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/Desktop/Analysis Projects/Crowdfunding Analysis/"/>
    </mc:Choice>
  </mc:AlternateContent>
  <xr:revisionPtr revIDLastSave="0" documentId="13_ncr:1_{159DA3AC-A6FD-C246-B830-C211597E7801}" xr6:coauthVersionLast="47" xr6:coauthVersionMax="47" xr10:uidLastSave="{00000000-0000-0000-0000-000000000000}"/>
  <bookViews>
    <workbookView xWindow="28800" yWindow="1700" windowWidth="38400" windowHeight="21100" activeTab="3" xr2:uid="{00000000-000D-0000-FFFF-FFFF00000000}"/>
  </bookViews>
  <sheets>
    <sheet name="Pivot Table" sheetId="3" r:id="rId1"/>
    <sheet name="Pivot Table 2" sheetId="5" r:id="rId2"/>
    <sheet name="Kickstarter" sheetId="1" r:id="rId3"/>
    <sheet name="Edinburgh Research" sheetId="6" r:id="rId4"/>
  </sheets>
  <definedNames>
    <definedName name="_xlnm._FilterDatabase" localSheetId="2" hidden="1">Kickstarter!$E$1:$E$4115</definedName>
  </definedNames>
  <calcPr calcId="191029"/>
  <pivotCaches>
    <pivotCache cacheId="30" r:id="rId5"/>
    <pivotCache cacheId="3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6" l="1"/>
  <c r="B4" i="6"/>
  <c r="B5" i="6"/>
  <c r="B6" i="6"/>
  <c r="B2" i="6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S2" i="1" s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/>
</calcChain>
</file>

<file path=xl/sharedStrings.xml><?xml version="1.0" encoding="utf-8"?>
<sst xmlns="http://schemas.openxmlformats.org/spreadsheetml/2006/main" count="32955" uniqueCount="8366">
  <si>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</si>
  <si>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</si>
  <si>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</si>
  <si>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</si>
  <si>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</si>
  <si>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</si>
  <si>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</si>
  <si>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</si>
  <si>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</si>
  <si>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</si>
  <si>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</si>
  <si>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</si>
  <si>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</si>
  <si>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</si>
  <si>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</si>
  <si>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</si>
  <si>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</si>
  <si>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</si>
  <si>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</si>
  <si>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</si>
  <si>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</si>
  <si>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</si>
  <si>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</si>
  <si>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</si>
  <si>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</si>
  <si>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</si>
  <si>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</si>
  <si>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</si>
  <si>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</si>
  <si>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</si>
  <si>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</si>
  <si>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</si>
  <si>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</si>
  <si>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</si>
  <si>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</si>
  <si>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</si>
  <si>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</si>
  <si>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</si>
  <si>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</si>
  <si>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</si>
  <si>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</si>
  <si>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</si>
  <si>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</si>
  <si>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</si>
  <si>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</si>
  <si>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</si>
  <si>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</si>
  <si>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</si>
  <si>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</si>
  <si>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</si>
  <si>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</si>
  <si>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</si>
  <si>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</si>
  <si>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</si>
  <si>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</si>
  <si>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</si>
  <si>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</si>
  <si>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</si>
  <si>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</si>
  <si>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</si>
  <si>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</si>
  <si>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</si>
  <si>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</si>
  <si>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</si>
  <si>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</si>
  <si>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</si>
  <si>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</si>
  <si>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</si>
  <si>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</si>
  <si>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</si>
  <si>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</si>
  <si>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</si>
  <si>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</si>
  <si>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</si>
  <si>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</si>
  <si>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</si>
  <si>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</si>
  <si>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</si>
  <si>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</si>
  <si>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</si>
  <si>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</si>
  <si>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</si>
  <si>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</si>
  <si>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</si>
  <si>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</si>
  <si>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</si>
  <si>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</si>
  <si>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</si>
  <si>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</si>
  <si>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</si>
  <si>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</si>
  <si>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</si>
  <si>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</si>
  <si>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</si>
  <si>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</si>
  <si>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</si>
  <si>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</si>
  <si>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</si>
  <si>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</si>
  <si>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</si>
  <si>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</si>
  <si>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</si>
  <si>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</si>
  <si>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</si>
  <si>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</si>
  <si>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</si>
  <si>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</si>
  <si>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</si>
  <si>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</si>
  <si>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</si>
  <si>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</si>
  <si>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</si>
  <si>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</si>
  <si>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</si>
  <si>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</si>
  <si>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</si>
  <si>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</si>
  <si>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</si>
  <si>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</si>
  <si>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</si>
  <si>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</si>
  <si>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</si>
  <si>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</si>
  <si>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</si>
  <si>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</si>
  <si>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</si>
  <si>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</si>
  <si>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</si>
  <si>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</si>
  <si>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</si>
  <si>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</si>
  <si>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</si>
  <si>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</si>
  <si>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</si>
  <si>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</si>
  <si>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</si>
  <si>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</si>
  <si>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</si>
  <si>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</si>
  <si>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</si>
  <si>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</si>
  <si>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</si>
  <si>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</si>
  <si>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</si>
  <si>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</si>
  <si>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</si>
  <si>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</si>
  <si>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</si>
  <si>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</si>
  <si>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</si>
  <si>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</si>
  <si>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</si>
  <si>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</si>
  <si>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</si>
  <si>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</si>
  <si>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</si>
  <si>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</si>
  <si>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</si>
  <si>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</si>
  <si>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</si>
  <si>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</si>
  <si>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</si>
  <si>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</si>
  <si>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</si>
  <si>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</si>
  <si>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</si>
  <si>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</si>
  <si>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</si>
  <si>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</si>
  <si>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</si>
  <si>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</si>
  <si>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</si>
  <si>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</si>
  <si>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</si>
  <si>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</si>
  <si>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</si>
  <si>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</si>
  <si>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</si>
  <si>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</si>
  <si>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</si>
  <si>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</si>
  <si>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</si>
  <si>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</si>
  <si>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</si>
  <si>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</si>
  <si>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</si>
  <si>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</si>
  <si>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</si>
  <si>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</si>
  <si>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</si>
  <si>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</si>
  <si>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</si>
  <si>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</si>
  <si>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</si>
  <si>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</si>
  <si>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</si>
  <si>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</si>
  <si>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</si>
  <si>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</si>
  <si>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</si>
  <si>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</si>
  <si>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</si>
  <si>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</si>
  <si>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</si>
  <si>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</si>
  <si>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</si>
  <si>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</si>
  <si>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</si>
  <si>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</si>
  <si>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</si>
  <si>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</si>
  <si>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</si>
  <si>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</si>
  <si>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</si>
  <si>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</si>
  <si>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</si>
  <si>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</si>
  <si>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</si>
  <si>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</si>
  <si>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</si>
  <si>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</si>
  <si>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</si>
  <si>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</si>
  <si>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</si>
  <si>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</si>
  <si>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</si>
  <si>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</si>
  <si>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</si>
  <si>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</si>
  <si>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</si>
  <si>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</si>
  <si>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</si>
  <si>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</si>
  <si>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</si>
  <si>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</si>
  <si>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</si>
  <si>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</si>
  <si>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</si>
  <si>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</si>
  <si>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</si>
  <si>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</si>
  <si>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</si>
  <si>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</si>
  <si>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</si>
  <si>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</si>
  <si>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</si>
  <si>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</si>
  <si>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</si>
  <si>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</si>
  <si>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</si>
  <si>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</si>
  <si>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</si>
  <si>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</si>
  <si>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</si>
  <si>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</si>
  <si>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</si>
  <si>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</si>
  <si>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</si>
  <si>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</si>
  <si>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</si>
  <si>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</si>
  <si>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</si>
  <si>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</si>
  <si>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</si>
  <si>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</si>
  <si>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</si>
  <si>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</si>
  <si>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</si>
  <si>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</si>
  <si>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</si>
  <si>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</si>
  <si>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</si>
  <si>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</si>
  <si>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</si>
  <si>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</si>
  <si>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</si>
  <si>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</si>
  <si>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</si>
  <si>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</si>
  <si>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</si>
  <si>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</si>
  <si>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</si>
  <si>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</si>
  <si>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</si>
  <si>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</si>
  <si>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</si>
  <si>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</si>
  <si>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</si>
  <si>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</si>
  <si>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</si>
  <si>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</si>
  <si>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</si>
  <si>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</si>
  <si>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</si>
  <si>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</si>
  <si>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</si>
  <si>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</si>
  <si>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</si>
  <si>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</si>
  <si>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</si>
  <si>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</si>
  <si>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</si>
  <si>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</si>
  <si>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</si>
  <si>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</si>
  <si>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</si>
  <si>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</si>
  <si>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</si>
  <si>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</si>
  <si>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</si>
  <si>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</si>
  <si>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</si>
  <si>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</si>
  <si>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</si>
  <si>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</si>
  <si>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</si>
  <si>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</si>
  <si>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</si>
  <si>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</si>
  <si>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</si>
  <si>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</si>
  <si>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</si>
  <si>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</si>
  <si>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</si>
  <si>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</si>
  <si>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</si>
  <si>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</si>
  <si>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</si>
  <si>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</si>
  <si>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</si>
  <si>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</si>
  <si>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</si>
  <si>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</si>
  <si>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</si>
  <si>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</si>
  <si>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</si>
  <si>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</si>
  <si>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</si>
  <si>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</si>
  <si>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</si>
  <si>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</si>
  <si>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</si>
  <si>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</si>
  <si>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</si>
  <si>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</si>
  <si>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</si>
  <si>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</si>
  <si>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</si>
  <si>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</si>
  <si>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</si>
  <si>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</si>
  <si>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</si>
  <si>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</si>
  <si>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</si>
  <si>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</si>
  <si>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</si>
  <si>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</si>
  <si>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</si>
  <si>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</si>
  <si>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</si>
  <si>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</si>
  <si>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</si>
  <si>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</si>
  <si>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</si>
  <si>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</si>
  <si>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</si>
  <si>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</si>
  <si>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</si>
  <si>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</si>
  <si>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</si>
  <si>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</si>
  <si>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</si>
  <si>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</si>
  <si>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</si>
  <si>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</si>
  <si>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</si>
  <si>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</si>
  <si>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</si>
  <si>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</si>
  <si>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</si>
  <si>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</si>
  <si>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</si>
  <si>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</si>
  <si>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</si>
  <si>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</si>
  <si>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</si>
  <si>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</si>
  <si>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</si>
  <si>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</si>
  <si>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</si>
  <si>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</si>
  <si>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</si>
  <si>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</si>
  <si>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</si>
  <si>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</si>
  <si>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</si>
  <si>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</si>
  <si>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</si>
  <si>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</si>
  <si>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</si>
  <si>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</si>
  <si>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</si>
  <si>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</si>
  <si>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</si>
  <si>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</si>
  <si>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</si>
  <si>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</si>
  <si>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</si>
  <si>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</si>
  <si>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</si>
  <si>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</si>
  <si>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</si>
  <si>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</si>
  <si>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</si>
  <si>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</si>
  <si>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</si>
  <si>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</si>
  <si>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</si>
  <si>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</si>
  <si>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</si>
  <si>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</si>
  <si>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</si>
  <si>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</si>
  <si>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</si>
  <si>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</si>
  <si>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</si>
  <si>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</si>
  <si>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</si>
  <si>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</si>
  <si>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</si>
  <si>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</si>
  <si>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</si>
  <si>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</si>
  <si>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</si>
  <si>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</si>
  <si>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</si>
  <si>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</si>
  <si>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</si>
  <si>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</si>
  <si>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</si>
  <si>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</si>
  <si>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</si>
  <si>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</si>
  <si>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</si>
  <si>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</si>
  <si>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</si>
  <si>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</si>
  <si>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</si>
  <si>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</si>
  <si>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</si>
  <si>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</si>
  <si>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</si>
  <si>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</si>
  <si>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</si>
  <si>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</si>
  <si>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</si>
  <si>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</si>
  <si>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</si>
  <si>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</si>
  <si>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</si>
  <si>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</si>
  <si>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</si>
  <si>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</si>
  <si>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</si>
  <si>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</si>
  <si>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</si>
  <si>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</si>
  <si>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</si>
  <si>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</si>
  <si>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</si>
  <si>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</si>
  <si>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</si>
  <si>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</si>
  <si>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</si>
  <si>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</si>
  <si>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</si>
  <si>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</si>
  <si>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</si>
  <si>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</si>
  <si>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</si>
  <si>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</si>
  <si>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</si>
  <si>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</si>
  <si>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</si>
  <si>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</si>
  <si>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</si>
  <si>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</si>
  <si>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</si>
  <si>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</si>
  <si>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</si>
  <si>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</si>
  <si>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</si>
  <si>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</si>
  <si>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</si>
  <si>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</si>
  <si>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</si>
  <si>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</si>
  <si>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</si>
  <si>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</si>
  <si>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</si>
  <si>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</si>
  <si>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</si>
  <si>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</si>
  <si>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</si>
  <si>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</si>
  <si>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</si>
  <si>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</si>
  <si>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</si>
  <si>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</si>
  <si>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</si>
  <si>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</si>
  <si>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</si>
  <si>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</si>
  <si>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</si>
  <si>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</si>
  <si>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</si>
  <si>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</si>
  <si>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</si>
  <si>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</si>
  <si>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</si>
  <si>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</si>
  <si>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</si>
  <si>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</si>
  <si>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</si>
  <si>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</si>
  <si>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</si>
  <si>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</si>
  <si>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</si>
  <si>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</si>
  <si>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</si>
  <si>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</si>
  <si>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</si>
  <si>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</si>
  <si>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</si>
  <si>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</si>
  <si>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</si>
  <si>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</si>
  <si>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</si>
  <si>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</si>
  <si>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</si>
  <si>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</si>
  <si>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</si>
  <si>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</si>
  <si>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</si>
  <si>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</si>
  <si>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</si>
  <si>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</si>
  <si>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</si>
  <si>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</si>
  <si>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</si>
  <si>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</si>
  <si>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</si>
  <si>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</si>
  <si>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</si>
  <si>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</si>
  <si>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</si>
  <si>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</si>
  <si>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</si>
  <si>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</si>
  <si>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</si>
  <si>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</si>
  <si>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</si>
  <si>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</si>
  <si>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</si>
  <si>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</si>
  <si>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</si>
  <si>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</si>
  <si>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</si>
  <si>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</si>
  <si>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</si>
  <si>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</si>
  <si>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</si>
  <si>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</si>
  <si>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</si>
  <si>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</si>
  <si>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</si>
  <si>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</si>
  <si>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</si>
  <si>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</si>
  <si>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</si>
  <si>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</si>
  <si>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</si>
  <si>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</si>
  <si>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</si>
  <si>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</si>
  <si>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</si>
  <si>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</si>
  <si>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</si>
  <si>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</si>
  <si>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</si>
  <si>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</si>
  <si>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</si>
  <si>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</si>
  <si>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</si>
  <si>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</si>
  <si>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</si>
  <si>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</si>
  <si>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</si>
  <si>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</si>
  <si>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</si>
  <si>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</si>
  <si>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</si>
  <si>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</si>
  <si>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</si>
  <si>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</si>
  <si>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</si>
  <si>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</si>
  <si>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</si>
  <si>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</si>
  <si>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</si>
  <si>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</si>
  <si>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</si>
  <si>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</si>
  <si>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</si>
  <si>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</si>
  <si>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</si>
  <si>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</si>
  <si>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</si>
  <si>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</si>
  <si>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</si>
  <si>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</si>
  <si>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</si>
  <si>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</si>
  <si>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</si>
  <si>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</si>
  <si>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</si>
  <si>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</si>
  <si>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</si>
  <si>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</si>
  <si>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</si>
  <si>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</si>
  <si>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</si>
  <si>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</si>
  <si>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</si>
  <si>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</si>
  <si>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</si>
  <si>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</si>
  <si>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</si>
  <si>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</si>
  <si>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</si>
  <si>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</si>
  <si>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</si>
  <si>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</si>
  <si>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</si>
  <si>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</si>
  <si>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</si>
  <si>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</si>
  <si>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</si>
  <si>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</si>
  <si>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</si>
  <si>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</si>
  <si>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</si>
  <si>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</si>
  <si>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</si>
  <si>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</si>
  <si>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</si>
  <si>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</si>
  <si>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</si>
  <si>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</si>
  <si>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</si>
  <si>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</si>
  <si>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</si>
  <si>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</si>
  <si>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</si>
  <si>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</si>
  <si>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</si>
  <si>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</si>
  <si>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</si>
  <si>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</si>
  <si>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</si>
  <si>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</si>
  <si>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</si>
  <si>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</si>
  <si>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</si>
  <si>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</si>
  <si>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</si>
  <si>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</si>
  <si>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</si>
  <si>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</si>
  <si>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</si>
  <si>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</si>
  <si>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</si>
  <si>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</si>
  <si>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</si>
  <si>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</si>
  <si>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</si>
  <si>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</si>
  <si>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</si>
  <si>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</si>
  <si>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</si>
  <si>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</si>
  <si>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</si>
  <si>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</si>
  <si>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</si>
  <si>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</si>
  <si>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</si>
  <si>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</si>
  <si>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</si>
  <si>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</si>
  <si>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</si>
  <si>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</si>
  <si>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</si>
  <si>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</si>
  <si>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</si>
  <si>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</si>
  <si>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</si>
  <si>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</si>
  <si>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</si>
  <si>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</si>
  <si>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</si>
  <si>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</si>
  <si>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</si>
  <si>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</si>
  <si>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</si>
  <si>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</si>
  <si>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</si>
  <si>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</si>
  <si>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</si>
  <si>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</si>
  <si>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</si>
  <si>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</si>
  <si>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</si>
  <si>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</si>
  <si>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</si>
  <si>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</si>
  <si>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</si>
  <si>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</si>
  <si>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</si>
  <si>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</si>
  <si>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</si>
  <si>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</si>
  <si>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</si>
  <si>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</si>
  <si>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</si>
  <si>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</si>
  <si>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</si>
  <si>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</si>
  <si>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</si>
  <si>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</si>
  <si>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</si>
  <si>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</si>
  <si>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</si>
  <si>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</si>
  <si>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</si>
  <si>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</si>
  <si>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</si>
  <si>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</si>
  <si>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</si>
  <si>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</si>
  <si>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</si>
  <si>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</si>
  <si>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</si>
  <si>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</si>
  <si>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</si>
  <si>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</si>
  <si>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</si>
  <si>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</si>
  <si>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</si>
  <si>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</si>
  <si>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</si>
  <si>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</si>
  <si>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</si>
  <si>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</si>
  <si>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</si>
  <si>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</si>
  <si>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</si>
  <si>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</si>
  <si>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</si>
  <si>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</si>
  <si>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</si>
  <si>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</si>
  <si>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</si>
  <si>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</si>
  <si>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</si>
  <si>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</si>
  <si>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</si>
  <si>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</si>
  <si>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</si>
  <si>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</si>
  <si>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</si>
  <si>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</si>
  <si>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</si>
  <si>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</si>
  <si>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</si>
  <si>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</si>
  <si>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</si>
  <si>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</si>
  <si>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</si>
  <si>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</si>
  <si>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</si>
  <si>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</si>
  <si>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</si>
  <si>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</si>
  <si>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</si>
  <si>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</si>
  <si>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</si>
  <si>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</si>
  <si>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</si>
  <si>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</si>
  <si>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</si>
  <si>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</si>
  <si>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</si>
  <si>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</si>
  <si>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</si>
  <si>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</si>
  <si>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</si>
  <si>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</si>
  <si>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</si>
  <si>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</si>
  <si>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</si>
  <si>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</si>
  <si>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</si>
  <si>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</si>
  <si>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</si>
  <si>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</si>
  <si>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</si>
  <si>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</si>
  <si>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</si>
  <si>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</si>
  <si>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</si>
  <si>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</si>
  <si>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</si>
  <si>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</si>
  <si>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</si>
  <si>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</si>
  <si>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</si>
  <si>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</si>
  <si>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</si>
  <si>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</si>
  <si>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</si>
  <si>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</si>
  <si>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</si>
  <si>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</si>
  <si>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</si>
  <si>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</si>
  <si>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</si>
  <si>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</si>
  <si>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</si>
  <si>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</si>
  <si>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</si>
  <si>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</si>
  <si>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</si>
  <si>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</si>
  <si>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</si>
  <si>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</si>
  <si>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</si>
  <si>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</si>
  <si>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</si>
  <si>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</si>
  <si>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</si>
  <si>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</si>
  <si>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</si>
  <si>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</si>
  <si>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</si>
  <si>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</si>
  <si>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</si>
  <si>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</si>
  <si>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</si>
  <si>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</si>
  <si>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</si>
  <si>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</si>
  <si>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</si>
  <si>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</si>
  <si>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</si>
  <si>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</si>
  <si>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</si>
  <si>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</si>
  <si>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</si>
  <si>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</si>
  <si>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</si>
  <si>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</si>
  <si>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</si>
  <si>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</si>
  <si>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</si>
  <si>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</si>
  <si>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</si>
  <si>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</si>
  <si>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</si>
  <si>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</si>
  <si>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</si>
  <si>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</si>
  <si>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</si>
  <si>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</si>
  <si>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</si>
  <si>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</si>
  <si>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</si>
  <si>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</si>
  <si>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</si>
  <si>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</si>
  <si>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</si>
  <si>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</si>
  <si>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</si>
  <si>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</si>
  <si>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</si>
  <si>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</si>
  <si>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</si>
  <si>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</si>
  <si>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</si>
  <si>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</si>
  <si>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</si>
  <si>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</si>
  <si>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</si>
  <si>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</si>
  <si>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</si>
  <si>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</si>
  <si>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</si>
  <si>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</si>
  <si>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</si>
  <si>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</si>
  <si>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</si>
  <si>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</si>
  <si>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</si>
  <si>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</si>
  <si>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</si>
  <si>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</si>
  <si>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</si>
  <si>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</si>
  <si>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</si>
  <si>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</si>
  <si>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</si>
  <si>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</si>
  <si>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</si>
  <si>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</si>
  <si>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</si>
  <si>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</si>
  <si>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</si>
  <si>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</si>
  <si>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</si>
  <si>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</si>
  <si>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</si>
  <si>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</si>
  <si>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</si>
  <si>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</si>
  <si>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</si>
  <si>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</si>
  <si>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</si>
  <si>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</si>
  <si>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</si>
  <si>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</si>
  <si>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</si>
  <si>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</si>
  <si>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</si>
  <si>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</si>
  <si>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</si>
  <si>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</si>
  <si>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</si>
  <si>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</si>
  <si>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</si>
  <si>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</si>
  <si>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</si>
  <si>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</si>
  <si>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</si>
  <si>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</si>
  <si>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</si>
  <si>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</si>
  <si>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</si>
  <si>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</si>
  <si>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</si>
  <si>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</si>
  <si>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</si>
  <si>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</si>
  <si>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</si>
  <si>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</si>
  <si>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</si>
  <si>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</si>
  <si>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</si>
  <si>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</si>
  <si>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</si>
  <si>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</si>
  <si>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</si>
  <si>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</si>
  <si>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</si>
  <si>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</si>
  <si>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</si>
  <si>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</si>
  <si>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</si>
  <si>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</si>
  <si>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</si>
  <si>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</si>
  <si>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</si>
  <si>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</si>
  <si>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</si>
  <si>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</si>
  <si>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</si>
  <si>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</si>
  <si>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</si>
  <si>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</si>
  <si>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</si>
  <si>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</si>
  <si>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</si>
  <si>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</si>
  <si>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</si>
  <si>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</si>
  <si>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</si>
  <si>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</si>
  <si>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</si>
  <si>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</si>
  <si>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</si>
  <si>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</si>
  <si>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</si>
  <si>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</si>
  <si>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</si>
  <si>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</si>
  <si>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</si>
  <si>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</si>
  <si>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</si>
  <si>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</si>
  <si>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</si>
  <si>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</si>
  <si>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</si>
  <si>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</si>
  <si>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</si>
  <si>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</si>
  <si>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</si>
  <si>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</si>
  <si>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</si>
  <si>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</si>
  <si>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</si>
  <si>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</si>
  <si>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</si>
  <si>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</si>
  <si>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</si>
  <si>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</si>
  <si>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</si>
  <si>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</si>
  <si>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</si>
  <si>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</si>
  <si>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</si>
  <si>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</si>
  <si>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</si>
  <si>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</si>
  <si>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</si>
  <si>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</si>
  <si>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</si>
  <si>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</si>
  <si>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</si>
  <si>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</si>
  <si>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</si>
  <si>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</si>
  <si>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</si>
  <si>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</si>
  <si>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</si>
  <si>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</si>
  <si>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</si>
  <si>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</si>
  <si>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</si>
  <si>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</si>
  <si>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</si>
  <si>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</si>
  <si>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</si>
  <si>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</si>
  <si>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</si>
  <si>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</si>
  <si>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</si>
  <si>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</si>
  <si>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</si>
  <si>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</si>
  <si>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</si>
  <si>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</si>
  <si>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</si>
  <si>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</si>
  <si>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</si>
  <si>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</si>
  <si>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</si>
  <si>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</si>
  <si>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</si>
  <si>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</si>
  <si>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</si>
  <si>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</si>
  <si>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</si>
  <si>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</si>
  <si>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</si>
  <si>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</si>
  <si>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</si>
  <si>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</si>
  <si>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</si>
  <si>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</si>
  <si>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</si>
  <si>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</si>
  <si>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</si>
  <si>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</si>
  <si>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</si>
  <si>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</si>
  <si>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</si>
  <si>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</si>
  <si>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</si>
  <si>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</si>
  <si>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</si>
  <si>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</si>
  <si>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</si>
  <si>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</si>
  <si>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</si>
  <si>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</si>
  <si>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</si>
  <si>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</si>
  <si>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</si>
  <si>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</si>
  <si>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</si>
  <si>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</si>
  <si>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</si>
  <si>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</si>
  <si>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</si>
  <si>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</si>
  <si>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</si>
  <si>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</si>
  <si>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</si>
  <si>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</si>
  <si>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</si>
  <si>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</si>
  <si>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</si>
  <si>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</si>
  <si>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</si>
  <si>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</si>
  <si>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</si>
  <si>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</si>
  <si>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</si>
  <si>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</si>
  <si>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</si>
  <si>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</si>
  <si>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</si>
  <si>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</si>
  <si>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</si>
  <si>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</si>
  <si>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</si>
  <si>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</si>
  <si>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</si>
  <si>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</si>
  <si>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</si>
  <si>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</si>
  <si>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</si>
  <si>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</si>
  <si>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</si>
  <si>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</si>
  <si>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</si>
  <si>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</si>
  <si>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</si>
  <si>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</si>
  <si>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</si>
  <si>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</si>
  <si>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</si>
  <si>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</si>
  <si>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</si>
  <si>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</si>
  <si>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</si>
  <si>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</si>
  <si>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</si>
  <si>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</si>
  <si>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</si>
  <si>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</si>
  <si>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</si>
  <si>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</si>
  <si>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</si>
  <si>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</si>
  <si>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</si>
  <si>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</si>
  <si>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</si>
  <si>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</si>
  <si>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</si>
  <si>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</si>
  <si>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</si>
  <si>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</si>
  <si>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</si>
  <si>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</si>
  <si>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</si>
  <si>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</si>
  <si>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</si>
  <si>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</si>
  <si>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</si>
  <si>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</si>
  <si>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</si>
  <si>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</si>
  <si>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</si>
  <si>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</si>
  <si>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</si>
  <si>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</si>
  <si>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</si>
  <si>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</si>
  <si>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</si>
  <si>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</si>
  <si>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</si>
  <si>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</si>
  <si>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</si>
  <si>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</si>
  <si>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</si>
  <si>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</si>
  <si>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</si>
  <si>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</si>
  <si>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</si>
  <si>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</si>
  <si>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</si>
  <si>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</si>
  <si>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</si>
  <si>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</si>
  <si>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</si>
  <si>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</si>
  <si>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</si>
  <si>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</si>
  <si>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</si>
  <si>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</si>
  <si>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</si>
  <si>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</si>
  <si>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</si>
  <si>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</si>
  <si>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</si>
  <si>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</si>
  <si>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</si>
  <si>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</si>
  <si>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</si>
  <si>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</si>
  <si>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</si>
  <si>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</si>
  <si>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</si>
  <si>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</si>
  <si>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</si>
  <si>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</si>
  <si>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</si>
  <si>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</si>
  <si>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</si>
  <si>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</si>
  <si>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</si>
  <si>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</si>
  <si>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</si>
  <si>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</si>
  <si>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</si>
  <si>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</si>
  <si>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</si>
  <si>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</si>
  <si>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</si>
  <si>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</si>
  <si>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</si>
  <si>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</si>
  <si>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</si>
  <si>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</si>
  <si>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</si>
  <si>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</si>
  <si>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</si>
  <si>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</si>
  <si>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</si>
  <si>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</si>
  <si>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</si>
  <si>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</si>
  <si>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</si>
  <si>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</si>
  <si>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</si>
  <si>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</si>
  <si>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</si>
  <si>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</si>
  <si>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</si>
  <si>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</si>
  <si>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</si>
  <si>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</si>
  <si>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</si>
  <si>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</si>
  <si>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</si>
  <si>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</si>
  <si>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</si>
  <si>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</si>
  <si>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</si>
  <si>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</si>
  <si>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</si>
  <si>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</si>
  <si>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</si>
  <si>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</si>
  <si>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</si>
  <si>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</si>
  <si>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</si>
  <si>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</si>
  <si>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</si>
  <si>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</si>
  <si>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</si>
  <si>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</si>
  <si>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</si>
  <si>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</si>
  <si>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</si>
  <si>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</si>
  <si>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</si>
  <si>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</si>
  <si>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</si>
  <si>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</si>
  <si>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</si>
  <si>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</si>
  <si>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</si>
  <si>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</si>
  <si>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</si>
  <si>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</si>
  <si>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</si>
  <si>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</si>
  <si>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</si>
  <si>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</si>
  <si>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</si>
  <si>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</si>
  <si>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</si>
  <si>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</si>
  <si>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</si>
  <si>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</si>
  <si>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</si>
  <si>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</si>
  <si>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</si>
  <si>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</si>
  <si>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</si>
  <si>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</si>
  <si>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</si>
  <si>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</si>
  <si>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</si>
  <si>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</si>
  <si>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</si>
  <si>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</si>
  <si>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</si>
  <si>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</si>
  <si>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</si>
  <si>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</si>
  <si>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</si>
  <si>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</si>
  <si>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</si>
  <si>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</si>
  <si>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</si>
  <si>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</si>
  <si>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</si>
  <si>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</si>
  <si>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</si>
  <si>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</si>
  <si>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</si>
  <si>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</si>
  <si>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</si>
  <si>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</si>
  <si>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</si>
  <si>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</si>
  <si>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</si>
  <si>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</si>
  <si>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</si>
  <si>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</si>
  <si>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</si>
  <si>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</si>
  <si>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</si>
  <si>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</si>
  <si>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</si>
  <si>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</si>
  <si>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</si>
  <si>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</si>
  <si>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</si>
  <si>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</si>
  <si>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</si>
  <si>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</si>
  <si>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</si>
  <si>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</si>
  <si>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</si>
  <si>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</si>
  <si>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</si>
  <si>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</si>
  <si>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</si>
  <si>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</si>
  <si>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</si>
  <si>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</si>
  <si>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</si>
  <si>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</si>
  <si>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</si>
  <si>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</si>
  <si>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</si>
  <si>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</si>
  <si>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</si>
  <si>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</si>
  <si>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</si>
  <si>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</si>
  <si>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</si>
  <si>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</si>
  <si>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</si>
  <si>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</si>
  <si>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</si>
  <si>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</si>
  <si>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</si>
  <si>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</si>
  <si>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</si>
  <si>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</si>
  <si>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</si>
  <si>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</si>
  <si>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</si>
  <si>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</si>
  <si>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</si>
  <si>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</si>
  <si>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</si>
  <si>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</si>
  <si>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</si>
  <si>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</si>
  <si>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</si>
  <si>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</si>
  <si>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</si>
  <si>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</si>
  <si>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</si>
  <si>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</si>
  <si>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</si>
  <si>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</si>
  <si>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</si>
  <si>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</si>
  <si>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</si>
  <si>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</si>
  <si>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</si>
  <si>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</si>
  <si>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</si>
  <si>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</si>
  <si>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</si>
  <si>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</si>
  <si>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</si>
  <si>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</si>
  <si>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</si>
  <si>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</si>
  <si>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</si>
  <si>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</si>
  <si>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</si>
  <si>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</si>
  <si>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</si>
  <si>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</si>
  <si>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</si>
  <si>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</si>
  <si>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</si>
  <si>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</si>
  <si>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</si>
  <si>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</si>
  <si>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</si>
  <si>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</si>
  <si>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</si>
  <si>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</si>
  <si>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</si>
  <si>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</si>
  <si>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</si>
  <si>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</si>
  <si>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</si>
  <si>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</si>
  <si>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</si>
  <si>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</si>
  <si>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</si>
  <si>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</si>
  <si>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</si>
  <si>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</si>
  <si>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</si>
  <si>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</si>
  <si>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</si>
  <si>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</si>
  <si>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</si>
  <si>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</si>
  <si>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</si>
  <si>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</si>
  <si>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</si>
  <si>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</si>
  <si>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</si>
  <si>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</si>
  <si>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</si>
  <si>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</si>
  <si>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</si>
  <si>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</si>
  <si>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</si>
  <si>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</si>
  <si>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</si>
  <si>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</si>
  <si>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</si>
  <si>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</si>
  <si>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</si>
  <si>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</si>
  <si>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</si>
  <si>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</si>
  <si>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</si>
  <si>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</si>
  <si>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</si>
  <si>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</si>
  <si>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</si>
  <si>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</si>
  <si>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</si>
  <si>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</si>
  <si>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</si>
  <si>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</si>
  <si>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</si>
  <si>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</si>
  <si>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</si>
  <si>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</si>
  <si>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</si>
  <si>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</si>
  <si>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</si>
  <si>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</si>
  <si>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</si>
  <si>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</si>
  <si>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</si>
  <si>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</si>
  <si>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</si>
  <si>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</si>
  <si>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</si>
  <si>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</si>
  <si>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</si>
  <si>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</si>
  <si>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</si>
  <si>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</si>
  <si>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</si>
  <si>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</si>
  <si>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</si>
  <si>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</si>
  <si>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</si>
  <si>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</si>
  <si>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</si>
  <si>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</si>
  <si>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</si>
  <si>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</si>
  <si>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</si>
  <si>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</si>
  <si>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</si>
  <si>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</si>
  <si>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</si>
  <si>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</si>
  <si>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</si>
  <si>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</si>
  <si>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</si>
  <si>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</si>
  <si>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</si>
  <si>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</si>
  <si>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</si>
  <si>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</si>
  <si>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</si>
  <si>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</si>
  <si>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</si>
  <si>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</si>
  <si>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</si>
  <si>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</si>
  <si>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</si>
  <si>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</si>
  <si>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</si>
  <si>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</si>
  <si>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</si>
  <si>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</si>
  <si>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</si>
  <si>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</si>
  <si>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</si>
  <si>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</si>
  <si>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</si>
  <si>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</si>
  <si>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</si>
  <si>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</si>
  <si>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</si>
  <si>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</si>
  <si>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</si>
  <si>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</si>
  <si>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</si>
  <si>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</si>
  <si>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</si>
  <si>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</si>
  <si>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</si>
  <si>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</si>
  <si>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</si>
  <si>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</si>
  <si>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</si>
  <si>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</si>
  <si>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</si>
  <si>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</si>
  <si>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</si>
  <si>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</si>
  <si>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</si>
  <si>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</si>
  <si>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</si>
  <si>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</si>
  <si>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</si>
  <si>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</si>
  <si>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</si>
  <si>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</si>
  <si>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</si>
  <si>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</si>
  <si>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</si>
  <si>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</si>
  <si>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</si>
  <si>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</si>
  <si>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</si>
  <si>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</si>
  <si>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</si>
  <si>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</si>
  <si>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</si>
  <si>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</si>
  <si>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</si>
  <si>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</si>
  <si>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</si>
  <si>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</si>
  <si>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</si>
  <si>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</si>
  <si>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</si>
  <si>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</si>
  <si>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</si>
  <si>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</si>
  <si>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</si>
  <si>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</si>
  <si>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</si>
  <si>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</si>
  <si>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</si>
  <si>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</si>
  <si>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</si>
  <si>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</si>
  <si>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</si>
  <si>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</si>
  <si>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</si>
  <si>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</si>
  <si>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</si>
  <si>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</si>
  <si>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</si>
  <si>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</si>
  <si>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</si>
  <si>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</si>
  <si>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</si>
  <si>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</si>
  <si>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</si>
  <si>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</si>
  <si>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</si>
  <si>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</si>
  <si>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</si>
  <si>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</si>
  <si>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</si>
  <si>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</si>
  <si>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</si>
  <si>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</si>
  <si>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</si>
  <si>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</si>
  <si>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</si>
  <si>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</si>
  <si>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</si>
  <si>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</si>
  <si>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</si>
  <si>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</si>
  <si>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</si>
  <si>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</si>
  <si>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</si>
  <si>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</si>
  <si>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</si>
  <si>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</si>
  <si>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</si>
  <si>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</si>
  <si>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</si>
  <si>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</si>
  <si>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</si>
  <si>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</si>
  <si>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</si>
  <si>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</si>
  <si>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</si>
  <si>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</si>
  <si>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</si>
  <si>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</si>
  <si>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</si>
  <si>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</si>
  <si>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</si>
  <si>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</si>
  <si>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</si>
  <si>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</si>
  <si>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</si>
  <si>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</si>
  <si>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</si>
  <si>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</si>
  <si>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</si>
  <si>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</si>
  <si>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</si>
  <si>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</si>
  <si>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</si>
  <si>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</si>
  <si>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</si>
  <si>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</si>
  <si>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</si>
  <si>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</si>
  <si>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</si>
  <si>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</si>
  <si>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</si>
  <si>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</si>
  <si>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</si>
  <si>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</si>
  <si>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</si>
  <si>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</si>
  <si>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</si>
  <si>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</si>
  <si>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</si>
  <si>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</si>
  <si>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</si>
  <si>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</si>
  <si>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</si>
  <si>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</si>
  <si>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</si>
  <si>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</si>
  <si>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</si>
  <si>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</si>
  <si>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</si>
  <si>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</si>
  <si>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</si>
  <si>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</si>
  <si>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</si>
  <si>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</si>
  <si>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</si>
  <si>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</si>
  <si>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</si>
  <si>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</si>
  <si>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</si>
  <si>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</si>
  <si>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</si>
  <si>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</si>
  <si>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</si>
  <si>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</si>
  <si>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</si>
  <si>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</si>
  <si>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</si>
  <si>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</si>
  <si>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</si>
  <si>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</si>
  <si>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</si>
  <si>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</si>
  <si>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</si>
  <si>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</si>
  <si>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</si>
  <si>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</si>
  <si>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</si>
  <si>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</si>
  <si>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</si>
  <si>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</si>
  <si>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</si>
  <si>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</si>
  <si>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</si>
  <si>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</si>
  <si>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</si>
  <si>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</si>
  <si>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</si>
  <si>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</si>
  <si>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</si>
  <si>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</si>
  <si>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</si>
  <si>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</si>
  <si>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</si>
  <si>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</si>
  <si>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</si>
  <si>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</si>
  <si>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</si>
  <si>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</si>
  <si>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</si>
  <si>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</si>
  <si>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</si>
  <si>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</si>
  <si>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</si>
  <si>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</si>
  <si>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</si>
  <si>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</si>
  <si>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</si>
  <si>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</si>
  <si>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</si>
  <si>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</si>
  <si>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</si>
  <si>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</si>
  <si>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</si>
  <si>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</si>
  <si>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</si>
  <si>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</si>
  <si>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</si>
  <si>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</si>
  <si>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</si>
  <si>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</si>
  <si>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</si>
  <si>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</si>
  <si>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</si>
  <si>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</si>
  <si>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</si>
  <si>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</si>
  <si>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</si>
  <si>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</si>
  <si>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</si>
  <si>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</si>
  <si>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</si>
  <si>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</si>
  <si>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</si>
  <si>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</si>
  <si>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</si>
  <si>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</si>
  <si>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</si>
  <si>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</si>
  <si>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</si>
  <si>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</si>
  <si>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</si>
  <si>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</si>
  <si>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</si>
  <si>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</si>
  <si>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</si>
  <si>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</si>
  <si>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</si>
  <si>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</si>
  <si>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</si>
  <si>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</si>
  <si>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</si>
  <si>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</si>
  <si>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</si>
  <si>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</si>
  <si>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</si>
  <si>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</si>
  <si>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</si>
  <si>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</si>
  <si>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</si>
  <si>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</si>
  <si>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</si>
  <si>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</si>
  <si>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</si>
  <si>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</si>
  <si>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</si>
  <si>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</si>
  <si>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</si>
  <si>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</si>
  <si>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</si>
  <si>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</si>
  <si>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</si>
  <si>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</si>
  <si>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</si>
  <si>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</si>
  <si>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</si>
  <si>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</si>
  <si>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</si>
  <si>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</si>
  <si>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</si>
  <si>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</si>
  <si>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</si>
  <si>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</si>
  <si>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</si>
  <si>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</si>
  <si>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</si>
  <si>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</si>
  <si>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</si>
  <si>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</si>
  <si>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</si>
  <si>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</si>
  <si>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</si>
  <si>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</si>
  <si>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</si>
  <si>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</si>
  <si>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</si>
  <si>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</si>
  <si>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</si>
  <si>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</si>
  <si>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</si>
  <si>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</si>
  <si>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</si>
  <si>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</si>
  <si>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</si>
  <si>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</si>
  <si>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</si>
  <si>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</si>
  <si>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</si>
  <si>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</si>
  <si>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</si>
  <si>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</si>
  <si>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</si>
  <si>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</si>
  <si>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</si>
  <si>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</si>
  <si>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</si>
  <si>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</si>
  <si>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</si>
  <si>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</si>
  <si>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</si>
  <si>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</si>
  <si>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</si>
  <si>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</si>
  <si>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</si>
  <si>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</si>
  <si>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</si>
  <si>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</si>
  <si>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</si>
  <si>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</si>
  <si>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</si>
  <si>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</si>
  <si>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</si>
  <si>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</si>
  <si>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</si>
  <si>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</si>
  <si>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</si>
  <si>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</si>
  <si>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</si>
  <si>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</si>
  <si>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</si>
  <si>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</si>
  <si>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</si>
  <si>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</si>
  <si>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</si>
  <si>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</si>
  <si>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</si>
  <si>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</si>
  <si>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</si>
  <si>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</si>
  <si>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</si>
  <si>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</si>
  <si>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</si>
  <si>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</si>
  <si>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</si>
  <si>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</si>
  <si>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</si>
  <si>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</si>
  <si>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</si>
  <si>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</si>
  <si>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</si>
  <si>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</si>
  <si>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</si>
  <si>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</si>
  <si>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</si>
  <si>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</si>
  <si>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</si>
  <si>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</si>
  <si>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</si>
  <si>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</si>
  <si>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</si>
  <si>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</si>
  <si>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</si>
  <si>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</si>
  <si>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</si>
  <si>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</si>
  <si>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</si>
  <si>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</si>
  <si>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</si>
  <si>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</si>
  <si>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</si>
  <si>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</si>
  <si>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</si>
  <si>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</si>
  <si>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</si>
  <si>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</si>
  <si>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</si>
  <si>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</si>
  <si>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</si>
  <si>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</si>
  <si>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</si>
  <si>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</si>
  <si>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</si>
  <si>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</si>
  <si>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</si>
  <si>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</si>
  <si>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</si>
  <si>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</si>
  <si>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</si>
  <si>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</si>
  <si>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</si>
  <si>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</si>
  <si>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</si>
  <si>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</si>
  <si>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</si>
  <si>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</si>
  <si>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</si>
  <si>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</si>
  <si>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</si>
  <si>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</si>
  <si>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</si>
  <si>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</si>
  <si>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</si>
  <si>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</si>
  <si>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</si>
  <si>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</si>
  <si>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</si>
  <si>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</si>
  <si>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</si>
  <si>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</si>
  <si>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</si>
  <si>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</si>
  <si>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</si>
  <si>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</si>
  <si>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</si>
  <si>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</si>
  <si>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</si>
  <si>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</si>
  <si>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</si>
  <si>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</si>
  <si>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</si>
  <si>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</si>
  <si>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</si>
  <si>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</si>
  <si>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</si>
  <si>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</si>
  <si>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</si>
  <si>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</si>
  <si>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</si>
  <si>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</si>
  <si>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</si>
  <si>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</si>
  <si>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</si>
  <si>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</si>
  <si>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</si>
  <si>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</si>
  <si>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</si>
  <si>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</si>
  <si>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</si>
  <si>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</si>
  <si>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</si>
  <si>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</si>
  <si>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</si>
  <si>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</si>
  <si>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</si>
  <si>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</si>
  <si>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</si>
  <si>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</si>
  <si>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</si>
  <si>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</si>
  <si>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</si>
  <si>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</si>
  <si>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</si>
  <si>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</si>
  <si>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</si>
  <si>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</si>
  <si>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</si>
  <si>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</si>
  <si>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</si>
  <si>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</si>
  <si>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</si>
  <si>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</si>
  <si>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</si>
  <si>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</si>
  <si>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</si>
  <si>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</si>
  <si>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</si>
  <si>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</si>
  <si>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</si>
  <si>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</si>
  <si>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</si>
  <si>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</si>
  <si>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</si>
  <si>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</si>
  <si>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</si>
  <si>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</si>
  <si>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</si>
  <si>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</si>
  <si>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</si>
  <si>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</si>
  <si>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</si>
  <si>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</si>
  <si>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</si>
  <si>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</si>
  <si>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</si>
  <si>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</si>
  <si>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</si>
  <si>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</si>
  <si>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</si>
  <si>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</si>
  <si>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</si>
  <si>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</si>
  <si>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</si>
  <si>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</si>
  <si>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</si>
  <si>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</si>
  <si>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</si>
  <si>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</si>
  <si>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</si>
  <si>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</si>
  <si>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</si>
  <si>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</si>
  <si>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</si>
  <si>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</si>
  <si>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</si>
  <si>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</si>
  <si>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</si>
  <si>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</si>
  <si>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</si>
  <si>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</si>
  <si>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</si>
  <si>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</si>
  <si>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</si>
  <si>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</si>
  <si>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</si>
  <si>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</si>
  <si>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</si>
  <si>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</si>
  <si>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</si>
  <si>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</si>
  <si>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</si>
  <si>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</si>
  <si>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</si>
  <si>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</si>
  <si>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</si>
  <si>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</si>
  <si>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</si>
  <si>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</si>
  <si>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</si>
  <si>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</si>
  <si>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</si>
  <si>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</si>
  <si>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</si>
  <si>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</si>
  <si>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</si>
  <si>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</si>
  <si>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</si>
  <si>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</si>
  <si>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</si>
  <si>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</si>
  <si>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</si>
  <si>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</si>
  <si>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</si>
  <si>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</si>
  <si>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</si>
  <si>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</si>
  <si>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</si>
  <si>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</si>
  <si>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</si>
  <si>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</si>
  <si>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</si>
  <si>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</si>
  <si>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</si>
  <si>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</si>
  <si>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</si>
  <si>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</si>
  <si>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</si>
  <si>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</si>
  <si>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</si>
  <si>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</si>
  <si>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</si>
  <si>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</si>
  <si>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</si>
  <si>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</si>
  <si>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</si>
  <si>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</si>
  <si>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</si>
  <si>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</si>
  <si>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</si>
  <si>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</si>
  <si>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</si>
  <si>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</si>
  <si>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</si>
  <si>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</si>
  <si>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</si>
  <si>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</si>
  <si>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</si>
  <si>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</si>
  <si>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</si>
  <si>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</si>
  <si>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</si>
  <si>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</si>
  <si>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</si>
  <si>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</si>
  <si>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</si>
  <si>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</si>
  <si>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</si>
  <si>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</si>
  <si>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</si>
  <si>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</si>
  <si>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</si>
  <si>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</si>
  <si>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</si>
  <si>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</si>
  <si>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</si>
  <si>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</si>
  <si>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</si>
  <si>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</si>
  <si>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</si>
  <si>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</si>
  <si>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</si>
  <si>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</si>
  <si>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</si>
  <si>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</si>
  <si>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</si>
  <si>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</si>
  <si>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</si>
  <si>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</si>
  <si>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</si>
  <si>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</si>
  <si>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</si>
  <si>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</si>
  <si>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</si>
  <si>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</si>
  <si>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</si>
  <si>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</si>
  <si>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</si>
  <si>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</si>
  <si>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</si>
  <si>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</si>
  <si>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</si>
  <si>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</si>
  <si>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</si>
  <si>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</si>
  <si>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</si>
  <si>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</si>
  <si>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</si>
  <si>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</si>
  <si>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</si>
  <si>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</si>
  <si>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</si>
  <si>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</si>
  <si>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</si>
  <si>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</si>
  <si>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</si>
  <si>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</si>
  <si>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</si>
  <si>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</si>
  <si>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</si>
  <si>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</si>
  <si>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</si>
  <si>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</si>
  <si>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</si>
  <si>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</si>
  <si>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</si>
  <si>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</si>
  <si>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</si>
  <si>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</si>
  <si>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</si>
  <si>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</si>
  <si>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</si>
  <si>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</si>
  <si>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</si>
  <si>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</si>
  <si>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</si>
  <si>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</si>
  <si>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</si>
  <si>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</si>
  <si>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</si>
  <si>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</si>
  <si>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</si>
  <si>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</si>
  <si>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</si>
  <si>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</si>
  <si>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</si>
  <si>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</si>
  <si>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</si>
  <si>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</si>
  <si>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</si>
  <si>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</si>
  <si>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</si>
  <si>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</si>
  <si>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</si>
  <si>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</si>
  <si>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</si>
  <si>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</si>
  <si>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</si>
  <si>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</si>
  <si>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</si>
  <si>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</si>
  <si>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</si>
  <si>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</si>
  <si>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</si>
  <si>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</si>
  <si>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</si>
  <si>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</si>
  <si>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</si>
  <si>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</si>
  <si>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</si>
  <si>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</si>
  <si>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</si>
  <si>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</si>
  <si>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</si>
  <si>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</si>
  <si>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</si>
  <si>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</si>
  <si>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</si>
  <si>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</si>
  <si>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</si>
  <si>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</si>
  <si>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</si>
  <si>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</si>
  <si>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</si>
  <si>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</si>
  <si>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</si>
  <si>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</si>
  <si>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</si>
  <si>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</si>
  <si>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</si>
  <si>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</si>
  <si>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</si>
  <si>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</si>
  <si>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</si>
  <si>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</si>
  <si>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</si>
  <si>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</si>
  <si>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</si>
  <si>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</si>
  <si>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</si>
  <si>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</si>
  <si>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</si>
  <si>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</si>
  <si>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</si>
  <si>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</si>
  <si>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</si>
  <si>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</si>
  <si>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</si>
  <si>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</si>
  <si>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</si>
  <si>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</si>
  <si>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</si>
  <si>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</si>
  <si>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</si>
  <si>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</si>
  <si>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</si>
  <si>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</si>
  <si>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</si>
  <si>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</si>
  <si>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</si>
  <si>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</si>
  <si>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</si>
  <si>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</si>
  <si>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</si>
  <si>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</si>
  <si>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</si>
  <si>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</si>
  <si>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</si>
  <si>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</si>
  <si>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</si>
  <si>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</si>
  <si>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</si>
  <si>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</si>
  <si>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</si>
  <si>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</si>
  <si>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</si>
  <si>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</si>
  <si>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</si>
  <si>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</si>
  <si>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</si>
  <si>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</si>
  <si>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</si>
  <si>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</si>
  <si>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</si>
  <si>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</si>
  <si>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</si>
  <si>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</si>
  <si>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</si>
  <si>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</si>
  <si>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</si>
  <si>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</si>
  <si>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</si>
  <si>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</si>
  <si>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</si>
  <si>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</si>
  <si>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</si>
  <si>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</si>
  <si>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</si>
  <si>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</si>
  <si>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</si>
  <si>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</si>
  <si>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</si>
  <si>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</si>
  <si>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</si>
  <si>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</si>
  <si>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</si>
  <si>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</si>
  <si>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</si>
  <si>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</si>
  <si>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</si>
  <si>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</si>
  <si>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</si>
  <si>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</si>
  <si>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</si>
  <si>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</si>
  <si>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</si>
  <si>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</si>
  <si>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</si>
  <si>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</si>
  <si>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</si>
  <si>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</si>
  <si>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</si>
  <si>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</si>
  <si>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</si>
  <si>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</si>
  <si>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</si>
  <si>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</si>
  <si>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</si>
  <si>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</si>
  <si>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</si>
  <si>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</si>
  <si>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</si>
  <si>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</si>
  <si>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</si>
  <si>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</si>
  <si>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</si>
  <si>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</si>
  <si>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</si>
  <si>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</si>
  <si>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</si>
  <si>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</si>
  <si>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</si>
  <si>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</si>
  <si>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</si>
  <si>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</si>
  <si>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</si>
  <si>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</si>
  <si>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</si>
  <si>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</si>
  <si>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</si>
  <si>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</si>
  <si>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</si>
  <si>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</si>
  <si>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</si>
  <si>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</si>
  <si>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</si>
  <si>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</si>
  <si>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</si>
  <si>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</si>
  <si>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</si>
  <si>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</si>
  <si>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</si>
  <si>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</si>
  <si>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</si>
  <si>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</si>
  <si>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</si>
  <si>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</si>
  <si>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</si>
  <si>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</si>
  <si>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</si>
  <si>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</si>
  <si>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</si>
  <si>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</si>
  <si>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</si>
  <si>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</si>
  <si>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</si>
  <si>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</si>
  <si>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</si>
  <si>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</si>
  <si>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</si>
  <si>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</si>
  <si>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</si>
  <si>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</si>
  <si>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</si>
  <si>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</si>
  <si>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</si>
  <si>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</si>
  <si>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</si>
  <si>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</si>
  <si>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</si>
  <si>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</si>
  <si>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</si>
  <si>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</si>
  <si>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</si>
  <si>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</si>
  <si>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</si>
  <si>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</si>
  <si>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</si>
  <si>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</si>
  <si>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</si>
  <si>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</si>
  <si>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</si>
  <si>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</si>
  <si>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</si>
  <si>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</si>
  <si>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</si>
  <si>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</si>
  <si>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</si>
  <si>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</si>
  <si>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</si>
  <si>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</si>
  <si>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</si>
  <si>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</si>
  <si>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</si>
  <si>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</si>
  <si>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</si>
  <si>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</si>
  <si>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</si>
  <si>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</si>
  <si>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</si>
  <si>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</si>
  <si>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</si>
  <si>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</si>
  <si>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</si>
  <si>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</si>
  <si>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</si>
  <si>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</si>
  <si>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</si>
  <si>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</si>
  <si>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</si>
  <si>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</si>
  <si>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</si>
  <si>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</si>
  <si>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</si>
  <si>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</si>
  <si>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</si>
  <si>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</si>
  <si>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</si>
  <si>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</si>
  <si>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</si>
  <si>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</si>
  <si>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</si>
  <si>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</si>
  <si>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</si>
  <si>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</si>
  <si>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</si>
  <si>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</si>
  <si>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</si>
  <si>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</si>
  <si>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</si>
  <si>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</si>
  <si>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</si>
  <si>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</si>
  <si>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</si>
  <si>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</si>
  <si>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</si>
  <si>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</si>
  <si>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</si>
  <si>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</si>
  <si>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</si>
  <si>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</si>
  <si>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</si>
  <si>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</si>
  <si>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</si>
  <si>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</si>
  <si>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</si>
  <si>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</si>
  <si>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</si>
  <si>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</si>
  <si>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</si>
  <si>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</si>
  <si>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</si>
  <si>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</si>
  <si>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</si>
  <si>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</si>
  <si>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</si>
  <si>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</si>
  <si>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</si>
  <si>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</si>
  <si>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</si>
  <si>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</si>
  <si>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</si>
  <si>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</si>
  <si>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</si>
  <si>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</si>
  <si>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</si>
  <si>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</si>
  <si>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</si>
  <si>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</si>
  <si>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</si>
  <si>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</si>
  <si>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</si>
  <si>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</si>
  <si>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</si>
  <si>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</si>
  <si>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</si>
  <si>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</si>
  <si>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</si>
  <si>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</si>
  <si>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</si>
  <si>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</si>
  <si>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</si>
  <si>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</si>
  <si>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</si>
  <si>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</si>
  <si>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</si>
  <si>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</si>
  <si>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</si>
  <si>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</si>
  <si>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</si>
  <si>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</si>
  <si>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</si>
  <si>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</si>
  <si>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</si>
  <si>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</si>
  <si>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</si>
  <si>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</si>
  <si>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</si>
  <si>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</si>
  <si>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</si>
  <si>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</si>
  <si>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</si>
  <si>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</si>
  <si>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</si>
  <si>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</si>
  <si>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</si>
  <si>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</si>
  <si>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</si>
  <si>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</si>
  <si>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</si>
  <si>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</si>
  <si>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</si>
  <si>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</si>
  <si>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</si>
  <si>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</si>
  <si>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</si>
  <si>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</si>
  <si>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</si>
  <si>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</si>
  <si>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</si>
  <si>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</si>
  <si>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</si>
  <si>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</si>
  <si>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</si>
  <si>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</si>
  <si>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</si>
  <si>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</si>
  <si>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</si>
  <si>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</si>
  <si>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</si>
  <si>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</si>
  <si>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</si>
  <si>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</si>
  <si>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</si>
  <si>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</si>
  <si>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</si>
  <si>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</si>
  <si>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</si>
  <si>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</si>
  <si>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</si>
  <si>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</si>
  <si>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</si>
  <si>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</si>
  <si>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</si>
  <si>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</si>
  <si>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</si>
  <si>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</si>
  <si>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</si>
  <si>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</si>
  <si>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</si>
  <si>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</si>
  <si>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</si>
  <si>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</si>
  <si>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</si>
  <si>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</si>
  <si>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</si>
  <si>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</si>
  <si>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</si>
  <si>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</si>
  <si>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</si>
  <si>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</si>
  <si>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</si>
  <si>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</si>
  <si>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</si>
  <si>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</si>
  <si>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</si>
  <si>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</si>
  <si>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</si>
  <si>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</si>
  <si>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</si>
  <si>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</si>
  <si>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</si>
  <si>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</si>
  <si>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</si>
  <si>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</si>
  <si>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</si>
  <si>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</si>
  <si>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</si>
  <si>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</si>
  <si>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</si>
  <si>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</si>
  <si>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</si>
  <si>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</si>
  <si>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</si>
  <si>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</si>
  <si>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</si>
  <si>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</si>
  <si>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</si>
  <si>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</si>
  <si>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</si>
  <si>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</si>
  <si>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</si>
  <si>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</si>
  <si>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</si>
  <si>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</si>
  <si>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</si>
  <si>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</si>
  <si>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</si>
  <si>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</si>
  <si>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</si>
  <si>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</si>
  <si>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</si>
  <si>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</si>
  <si>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</si>
  <si>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</si>
  <si>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</si>
  <si>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</si>
  <si>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</si>
  <si>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</si>
  <si>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</si>
  <si>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</si>
  <si>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</si>
  <si>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</si>
  <si>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</si>
  <si>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</si>
  <si>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</si>
  <si>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</si>
  <si>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</si>
  <si>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</si>
  <si>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</si>
  <si>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</si>
  <si>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</si>
  <si>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</si>
  <si>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</si>
  <si>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</si>
  <si>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</si>
  <si>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</si>
  <si>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</si>
  <si>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</si>
  <si>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</si>
  <si>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</si>
  <si>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</si>
  <si>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</si>
  <si>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</si>
  <si>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</si>
  <si>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</si>
  <si>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</si>
  <si>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</si>
  <si>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</si>
  <si>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</si>
  <si>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</si>
  <si>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</si>
  <si>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</si>
  <si>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</si>
  <si>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</si>
  <si>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</si>
  <si>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</si>
  <si>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</si>
  <si>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</si>
  <si>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</si>
  <si>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</si>
  <si>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</si>
  <si>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</si>
  <si>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</si>
  <si>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</si>
  <si>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</si>
  <si>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</si>
  <si>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</si>
  <si>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</si>
  <si>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</si>
  <si>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</si>
  <si>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</si>
  <si>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</si>
  <si>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</si>
  <si>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</si>
  <si>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</si>
  <si>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</si>
  <si>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</si>
  <si>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</si>
  <si>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</si>
  <si>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</si>
  <si>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</si>
  <si>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</si>
  <si>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</si>
  <si>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</si>
  <si>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</si>
  <si>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</si>
  <si>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</si>
  <si>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</si>
  <si>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</si>
  <si>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</si>
  <si>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</si>
  <si>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</si>
  <si>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</si>
  <si>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</si>
  <si>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</si>
  <si>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</si>
  <si>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</si>
  <si>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</si>
  <si>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</si>
  <si>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</si>
  <si>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</si>
  <si>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</si>
  <si>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</si>
  <si>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</si>
  <si>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</si>
  <si>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</si>
  <si>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</si>
  <si>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</si>
  <si>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</si>
  <si>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</si>
  <si>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</si>
  <si>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</si>
  <si>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</si>
  <si>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</si>
  <si>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</si>
  <si>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</si>
  <si>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</si>
  <si>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</si>
  <si>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</si>
  <si>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</si>
  <si>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</si>
  <si>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</si>
  <si>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</si>
  <si>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</si>
  <si>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</si>
  <si>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</si>
  <si>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</si>
  <si>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</si>
  <si>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</si>
  <si>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</si>
  <si>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</si>
  <si>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</si>
  <si>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</si>
  <si>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</si>
  <si>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</si>
  <si>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</si>
  <si>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</si>
  <si>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</si>
  <si>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</si>
  <si>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</si>
  <si>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</si>
  <si>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</si>
  <si>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</si>
  <si>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</si>
  <si>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</si>
  <si>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</si>
  <si>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</si>
  <si>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</si>
  <si>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</si>
  <si>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</si>
  <si>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</si>
  <si>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</si>
  <si>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</si>
  <si>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</si>
  <si>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</si>
  <si>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</si>
  <si>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</si>
  <si>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</si>
  <si>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</si>
  <si>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</si>
  <si>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</si>
  <si>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</si>
  <si>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</si>
  <si>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</si>
  <si>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</si>
  <si>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</si>
  <si>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</si>
  <si>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</si>
  <si>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</si>
  <si>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</si>
  <si>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</si>
  <si>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</si>
  <si>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</si>
  <si>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</si>
  <si>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</si>
  <si>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</si>
  <si>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</si>
  <si>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</si>
  <si>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</si>
  <si>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</si>
  <si>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</si>
  <si>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</si>
  <si>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</si>
  <si>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</si>
  <si>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</si>
  <si>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</si>
  <si>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</si>
  <si>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</si>
  <si>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</si>
  <si>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</si>
  <si>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</si>
  <si>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</si>
  <si>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</si>
  <si>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</si>
  <si>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</si>
  <si>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</si>
  <si>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</si>
  <si>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</si>
  <si>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</si>
  <si>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</si>
  <si>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</si>
  <si>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</si>
  <si>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</si>
  <si>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</si>
  <si>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</si>
  <si>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</si>
  <si>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</si>
  <si>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</si>
  <si>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</si>
  <si>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</si>
  <si>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</si>
  <si>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</si>
  <si>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</si>
  <si>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</si>
  <si>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</si>
  <si>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</si>
  <si>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</si>
  <si>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</si>
  <si>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</si>
  <si>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</si>
  <si>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</si>
  <si>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</si>
  <si>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</si>
  <si>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</si>
  <si>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</si>
  <si>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</si>
  <si>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</si>
  <si>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</si>
  <si>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</si>
  <si>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</si>
  <si>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</si>
  <si>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</si>
  <si>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</si>
  <si>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</si>
  <si>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</si>
  <si>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</si>
  <si>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</si>
  <si>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</si>
  <si>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</si>
  <si>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</si>
  <si>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</si>
  <si>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</si>
  <si>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</si>
  <si>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</si>
  <si>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</si>
  <si>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</si>
  <si>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</si>
  <si>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</si>
  <si>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</si>
  <si>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</si>
  <si>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</si>
  <si>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</si>
  <si>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</si>
  <si>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</si>
  <si>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</si>
  <si>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</si>
  <si>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</si>
  <si>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</si>
  <si>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</si>
  <si>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</si>
  <si>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</si>
  <si>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</si>
  <si>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</si>
  <si>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</si>
  <si>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</si>
  <si>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</si>
  <si>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</si>
  <si>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</si>
  <si>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</si>
  <si>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</si>
  <si>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</si>
  <si>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</si>
  <si>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</si>
  <si>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</si>
  <si>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</si>
  <si>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</si>
  <si>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</si>
  <si>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</si>
  <si>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</si>
  <si>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</si>
  <si>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</si>
  <si>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</si>
  <si>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</si>
  <si>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</si>
  <si>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</si>
  <si>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</si>
  <si>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</si>
  <si>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</si>
  <si>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</si>
  <si>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</si>
  <si>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</si>
  <si>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</si>
  <si>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</si>
  <si>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</si>
  <si>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</si>
  <si>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</si>
  <si>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</si>
  <si>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</si>
  <si>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</si>
  <si>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</si>
  <si>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</si>
  <si>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</si>
  <si>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</si>
  <si>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</si>
  <si>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</si>
  <si>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</si>
  <si>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</si>
  <si>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</si>
  <si>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</si>
  <si>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</si>
  <si>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</si>
  <si>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</si>
  <si>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</si>
  <si>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</si>
  <si>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</si>
  <si>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</si>
  <si>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</si>
  <si>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</si>
  <si>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</si>
  <si>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</si>
  <si>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</si>
  <si>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</si>
  <si>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</si>
  <si>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</si>
  <si>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</si>
  <si>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</si>
  <si>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</si>
  <si>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</si>
  <si>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</si>
  <si>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</si>
  <si>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</si>
  <si>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</si>
  <si>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</si>
  <si>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</si>
  <si>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</si>
  <si>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</si>
  <si>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</si>
  <si>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</si>
  <si>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</si>
  <si>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</si>
  <si>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</si>
  <si>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</si>
  <si>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</si>
  <si>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</si>
  <si>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</si>
  <si>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</si>
  <si>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</si>
  <si>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</si>
  <si>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</si>
  <si>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</si>
  <si>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</si>
  <si>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</si>
  <si>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</si>
  <si>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</si>
  <si>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</si>
  <si>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</si>
  <si>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</si>
  <si>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</si>
  <si>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</si>
  <si>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</si>
  <si>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</si>
  <si>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</si>
  <si>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</si>
  <si>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</si>
  <si>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</si>
  <si>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</si>
  <si>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</si>
  <si>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</si>
  <si>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</si>
  <si>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</si>
  <si>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</si>
  <si>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</si>
  <si>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</si>
  <si>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</si>
  <si>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</si>
  <si>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</si>
  <si>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</si>
  <si>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</si>
  <si>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</si>
  <si>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</si>
  <si>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</si>
  <si>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</si>
  <si>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</si>
  <si>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</si>
  <si>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</si>
  <si>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</si>
  <si>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</si>
  <si>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</si>
  <si>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</si>
  <si>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</si>
  <si>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</si>
  <si>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</si>
  <si>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</si>
  <si>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</si>
  <si>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</si>
  <si>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</si>
  <si>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</si>
  <si>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</si>
  <si>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</si>
  <si>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</si>
  <si>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</si>
  <si>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</si>
  <si>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</si>
  <si>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</si>
  <si>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</si>
  <si>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</si>
  <si>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</si>
  <si>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</si>
  <si>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</si>
  <si>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</si>
  <si>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</si>
  <si>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</si>
  <si>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</si>
  <si>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</si>
  <si>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</si>
  <si>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</si>
  <si>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</si>
  <si>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</si>
  <si>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</si>
  <si>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</si>
  <si>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</si>
  <si>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</si>
  <si>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</si>
  <si>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</si>
  <si>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</si>
  <si>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</si>
  <si>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</si>
  <si>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</si>
  <si>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</si>
  <si>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</si>
  <si>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</si>
  <si>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</si>
  <si>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</si>
  <si>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</si>
  <si>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</si>
  <si>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</si>
  <si>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</si>
  <si>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</si>
  <si>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</si>
  <si>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</si>
  <si>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</si>
  <si>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</si>
  <si>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</si>
  <si>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</si>
  <si>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</si>
  <si>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</si>
  <si>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</si>
  <si>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</si>
  <si>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</si>
  <si>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</si>
  <si>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</si>
  <si>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</si>
  <si>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</si>
  <si>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</si>
  <si>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</si>
  <si>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</si>
  <si>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</si>
  <si>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</si>
  <si>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</si>
  <si>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</si>
  <si>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</si>
  <si>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</si>
  <si>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</si>
  <si>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</si>
  <si>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</si>
  <si>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</si>
  <si>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</si>
  <si>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</si>
  <si>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</si>
  <si>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</si>
  <si>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</si>
  <si>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</si>
  <si>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</si>
  <si>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</si>
  <si>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</si>
  <si>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</si>
  <si>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</si>
  <si>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</si>
  <si>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</si>
  <si>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</si>
  <si>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</si>
  <si>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</si>
  <si>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</si>
  <si>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</si>
  <si>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</si>
  <si>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</si>
  <si>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</si>
  <si>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</si>
  <si>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</si>
  <si>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</si>
  <si>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</si>
  <si>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</si>
  <si>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</si>
  <si>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</si>
  <si>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</si>
  <si>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</si>
  <si>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</si>
  <si>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</si>
  <si>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</si>
  <si>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</si>
  <si>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</si>
  <si>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</si>
  <si>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</si>
  <si>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</si>
  <si>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</si>
  <si>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</si>
  <si>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</si>
  <si>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</si>
  <si>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</si>
  <si>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</si>
  <si>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</si>
  <si>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</si>
  <si>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</si>
  <si>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</si>
  <si>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</si>
  <si>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</si>
  <si>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</si>
  <si>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</si>
  <si>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</si>
  <si>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</si>
  <si>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</si>
  <si>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</si>
  <si>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</si>
  <si>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</si>
  <si>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</si>
  <si>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</si>
  <si>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</si>
  <si>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</si>
  <si>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</si>
  <si>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</si>
  <si>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</si>
  <si>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</si>
  <si>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</si>
  <si>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</si>
  <si>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</si>
  <si>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</si>
  <si>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</si>
  <si>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</si>
  <si>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</si>
  <si>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</si>
  <si>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</si>
  <si>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</si>
  <si>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</si>
  <si>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</si>
  <si>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</si>
  <si>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</si>
  <si>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</si>
  <si>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</si>
  <si>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</si>
  <si>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</si>
  <si>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</si>
  <si>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</si>
  <si>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</si>
  <si>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</si>
  <si>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</si>
  <si>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</si>
  <si>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</si>
  <si>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</si>
  <si>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</si>
  <si>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</si>
  <si>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</si>
  <si>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</si>
  <si>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</si>
  <si>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</si>
  <si>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</si>
  <si>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</si>
  <si>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</si>
  <si>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</si>
  <si>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</si>
  <si>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</si>
  <si>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</si>
  <si>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</si>
  <si>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</si>
  <si>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</si>
  <si>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</si>
  <si>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</si>
  <si>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</si>
  <si>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</si>
  <si>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</si>
  <si>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</si>
  <si>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</si>
  <si>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</si>
  <si>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</si>
  <si>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</si>
  <si>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</si>
  <si>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</si>
  <si>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</si>
  <si>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</si>
  <si>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</si>
  <si>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</si>
  <si>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</si>
  <si>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</si>
  <si>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</si>
  <si>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</si>
  <si>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</si>
  <si>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</si>
  <si>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</si>
  <si>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</si>
  <si>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</si>
  <si>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</si>
  <si>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</si>
  <si>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</si>
  <si>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</si>
  <si>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</si>
  <si>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</si>
  <si>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</si>
  <si>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</si>
  <si>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</si>
  <si>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</si>
  <si>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</si>
  <si>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</si>
  <si>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</si>
  <si>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</si>
  <si>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</si>
  <si>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</si>
  <si>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</si>
  <si>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</si>
  <si>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</si>
  <si>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</si>
  <si>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</si>
  <si>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</si>
  <si>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</si>
  <si>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</si>
  <si>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</si>
  <si>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</si>
  <si>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</si>
  <si>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</si>
  <si>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</si>
  <si>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</si>
  <si>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</si>
  <si>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</si>
  <si>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</si>
  <si>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</si>
  <si>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</si>
  <si>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</si>
  <si>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</si>
  <si>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</si>
  <si>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</si>
  <si>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</si>
  <si>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</si>
  <si>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</si>
  <si>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</si>
  <si>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</si>
  <si>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</si>
  <si>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</si>
  <si>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</si>
  <si>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</si>
  <si>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</si>
  <si>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</si>
  <si>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</si>
  <si>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</si>
  <si>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</si>
  <si>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</si>
  <si>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</si>
  <si>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</si>
  <si>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</si>
  <si>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</si>
  <si>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</si>
  <si>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</si>
  <si>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</si>
  <si>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</si>
  <si>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</si>
  <si>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</si>
  <si>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</si>
  <si>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</si>
  <si>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</si>
  <si>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</si>
  <si>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</si>
  <si>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</si>
  <si>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</si>
  <si>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</si>
  <si>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</si>
  <si>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</si>
  <si>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</si>
  <si>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</si>
  <si>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</si>
  <si>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</si>
  <si>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</si>
  <si>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</si>
  <si>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</si>
  <si>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</si>
  <si>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</si>
  <si>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</si>
  <si>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</si>
  <si>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</si>
  <si>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</si>
  <si>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</si>
  <si>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</si>
  <si>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</si>
  <si>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</si>
  <si>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</si>
  <si>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</si>
  <si>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</si>
  <si>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</si>
  <si>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</si>
  <si>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</si>
  <si>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</si>
  <si>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</si>
  <si>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</si>
  <si>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</si>
  <si>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</si>
  <si>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</si>
  <si>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</si>
  <si>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</si>
  <si>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</si>
  <si>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</si>
  <si>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</si>
  <si>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</si>
  <si>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</si>
  <si>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</si>
  <si>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</si>
  <si>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</si>
  <si>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</si>
  <si>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</si>
  <si>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</si>
  <si>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</si>
  <si>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</si>
  <si>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</si>
  <si>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</si>
  <si>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</si>
  <si>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</si>
  <si>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</si>
  <si>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</si>
  <si>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</si>
  <si>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</si>
  <si>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</si>
  <si>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</si>
  <si>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</si>
  <si>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</si>
  <si>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</si>
  <si>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</si>
  <si>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</si>
  <si>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</si>
  <si>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</si>
  <si>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</si>
  <si>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</si>
  <si>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</si>
  <si>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</si>
  <si>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</si>
  <si>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</si>
  <si>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</si>
  <si>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</si>
  <si>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</si>
  <si>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</si>
  <si>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</si>
  <si>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</si>
  <si>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</si>
  <si>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</si>
  <si>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</si>
  <si>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</si>
  <si>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</si>
  <si>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</si>
  <si>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</si>
  <si>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</si>
  <si>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</si>
  <si>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</si>
  <si>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</si>
  <si>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</si>
  <si>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</si>
  <si>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</si>
  <si>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</si>
  <si>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</si>
  <si>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</si>
  <si>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</si>
  <si>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</si>
  <si>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</si>
  <si>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</si>
  <si>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</si>
  <si>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</si>
  <si>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</si>
  <si>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</si>
  <si>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</si>
  <si>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</si>
  <si>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</si>
  <si>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</si>
  <si>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</si>
  <si>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</si>
  <si>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</si>
  <si>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</si>
  <si>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</si>
  <si>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</si>
  <si>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</si>
  <si>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</si>
  <si>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</si>
  <si>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</si>
  <si>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</si>
  <si>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</si>
  <si>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</si>
  <si>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</si>
  <si>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</si>
  <si>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</si>
  <si>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</si>
  <si>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</si>
  <si>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</si>
  <si>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</si>
  <si>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</si>
  <si>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</si>
  <si>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</si>
  <si>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</si>
  <si>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</si>
  <si>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</si>
  <si>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</si>
  <si>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</si>
  <si>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</si>
  <si>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</si>
  <si>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</si>
  <si>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</si>
  <si>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</si>
  <si>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</si>
  <si>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</si>
  <si>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</si>
  <si>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</si>
  <si>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</si>
  <si>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</si>
  <si>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</si>
  <si>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</si>
  <si>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</si>
  <si>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</si>
  <si>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</si>
  <si>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</si>
  <si>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</si>
  <si>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</si>
  <si>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</si>
  <si>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</si>
  <si>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</si>
  <si>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</si>
  <si>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</si>
  <si>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</si>
  <si>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</si>
  <si>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</si>
  <si>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</si>
  <si>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</si>
  <si>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</si>
  <si>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</si>
  <si>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</si>
  <si>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</si>
  <si>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</si>
  <si>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</si>
  <si>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</si>
  <si>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</si>
  <si>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</si>
  <si>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</si>
  <si>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</si>
  <si>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</si>
  <si>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</si>
  <si>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</si>
  <si>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</si>
  <si>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</si>
  <si>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</si>
  <si>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</si>
  <si>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</si>
  <si>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</si>
  <si>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</si>
  <si>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</si>
  <si>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</si>
  <si>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</si>
  <si>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</si>
  <si>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</si>
  <si>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</si>
  <si>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</si>
  <si>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</si>
  <si>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</si>
  <si>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</si>
  <si>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</si>
  <si>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</si>
  <si>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</si>
  <si>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</si>
  <si>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</si>
  <si>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</si>
  <si>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</si>
  <si>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</si>
  <si>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</si>
  <si>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</si>
  <si>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</si>
  <si>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</si>
  <si>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</si>
  <si>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</si>
  <si>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</si>
  <si>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</si>
  <si>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</si>
  <si>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</si>
  <si>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</si>
  <si>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</si>
  <si>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</si>
  <si>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</si>
  <si>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</si>
  <si>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</si>
  <si>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</si>
  <si>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</si>
  <si>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</si>
  <si>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</si>
  <si>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</si>
  <si>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</si>
  <si>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</si>
  <si>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</si>
  <si>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</si>
  <si>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</si>
  <si>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</si>
  <si>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</si>
  <si>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</si>
  <si>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</si>
  <si>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</si>
  <si>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</si>
  <si>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</si>
  <si>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</si>
  <si>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</si>
  <si>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</si>
  <si>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</si>
  <si>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</si>
  <si>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</si>
  <si>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</si>
  <si>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</si>
  <si>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</si>
  <si>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</si>
  <si>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</si>
  <si>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</si>
  <si>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</si>
  <si>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</si>
  <si>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</si>
  <si>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</si>
  <si>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</si>
  <si>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</si>
  <si>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</si>
  <si>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</si>
  <si>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</si>
  <si>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</si>
  <si>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</si>
  <si>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</si>
  <si>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</si>
  <si>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</si>
  <si>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</si>
  <si>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</si>
  <si>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</si>
  <si>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</si>
  <si>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</si>
  <si>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</si>
  <si>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</si>
  <si>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</si>
  <si>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</si>
  <si>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</si>
  <si>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</si>
  <si>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</si>
  <si>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</si>
  <si>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</si>
  <si>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</si>
  <si>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</si>
  <si>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</si>
  <si>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</si>
  <si>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</si>
  <si>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</si>
  <si>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</si>
  <si>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</si>
  <si>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</si>
  <si>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</si>
  <si>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</si>
  <si>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</si>
  <si>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</si>
  <si>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</si>
  <si>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</si>
  <si>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</si>
  <si>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</si>
  <si>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</si>
  <si>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</si>
  <si>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</si>
  <si>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</si>
  <si>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</si>
  <si>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</si>
  <si>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</si>
  <si>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</si>
  <si>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</si>
  <si>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</si>
  <si>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</si>
  <si>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</si>
  <si>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</si>
  <si>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</si>
  <si>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</si>
  <si>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</si>
  <si>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</si>
  <si>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</si>
  <si>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</si>
  <si>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</si>
  <si>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</si>
  <si>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</si>
  <si>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</si>
  <si>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</si>
  <si>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</si>
  <si>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</si>
  <si>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</si>
  <si>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</si>
  <si>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</si>
  <si>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</si>
  <si>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</si>
  <si>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</si>
  <si>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</si>
  <si>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</si>
  <si>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</si>
  <si>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</si>
  <si>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</si>
  <si>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</si>
  <si>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</si>
  <si>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</si>
  <si>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</si>
  <si>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</si>
  <si>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</si>
  <si>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</si>
  <si>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</si>
  <si>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</si>
  <si>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</si>
  <si>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</si>
  <si>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</si>
  <si>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</si>
  <si>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</si>
  <si>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</si>
  <si>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</si>
  <si>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</si>
  <si>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</si>
  <si>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</si>
  <si>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</si>
  <si>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</si>
  <si>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</si>
  <si>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</si>
  <si>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</si>
  <si>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</si>
  <si>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</si>
  <si>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</si>
  <si>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</si>
  <si>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</si>
  <si>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</si>
  <si>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</si>
  <si>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</si>
  <si>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</si>
  <si>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</si>
  <si>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</si>
  <si>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</si>
  <si>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</si>
  <si>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</si>
  <si>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</si>
  <si>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</si>
  <si>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</si>
  <si>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</si>
  <si>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</si>
  <si>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</si>
  <si>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</si>
  <si>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</si>
  <si>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</si>
  <si>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</si>
  <si>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</si>
  <si>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</si>
  <si>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</si>
  <si>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</si>
  <si>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</si>
  <si>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</si>
  <si>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</si>
  <si>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</si>
  <si>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</si>
  <si>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</si>
  <si>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</si>
  <si>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</si>
  <si>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</si>
  <si>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</si>
  <si>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</si>
  <si>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</si>
  <si>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</si>
  <si>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</si>
  <si>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</si>
  <si>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</si>
  <si>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</si>
  <si>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</si>
  <si>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</si>
  <si>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</si>
  <si>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</si>
  <si>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</si>
  <si>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</si>
  <si>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</si>
  <si>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</si>
  <si>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</si>
  <si>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</si>
  <si>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</si>
  <si>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</si>
  <si>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</si>
  <si>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</si>
  <si>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</si>
  <si>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</si>
  <si>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</si>
  <si>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</si>
  <si>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</si>
  <si>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</si>
  <si>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</si>
  <si>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</si>
  <si>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</si>
  <si>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</si>
  <si>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</si>
  <si>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</si>
  <si>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</si>
  <si>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</si>
  <si>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</si>
  <si>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</si>
  <si>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</si>
  <si>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</si>
  <si>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</si>
  <si>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</si>
  <si>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</si>
  <si>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</si>
  <si>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</si>
  <si>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</si>
  <si>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</si>
  <si>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</si>
  <si>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</si>
  <si>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</si>
  <si>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</si>
  <si>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</si>
  <si>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</si>
  <si>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</si>
  <si>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</si>
  <si>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</si>
  <si>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</si>
  <si>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</si>
  <si>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</si>
  <si>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</si>
  <si>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</si>
  <si>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</si>
  <si>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</si>
  <si>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</si>
  <si>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</si>
  <si>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</si>
  <si>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</si>
  <si>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</si>
  <si>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</si>
  <si>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</si>
  <si>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</si>
  <si>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</si>
  <si>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</si>
  <si>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</si>
  <si>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</si>
  <si>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</si>
  <si>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</si>
  <si>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</si>
  <si>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</si>
  <si>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</si>
  <si>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</si>
  <si>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</si>
  <si>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</si>
  <si>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</si>
  <si>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</si>
  <si>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</si>
  <si>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</si>
  <si>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</si>
  <si>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</si>
  <si>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</si>
  <si>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</si>
  <si>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</si>
  <si>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</si>
  <si>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</si>
  <si>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</si>
  <si>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</si>
  <si>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</si>
  <si>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</si>
  <si>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</si>
  <si>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</si>
  <si>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</si>
  <si>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</si>
  <si>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</si>
  <si>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</si>
  <si>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</si>
  <si>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</si>
  <si>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</si>
  <si>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</si>
  <si>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</si>
  <si>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</si>
  <si>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</si>
  <si>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</si>
  <si>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</si>
  <si>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</si>
  <si>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</si>
  <si>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</si>
  <si>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</si>
  <si>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</si>
  <si>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</si>
  <si>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</si>
  <si>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</si>
  <si>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</si>
  <si>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</si>
  <si>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</si>
  <si>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</si>
  <si>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</si>
  <si>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</si>
  <si>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</si>
  <si>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</si>
  <si>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</si>
  <si>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</si>
  <si>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</si>
  <si>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</si>
  <si>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</si>
  <si>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</si>
  <si>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</si>
  <si>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</si>
  <si>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</si>
  <si>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</si>
  <si>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</si>
  <si>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</si>
  <si>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</si>
  <si>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</si>
  <si>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</si>
  <si>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</si>
  <si>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</si>
  <si>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</si>
  <si>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</si>
  <si>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</si>
  <si>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</si>
  <si>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</si>
  <si>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</si>
  <si>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</si>
  <si>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</si>
  <si>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</si>
  <si>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</si>
  <si>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</si>
  <si>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</si>
  <si>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</si>
  <si>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</si>
  <si>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</si>
  <si>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</si>
  <si>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</si>
  <si>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</si>
  <si>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</si>
  <si>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</si>
  <si>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</si>
  <si>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</si>
  <si>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</si>
  <si>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</si>
  <si>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</si>
  <si>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</si>
  <si>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</si>
  <si>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</si>
  <si>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</si>
  <si>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</si>
  <si>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</si>
  <si>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</si>
  <si>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</si>
  <si>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</si>
  <si>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</si>
  <si>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</si>
  <si>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</si>
  <si>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</si>
  <si>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</si>
  <si>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</si>
  <si>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</si>
  <si>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</si>
  <si>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</si>
  <si>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</si>
  <si>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</si>
  <si>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</si>
  <si>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</si>
  <si>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</si>
  <si>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</si>
  <si>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</si>
  <si>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</si>
  <si>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</si>
  <si>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</si>
  <si>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</si>
  <si>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</si>
  <si>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</si>
  <si>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</si>
  <si>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</si>
  <si>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</si>
  <si>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</si>
  <si>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</si>
  <si>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</si>
  <si>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</si>
  <si>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</si>
  <si>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</si>
  <si>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</si>
  <si>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</si>
  <si>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</si>
  <si>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</si>
  <si>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</si>
  <si>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</si>
  <si>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</si>
  <si>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</si>
  <si>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</si>
  <si>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</si>
  <si>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</si>
  <si>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</si>
  <si>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</si>
  <si>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</si>
  <si>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</si>
  <si>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</si>
  <si>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</si>
  <si>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</si>
  <si>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</si>
  <si>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</si>
  <si>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</si>
  <si>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</si>
  <si>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</si>
  <si>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</si>
  <si>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</si>
  <si>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</si>
  <si>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</si>
  <si>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</si>
  <si>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</si>
  <si>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</si>
  <si>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</si>
  <si>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</si>
  <si>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</si>
  <si>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</si>
  <si>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</si>
  <si>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</si>
  <si>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</si>
  <si>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</si>
  <si>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</si>
  <si>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</si>
  <si>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</si>
  <si>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</si>
  <si>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</si>
  <si>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</si>
  <si>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</si>
  <si>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</si>
  <si>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</si>
  <si>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</si>
  <si>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</si>
  <si>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</si>
  <si>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</si>
  <si>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</si>
  <si>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</si>
  <si>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</si>
  <si>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</si>
  <si>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</si>
  <si>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</si>
  <si>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</si>
  <si>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</si>
  <si>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</si>
  <si>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</si>
  <si>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</si>
  <si>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</si>
  <si>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</si>
  <si>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</si>
  <si>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</si>
  <si>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</si>
  <si>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</si>
  <si>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</si>
  <si>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</si>
  <si>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</si>
  <si>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</si>
  <si>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</si>
  <si>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</si>
  <si>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</si>
  <si>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</si>
  <si>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</si>
  <si>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</si>
  <si>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</si>
  <si>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</si>
  <si>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</si>
  <si>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</si>
  <si>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</si>
  <si>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</si>
  <si>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</si>
  <si>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</si>
  <si>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</si>
  <si>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</si>
  <si>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</si>
  <si>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</si>
  <si>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</si>
  <si>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</si>
  <si>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</si>
  <si>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</si>
  <si>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</si>
  <si>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</si>
  <si>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</si>
  <si>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</si>
  <si>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</si>
  <si>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</si>
  <si>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</si>
  <si>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</si>
  <si>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</si>
  <si>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</si>
  <si>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</si>
  <si>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</si>
  <si>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</si>
  <si>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</si>
  <si>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</si>
  <si>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</si>
  <si>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</si>
  <si>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</si>
  <si>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</si>
  <si>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</si>
  <si>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</si>
  <si>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</si>
  <si>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</si>
  <si>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</si>
  <si>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</si>
  <si>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</si>
  <si>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</si>
  <si>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</si>
  <si>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</si>
  <si>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</si>
  <si>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</si>
  <si>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</si>
  <si>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</si>
  <si>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</si>
  <si>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</si>
  <si>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</si>
  <si>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</si>
  <si>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</si>
  <si>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</si>
  <si>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</si>
  <si>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</si>
  <si>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</si>
  <si>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</si>
  <si>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</si>
  <si>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</si>
  <si>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</si>
  <si>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</si>
  <si>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</si>
  <si>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</si>
  <si>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</si>
  <si>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</si>
  <si>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</si>
  <si>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</si>
  <si>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</si>
  <si>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</si>
  <si>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</si>
  <si>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</si>
  <si>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</si>
  <si>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</si>
  <si>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</si>
  <si>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</si>
  <si>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</si>
  <si>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</si>
  <si>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</si>
  <si>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</si>
  <si>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</si>
  <si>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</si>
  <si>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</si>
  <si>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</si>
  <si>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</si>
  <si>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</si>
  <si>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</si>
  <si>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</si>
  <si>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</si>
  <si>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</si>
  <si>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</si>
  <si>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</si>
  <si>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</si>
  <si>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</si>
  <si>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</si>
  <si>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</si>
  <si>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</si>
  <si>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</si>
  <si>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</si>
  <si>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</si>
  <si>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</si>
  <si>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</si>
  <si>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</si>
  <si>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</si>
  <si>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</si>
  <si>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</si>
  <si>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</si>
  <si>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</si>
  <si>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</si>
  <si>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</si>
  <si>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</si>
  <si>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</si>
  <si>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</si>
  <si>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</si>
  <si>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</si>
  <si>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</si>
  <si>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</si>
  <si>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</si>
  <si>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</si>
  <si>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</si>
  <si>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</si>
  <si>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</si>
  <si>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</si>
  <si>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</si>
  <si>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</si>
  <si>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</si>
  <si>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</si>
  <si>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</si>
  <si>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</si>
  <si>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</si>
  <si>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</si>
  <si>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</si>
  <si>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</si>
  <si>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</si>
  <si>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</si>
  <si>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</si>
  <si>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</si>
  <si>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</si>
  <si>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</si>
  <si>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</si>
  <si>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</si>
  <si>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</si>
  <si>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</si>
  <si>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</si>
  <si>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</si>
  <si>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</si>
  <si>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</si>
  <si>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</si>
  <si>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</si>
  <si>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</si>
  <si>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</si>
  <si>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</si>
  <si>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</si>
  <si>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</si>
  <si>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</si>
  <si>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</si>
  <si>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</si>
  <si>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</si>
  <si>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</si>
  <si>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</si>
  <si>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</si>
  <si>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</si>
  <si>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</si>
  <si>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</si>
  <si>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</si>
  <si>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</si>
  <si>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</si>
  <si>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</si>
  <si>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</si>
  <si>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</si>
  <si>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</si>
  <si>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</si>
  <si>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</si>
  <si>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</si>
  <si>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</si>
  <si>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</si>
  <si>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</si>
  <si>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</si>
  <si>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</si>
  <si>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</si>
  <si>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</si>
  <si>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</si>
  <si>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</si>
  <si>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</si>
  <si>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</si>
  <si>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</si>
  <si>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</si>
  <si>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</si>
  <si>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</si>
  <si>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</si>
  <si>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</si>
  <si>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</si>
  <si>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</si>
  <si>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</si>
  <si>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</si>
  <si>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</si>
  <si>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</si>
  <si>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</si>
  <si>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</si>
  <si>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</si>
  <si>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</si>
  <si>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</si>
  <si>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</si>
  <si>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</si>
  <si>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</si>
  <si>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</si>
  <si>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</si>
  <si>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</si>
  <si>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</si>
  <si>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</si>
  <si>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</si>
  <si>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</si>
  <si>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</si>
  <si>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</si>
  <si>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</si>
  <si>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</si>
  <si>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</si>
  <si>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</si>
  <si>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</si>
  <si>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</si>
  <si>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</si>
  <si>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</si>
  <si>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</si>
  <si>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</si>
  <si>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</si>
  <si>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</si>
  <si>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</si>
  <si>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</si>
  <si>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</si>
  <si>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</si>
  <si>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</si>
  <si>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</si>
  <si>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</si>
  <si>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</si>
  <si>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</si>
  <si>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</si>
  <si>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</si>
  <si>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</si>
  <si>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</si>
  <si>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</si>
  <si>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</si>
  <si>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</si>
  <si>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</si>
  <si>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</si>
  <si>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</si>
  <si>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</si>
  <si>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</si>
  <si>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</si>
  <si>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</si>
  <si>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</si>
  <si>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</si>
  <si>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</si>
  <si>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</si>
  <si>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</si>
  <si>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</si>
  <si>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</si>
  <si>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</si>
  <si>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</si>
  <si>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</si>
  <si>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</si>
  <si>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</si>
  <si>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</si>
  <si>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</si>
  <si>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</si>
  <si>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</si>
  <si>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</si>
  <si>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</si>
  <si>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</si>
  <si>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</si>
  <si>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</si>
  <si>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</si>
  <si>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</si>
  <si>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</si>
  <si>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</si>
  <si>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</si>
  <si>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</si>
  <si>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</si>
  <si>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</si>
  <si>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</si>
  <si>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</si>
  <si>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</si>
  <si>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</si>
  <si>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</si>
  <si>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</si>
  <si>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</si>
  <si>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</si>
  <si>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</si>
  <si>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</si>
  <si>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</si>
  <si>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</si>
  <si>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</si>
  <si>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</si>
  <si>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</si>
  <si>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</si>
  <si>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</si>
  <si>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</si>
  <si>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</si>
  <si>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</si>
  <si>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</si>
  <si>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</si>
  <si>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</si>
  <si>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</si>
  <si>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</si>
  <si>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</si>
  <si>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</si>
  <si>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</si>
  <si>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</si>
  <si>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</si>
  <si>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</si>
  <si>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</si>
  <si>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</si>
  <si>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</si>
  <si>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</si>
  <si>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</si>
  <si>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</si>
  <si>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</si>
  <si>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</si>
  <si>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</si>
  <si>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</si>
  <si>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</si>
  <si>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</si>
  <si>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</si>
  <si>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</si>
  <si>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</si>
  <si>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</si>
  <si>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</si>
  <si>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</si>
  <si>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</si>
  <si>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</si>
  <si>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</si>
  <si>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</si>
  <si>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</si>
  <si>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</si>
  <si>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</si>
  <si>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</si>
  <si>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</si>
  <si>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</si>
  <si>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</si>
  <si>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</si>
  <si>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</si>
  <si>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</si>
  <si>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</si>
  <si>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</si>
  <si>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</si>
  <si>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</si>
  <si>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</si>
  <si>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</si>
  <si>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</si>
  <si>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</si>
  <si>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</si>
  <si>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</si>
  <si>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</si>
  <si>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</si>
  <si>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</si>
  <si>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</si>
  <si>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</si>
  <si>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</si>
  <si>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</si>
  <si>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</si>
  <si>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</si>
  <si>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</si>
  <si>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</si>
  <si>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</si>
  <si>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</si>
  <si>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</si>
  <si>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</si>
  <si>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</si>
  <si>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</si>
  <si>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</si>
  <si>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</si>
  <si>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</si>
  <si>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</si>
  <si>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</si>
  <si>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</si>
  <si>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</si>
  <si>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</si>
  <si>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</si>
  <si>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</si>
  <si>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</si>
  <si>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</si>
  <si>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</si>
  <si>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</si>
  <si>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</si>
  <si>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</si>
  <si>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</si>
  <si>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</si>
  <si>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</si>
  <si>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</si>
  <si>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</si>
  <si>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</si>
  <si>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</si>
  <si>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</si>
  <si>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</si>
  <si>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</si>
  <si>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</si>
  <si>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</si>
  <si>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</si>
  <si>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</si>
  <si>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</si>
  <si>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</si>
  <si>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</si>
  <si>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</si>
  <si>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</si>
  <si>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</si>
  <si>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</si>
  <si>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</si>
  <si>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</si>
  <si>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</si>
  <si>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</si>
  <si>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</si>
  <si>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</si>
  <si>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</si>
  <si>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</si>
  <si>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</si>
  <si>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</si>
  <si>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</si>
  <si>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</si>
  <si>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</si>
  <si>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</si>
  <si>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</si>
  <si>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</si>
  <si>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</si>
  <si>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</si>
  <si>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</si>
  <si>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</si>
  <si>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</si>
  <si>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</si>
  <si>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</si>
  <si>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</si>
  <si>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</si>
  <si>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</si>
  <si>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</si>
  <si>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</si>
  <si>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</si>
  <si>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</si>
  <si>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</si>
  <si>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</si>
  <si>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</si>
  <si>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</si>
  <si>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</si>
  <si>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</si>
  <si>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</si>
  <si>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</si>
  <si>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</si>
  <si>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</si>
  <si>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</si>
  <si>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</si>
  <si>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</si>
  <si>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</si>
  <si>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</si>
  <si>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</si>
  <si>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</si>
  <si>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</si>
  <si>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</si>
  <si>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</si>
  <si>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</si>
  <si>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</si>
  <si>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</si>
  <si>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</si>
  <si>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</si>
  <si>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</si>
  <si>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</si>
  <si>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</si>
  <si>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</si>
  <si>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</si>
  <si>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</si>
  <si>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</si>
  <si>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</si>
  <si>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</si>
  <si>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</si>
  <si>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</si>
  <si>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</si>
  <si>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</si>
  <si>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</si>
  <si>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</si>
  <si>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</si>
  <si>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</si>
  <si>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</si>
  <si>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</si>
  <si>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</si>
  <si>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</si>
  <si>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</si>
  <si>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</si>
  <si>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</si>
  <si>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</si>
  <si>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</si>
  <si>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</si>
  <si>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</si>
  <si>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</si>
  <si>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</si>
  <si>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</si>
  <si>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</si>
  <si>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</si>
  <si>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</si>
  <si>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</si>
  <si>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</si>
  <si>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</si>
  <si>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</si>
  <si>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</si>
  <si>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</si>
  <si>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</si>
  <si>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</si>
  <si>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</si>
  <si>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</si>
  <si>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</si>
  <si>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</si>
  <si>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</si>
  <si>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</si>
  <si>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</si>
  <si>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</si>
  <si>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</si>
  <si>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</si>
  <si>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</si>
  <si>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</si>
  <si>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</si>
  <si>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</si>
  <si>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</si>
  <si>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</si>
  <si>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</si>
  <si>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</si>
  <si>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</si>
  <si>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</si>
  <si>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</si>
  <si>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</si>
  <si>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</si>
  <si>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</si>
  <si>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</si>
  <si>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</si>
  <si>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</si>
  <si>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</si>
  <si>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</si>
  <si>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</si>
  <si>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</si>
  <si>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</si>
  <si>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</si>
  <si>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</si>
  <si>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</si>
  <si>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</si>
  <si>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</si>
  <si>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</si>
  <si>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</si>
  <si>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</si>
  <si>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</si>
  <si>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</si>
  <si>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</si>
  <si>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</si>
  <si>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</si>
  <si>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</si>
  <si>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</si>
  <si>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</si>
  <si>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</si>
  <si>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</si>
  <si>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</si>
  <si>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</si>
  <si>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</si>
  <si>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</si>
  <si>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</si>
  <si>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</si>
  <si>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</si>
  <si>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</si>
  <si>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</si>
  <si>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</si>
  <si>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</si>
  <si>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</si>
  <si>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</si>
  <si>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</si>
  <si>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</si>
  <si>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</si>
  <si>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</si>
  <si>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</si>
  <si>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</si>
  <si>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</si>
  <si>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</si>
  <si>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</si>
  <si>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</si>
  <si>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</si>
  <si>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</si>
  <si>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</si>
  <si>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</si>
  <si>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</si>
  <si>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</si>
  <si>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</si>
  <si>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</si>
  <si>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</si>
  <si>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</si>
  <si>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</si>
  <si>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</si>
  <si>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</si>
  <si>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</si>
  <si>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</si>
  <si>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</si>
  <si>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</si>
  <si>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</si>
  <si>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</si>
  <si>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</si>
  <si>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</si>
  <si>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</si>
  <si>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</si>
  <si>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</si>
  <si>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</si>
  <si>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</si>
  <si>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</si>
  <si>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</si>
  <si>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</si>
  <si>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</si>
  <si>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</si>
  <si>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</si>
  <si>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</si>
  <si>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</si>
  <si>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</si>
  <si>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</si>
  <si>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</si>
  <si>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</si>
  <si>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</si>
  <si>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</si>
  <si>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</si>
  <si>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</si>
  <si>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</si>
  <si>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</si>
  <si>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</si>
  <si>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</si>
  <si>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</si>
  <si>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</si>
  <si>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</si>
  <si>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</si>
  <si>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</si>
  <si>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</si>
  <si>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</si>
  <si>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</si>
  <si>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</si>
  <si>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</si>
  <si>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</si>
  <si>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</si>
  <si>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</si>
  <si>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</si>
  <si>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</si>
  <si>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</si>
  <si>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</si>
  <si>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</si>
  <si>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</si>
  <si>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</si>
  <si>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</si>
  <si>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</si>
  <si>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</si>
  <si>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</si>
  <si>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</si>
  <si>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</si>
  <si>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</si>
  <si>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</si>
  <si>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</si>
  <si>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</si>
  <si>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</si>
  <si>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</si>
  <si>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</si>
  <si>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</si>
  <si>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</si>
  <si>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</si>
  <si>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</si>
  <si>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</si>
  <si>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</si>
  <si>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</si>
  <si>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</si>
  <si>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</si>
  <si>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</si>
  <si>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</si>
  <si>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</si>
  <si>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</si>
  <si>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</si>
  <si>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</si>
  <si>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</si>
  <si>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</si>
  <si>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</si>
  <si>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</si>
  <si>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</si>
  <si>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</si>
  <si>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</si>
  <si>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</si>
  <si>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</si>
  <si>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</si>
  <si>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</si>
  <si>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</si>
  <si>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</si>
  <si>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</si>
  <si>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</si>
  <si>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</si>
  <si>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</si>
  <si>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</si>
  <si>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</si>
  <si>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</si>
  <si>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</si>
  <si>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</si>
  <si>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</si>
  <si>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</si>
  <si>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</si>
  <si>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</si>
  <si>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</si>
  <si>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</si>
  <si>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</si>
  <si>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</si>
  <si>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</si>
  <si>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</si>
  <si>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</si>
  <si>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</si>
  <si>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</si>
  <si>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</si>
  <si>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</si>
  <si>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</si>
  <si>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</si>
  <si>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</si>
  <si>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</si>
  <si>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</si>
  <si>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</si>
  <si>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</si>
  <si>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</si>
  <si>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</si>
  <si>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</si>
  <si>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</si>
  <si>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</si>
  <si>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</si>
  <si>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</si>
  <si>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</si>
  <si>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</si>
  <si>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</si>
  <si>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</si>
  <si>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</si>
  <si>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</si>
  <si>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</si>
  <si>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</si>
  <si>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</si>
  <si>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</si>
  <si>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</si>
  <si>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</si>
  <si>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</si>
  <si>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</si>
  <si>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</si>
  <si>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</si>
  <si>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</si>
  <si>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</si>
  <si>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</si>
  <si>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</si>
  <si>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</si>
  <si>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</si>
  <si>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</si>
  <si>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</si>
  <si>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</si>
  <si>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</si>
  <si>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</si>
  <si>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</si>
  <si>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</si>
  <si>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</si>
  <si>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</si>
  <si>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</si>
  <si>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</si>
  <si>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</si>
  <si>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</si>
  <si>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</si>
  <si>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</si>
  <si>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</si>
  <si>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</si>
  <si>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</si>
  <si>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</si>
  <si>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</si>
  <si>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</si>
  <si>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</si>
  <si>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</si>
  <si>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</si>
  <si>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</si>
  <si>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</si>
  <si>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</si>
  <si>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</si>
  <si>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</si>
  <si>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</si>
  <si>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</si>
  <si>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</si>
  <si>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</si>
  <si>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</si>
  <si>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</si>
  <si>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</si>
  <si>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</si>
  <si>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</si>
  <si>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</si>
  <si>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</si>
  <si>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</si>
  <si>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</si>
  <si>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</si>
  <si>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</si>
  <si>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</si>
  <si>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</si>
  <si>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</si>
  <si>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</si>
  <si>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</si>
  <si>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</si>
  <si>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</si>
  <si>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</si>
  <si>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</si>
  <si>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</si>
  <si>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</si>
  <si>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</si>
  <si>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</si>
  <si>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</si>
  <si>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</si>
  <si>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</si>
  <si>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</si>
  <si>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</si>
  <si>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</si>
  <si>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</si>
  <si>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</si>
  <si>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</si>
  <si>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</si>
  <si>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</si>
  <si>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</si>
  <si>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</si>
  <si>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</si>
  <si>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</si>
  <si>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</si>
  <si>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</si>
  <si>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</si>
  <si>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</si>
  <si>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</si>
  <si>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</si>
  <si>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</si>
  <si>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</si>
  <si>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</si>
  <si>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</si>
  <si>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</si>
  <si>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</si>
  <si>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</si>
  <si>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</si>
  <si>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</si>
  <si>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</si>
  <si>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</si>
  <si>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</si>
  <si>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</si>
  <si>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</si>
  <si>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</si>
  <si>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</si>
  <si>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</si>
  <si>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</si>
  <si>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</si>
  <si>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</si>
  <si>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</si>
  <si>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</si>
  <si>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</si>
  <si>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</si>
  <si>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</si>
  <si>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</si>
  <si>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</si>
  <si>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</si>
  <si>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</si>
  <si>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</si>
  <si>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</si>
  <si>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</si>
  <si>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</si>
  <si>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</si>
  <si>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</si>
  <si>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</si>
  <si>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</si>
  <si>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</si>
  <si>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</si>
  <si>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</si>
  <si>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</si>
  <si>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</si>
  <si>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</si>
  <si>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</si>
  <si>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</si>
  <si>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</si>
  <si>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</si>
  <si>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</si>
  <si>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</si>
  <si>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</si>
  <si>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</si>
  <si>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</si>
  <si>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</si>
  <si>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</si>
  <si>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</si>
  <si>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</si>
  <si>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</si>
  <si>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</si>
  <si>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</si>
  <si>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</si>
  <si>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</si>
  <si>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</si>
  <si>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</si>
  <si>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</si>
  <si>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</si>
  <si>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</si>
  <si>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</si>
  <si>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</si>
  <si>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</si>
  <si>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</si>
  <si>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</si>
  <si>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</si>
  <si>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</si>
  <si>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</si>
  <si>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</si>
  <si>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</si>
  <si>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</si>
  <si>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</si>
  <si>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</si>
  <si>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</si>
  <si>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</si>
  <si>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</si>
  <si>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</si>
  <si>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</si>
  <si>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</si>
  <si>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</si>
  <si>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</si>
  <si>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</si>
  <si>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</si>
  <si>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</si>
  <si>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</si>
  <si>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</si>
  <si>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</si>
  <si>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</si>
  <si>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</si>
  <si>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</si>
  <si>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</si>
  <si>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</si>
  <si>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</si>
  <si>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</si>
  <si>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</si>
  <si>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</si>
  <si>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</si>
  <si>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</si>
  <si>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</si>
  <si>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</si>
  <si>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</si>
  <si>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</si>
  <si>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</si>
  <si>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</si>
  <si>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</si>
  <si>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</si>
  <si>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</si>
  <si>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</si>
  <si>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</si>
  <si>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</si>
  <si>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</si>
  <si>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</si>
  <si>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</si>
  <si>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</si>
  <si>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</si>
  <si>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</si>
  <si>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</si>
  <si>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</si>
  <si>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</si>
  <si>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</si>
  <si>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</si>
  <si>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</si>
  <si>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</si>
  <si>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</si>
  <si>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</si>
  <si>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</si>
  <si>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</si>
  <si>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</si>
  <si>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</si>
  <si>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</si>
  <si>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</si>
  <si>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</si>
  <si>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</si>
  <si>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</si>
  <si>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</si>
  <si>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</si>
  <si>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</si>
  <si>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</si>
  <si>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</si>
  <si>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</si>
  <si>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</si>
  <si>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</si>
  <si>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</si>
  <si>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</si>
  <si>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</si>
  <si>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</si>
  <si>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</si>
  <si>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</si>
  <si>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</si>
  <si>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</si>
  <si>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</si>
  <si>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</si>
  <si>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</si>
  <si>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</si>
  <si>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</si>
  <si>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</si>
  <si>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</si>
  <si>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</si>
  <si>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</si>
  <si>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</si>
  <si>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</si>
  <si>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</si>
  <si>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</si>
  <si>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</si>
  <si>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</si>
  <si>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</si>
  <si>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</si>
  <si>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</si>
  <si>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</si>
  <si>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</si>
  <si>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</si>
  <si>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</si>
  <si>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</si>
  <si>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</si>
  <si>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</si>
  <si>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</si>
  <si>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</si>
  <si>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</si>
  <si>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</si>
  <si>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</si>
  <si>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</si>
  <si>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</si>
  <si>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</si>
  <si>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</si>
  <si>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</si>
  <si>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</si>
  <si>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</si>
  <si>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</si>
  <si>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</si>
  <si>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</si>
  <si>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</si>
  <si>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</si>
  <si>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</si>
  <si>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</si>
  <si>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</si>
  <si>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</si>
  <si>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</si>
  <si>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</si>
  <si>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</si>
  <si>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</si>
  <si>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</si>
  <si>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</si>
  <si>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</si>
  <si>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</si>
  <si>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</si>
  <si>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</si>
  <si>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</si>
  <si>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</si>
  <si>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</si>
  <si>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</si>
  <si>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</si>
  <si>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</si>
  <si>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</si>
  <si>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</si>
  <si>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</si>
  <si>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</si>
  <si>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</si>
  <si>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</si>
  <si>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</si>
  <si>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</si>
  <si>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</si>
  <si>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</si>
  <si>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</si>
  <si>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</si>
  <si>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</si>
  <si>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</si>
  <si>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</si>
  <si>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</si>
  <si>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</si>
  <si>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</si>
  <si>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</si>
  <si>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</si>
  <si>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</si>
  <si>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</si>
  <si>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</si>
  <si>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</si>
  <si>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</si>
  <si>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</si>
  <si>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</si>
  <si>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</si>
  <si>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</si>
  <si>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</si>
  <si>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</si>
  <si>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</si>
  <si>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</si>
  <si>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</si>
  <si>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</si>
  <si>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</si>
  <si>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</si>
  <si>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</si>
  <si>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</si>
  <si>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</si>
  <si>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</si>
  <si>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</si>
  <si>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</si>
  <si>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</si>
  <si>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</si>
  <si>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</si>
  <si>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</si>
  <si>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</si>
  <si>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</si>
  <si>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</si>
  <si>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</si>
  <si>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</si>
  <si>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</si>
  <si>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</si>
  <si>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</si>
  <si>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</si>
  <si>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</si>
  <si>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</si>
  <si>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</si>
  <si>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</si>
  <si>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</si>
  <si>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</si>
  <si>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</si>
  <si>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</si>
  <si>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</si>
  <si>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</si>
  <si>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</si>
  <si>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</si>
  <si>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</si>
  <si>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</si>
  <si>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</si>
  <si>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</si>
  <si>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</si>
  <si>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</si>
  <si>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</si>
  <si>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</si>
  <si>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</si>
  <si>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</si>
  <si>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</si>
  <si>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</si>
  <si>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</si>
  <si>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</si>
  <si>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</si>
  <si>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</si>
  <si>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</si>
  <si>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</si>
  <si>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</si>
  <si>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</si>
  <si>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</si>
  <si>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</si>
  <si>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</si>
  <si>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</si>
  <si>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</si>
  <si>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</si>
  <si>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</si>
  <si>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</si>
  <si>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</si>
  <si>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</si>
  <si>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</si>
  <si>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</si>
  <si>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</si>
  <si>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</si>
  <si>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</si>
  <si>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</si>
  <si>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</si>
  <si>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</si>
  <si>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</si>
  <si>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</si>
  <si>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</si>
  <si>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</si>
  <si>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</si>
  <si>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</si>
  <si>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</si>
  <si>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</si>
  <si>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</si>
  <si>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</si>
  <si>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</si>
  <si>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</si>
  <si>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</si>
  <si>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</si>
  <si>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</si>
  <si>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</si>
  <si>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</si>
  <si>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</si>
  <si>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</si>
  <si>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</si>
  <si>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</si>
  <si>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</si>
  <si>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</si>
  <si>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</si>
  <si>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</si>
  <si>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</si>
  <si>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</si>
  <si>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</si>
  <si>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</si>
  <si>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</si>
  <si>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</si>
  <si>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</si>
  <si>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</si>
  <si>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</si>
  <si>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</si>
  <si>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</si>
  <si>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</si>
  <si>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</si>
  <si>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</si>
  <si>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</si>
  <si>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</si>
  <si>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</si>
  <si>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</si>
  <si>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</si>
  <si>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</si>
  <si>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</si>
  <si>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</si>
  <si>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</si>
  <si>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</si>
  <si>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</si>
  <si>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</si>
  <si>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</si>
  <si>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</si>
  <si>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</si>
  <si>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</si>
  <si>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</si>
  <si>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</si>
  <si>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</si>
  <si>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</si>
  <si>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</si>
  <si>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</si>
  <si>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</si>
  <si>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</si>
  <si>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</si>
  <si>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</si>
  <si>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</si>
  <si>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</si>
  <si>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</si>
  <si>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</si>
  <si>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</si>
  <si>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</si>
  <si>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</si>
  <si>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</si>
  <si>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</si>
  <si>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</si>
  <si>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</si>
  <si>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</si>
  <si>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</si>
  <si>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</si>
  <si>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</si>
  <si>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</si>
  <si>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</si>
  <si>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</si>
  <si>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</si>
  <si>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</si>
  <si>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</si>
  <si>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</si>
  <si>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</si>
  <si>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</si>
  <si>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</si>
  <si>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</si>
  <si>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</si>
  <si>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</si>
  <si>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</si>
  <si>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</si>
  <si>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</si>
  <si>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</si>
  <si>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</si>
  <si>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</si>
  <si>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</si>
  <si>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</si>
  <si>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</si>
  <si>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</si>
  <si>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</si>
  <si>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</si>
  <si>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</si>
  <si>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</si>
  <si>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</si>
  <si>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</si>
  <si>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</si>
  <si>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</si>
  <si>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</si>
  <si>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</si>
  <si>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</si>
  <si>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</si>
  <si>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</si>
  <si>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</si>
  <si>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</si>
  <si>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</si>
  <si>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</si>
  <si>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</si>
  <si>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</si>
  <si>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</si>
  <si>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</si>
  <si>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</si>
  <si>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</si>
  <si>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</si>
  <si>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</si>
  <si>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</si>
  <si>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</si>
  <si>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</si>
  <si>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</si>
  <si>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</si>
  <si>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</si>
  <si>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</si>
  <si>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</si>
  <si>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</si>
  <si>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</si>
  <si>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</si>
  <si>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</si>
  <si>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</si>
  <si>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</si>
  <si>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</si>
  <si>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</si>
  <si>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</si>
  <si>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</si>
  <si>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</si>
  <si>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</si>
  <si>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</si>
  <si>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</si>
  <si>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</si>
  <si>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</si>
  <si>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</si>
  <si>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</si>
  <si>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</si>
  <si>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</si>
  <si>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</si>
  <si>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</si>
  <si>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</si>
  <si>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</si>
  <si>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</si>
  <si>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</si>
  <si>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</si>
  <si>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</si>
  <si>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</si>
  <si>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</si>
  <si>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</si>
  <si>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</si>
  <si>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</si>
  <si>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</si>
  <si>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</si>
  <si>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</si>
  <si>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</si>
  <si>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</si>
  <si>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</si>
  <si>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</si>
  <si>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</si>
  <si>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</si>
  <si>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</si>
  <si>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</si>
  <si>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</si>
  <si>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</si>
  <si>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</si>
  <si>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</si>
  <si>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</si>
  <si>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</si>
  <si>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</si>
  <si>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</si>
  <si>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</si>
  <si>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</si>
  <si>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</si>
  <si>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</si>
  <si>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</si>
  <si>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</si>
  <si>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</si>
  <si>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</si>
  <si>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</si>
  <si>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</si>
  <si>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</si>
  <si>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</si>
  <si>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</si>
  <si>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</si>
  <si>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</si>
  <si>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</si>
  <si>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</si>
  <si>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</si>
  <si>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</si>
  <si>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</si>
  <si>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</si>
  <si>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</si>
  <si>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</si>
  <si>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</si>
  <si>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</si>
  <si>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</si>
  <si>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</si>
  <si>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</si>
  <si>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</si>
  <si>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</si>
  <si>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</si>
  <si>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</si>
  <si>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</si>
  <si>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</si>
  <si>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</si>
  <si>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</si>
  <si>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</si>
  <si>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</si>
  <si>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</si>
  <si>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</si>
  <si>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</si>
  <si>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</si>
  <si>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</si>
  <si>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</si>
  <si>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</si>
  <si>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</si>
  <si>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</si>
  <si>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</si>
  <si>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</si>
  <si>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</si>
  <si>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</si>
  <si>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</si>
  <si>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</si>
  <si>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</si>
  <si>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</si>
  <si>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</si>
  <si>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</si>
  <si>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</si>
  <si>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</si>
  <si>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</si>
  <si>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</si>
  <si>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</si>
  <si>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</si>
  <si>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</si>
  <si>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</si>
  <si>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</si>
  <si>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</si>
  <si>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</si>
  <si>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</si>
  <si>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</si>
  <si>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</si>
  <si>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</si>
  <si>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</si>
  <si>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</si>
  <si>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</si>
  <si>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</si>
  <si>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</si>
  <si>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</si>
  <si>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</si>
  <si>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</si>
  <si>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</si>
  <si>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</si>
  <si>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</si>
  <si>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</si>
  <si>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</si>
  <si>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</si>
  <si>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</si>
  <si>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</si>
  <si>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</si>
  <si>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</si>
  <si>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</si>
  <si>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</si>
  <si>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</si>
  <si>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</si>
  <si>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</si>
  <si>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</si>
  <si>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</si>
  <si>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</si>
  <si>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</si>
  <si>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</si>
  <si>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</si>
  <si>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</si>
  <si>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</si>
  <si>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</si>
  <si>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</si>
  <si>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</si>
  <si>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</si>
  <si>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</si>
  <si>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</si>
  <si>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</si>
  <si>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</si>
  <si>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</si>
  <si>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</si>
  <si>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</si>
  <si>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</si>
  <si>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</si>
  <si>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</si>
  <si>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</si>
  <si>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</si>
  <si>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</si>
  <si>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</si>
  <si>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</si>
  <si>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</si>
  <si>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</si>
  <si>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</si>
  <si>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</si>
  <si>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</si>
  <si>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</si>
  <si>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</si>
  <si>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</si>
  <si>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</si>
  <si>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</si>
  <si>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</si>
  <si>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</si>
  <si>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</si>
  <si>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</si>
  <si>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</si>
  <si>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</si>
  <si>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</si>
  <si>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</si>
  <si>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</si>
  <si>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</si>
  <si>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</si>
  <si>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</si>
  <si>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</si>
  <si>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</si>
  <si>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</si>
  <si>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</si>
  <si>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</si>
  <si>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</si>
  <si>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</si>
  <si>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</si>
  <si>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</si>
  <si>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</si>
  <si>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</si>
  <si>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</si>
  <si>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</si>
  <si>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</si>
  <si>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</si>
  <si>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</si>
  <si>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</si>
  <si>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</si>
  <si>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</si>
  <si>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</si>
  <si>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</si>
  <si>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</si>
  <si>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</si>
  <si>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</si>
  <si>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</si>
  <si>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</si>
  <si>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</si>
  <si>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</si>
  <si>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</si>
  <si>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</si>
  <si>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</si>
  <si>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</si>
  <si>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</si>
  <si>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</si>
  <si>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</si>
  <si>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</si>
  <si>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</si>
  <si>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</si>
  <si>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</si>
  <si>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</si>
  <si>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</si>
  <si>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</si>
  <si>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</si>
  <si>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</si>
  <si>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</si>
  <si>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</si>
  <si>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</si>
  <si>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</si>
  <si>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</si>
  <si>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</si>
  <si>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</si>
  <si>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</si>
  <si>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</si>
  <si>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</si>
  <si>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</si>
  <si>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</si>
  <si>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</si>
  <si>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</si>
  <si>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</si>
  <si>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</si>
  <si>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</si>
  <si>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</si>
  <si>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</si>
  <si>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</si>
  <si>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</si>
  <si>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</si>
  <si>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</si>
  <si>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</si>
  <si>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</si>
  <si>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</si>
  <si>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</si>
  <si>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</si>
  <si>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</si>
  <si>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</si>
  <si>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</si>
  <si>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</si>
  <si>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</si>
  <si>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</si>
  <si>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</si>
  <si>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</si>
  <si>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</si>
  <si>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</si>
  <si>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</si>
  <si>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</si>
  <si>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</si>
  <si>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</si>
  <si>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</si>
  <si>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</si>
  <si>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</si>
  <si>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</si>
  <si>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</si>
  <si>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</si>
  <si>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</si>
  <si>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</si>
  <si>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</si>
  <si>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</si>
  <si>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</si>
  <si>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</si>
  <si>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</si>
  <si>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</si>
  <si>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</si>
  <si>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</si>
  <si>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</si>
  <si>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</si>
  <si>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</si>
  <si>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</si>
  <si>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</si>
  <si>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</si>
  <si>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</si>
  <si>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</si>
  <si>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</si>
  <si>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</si>
  <si>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</si>
  <si>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</si>
  <si>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</si>
  <si>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</si>
  <si>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</si>
  <si>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</si>
  <si>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</si>
  <si>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</si>
  <si>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</si>
  <si>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</si>
  <si>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</si>
  <si>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</si>
  <si>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</si>
  <si>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</si>
  <si>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</si>
  <si>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</si>
  <si>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</si>
  <si>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</si>
  <si>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</si>
  <si>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</si>
  <si>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</si>
  <si>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</si>
  <si>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</si>
  <si>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</si>
  <si>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</si>
  <si>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</si>
  <si>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</si>
  <si>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</si>
  <si>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</si>
  <si>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</si>
  <si>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</si>
  <si>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</si>
  <si>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</si>
  <si>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</si>
  <si>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</si>
  <si>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</si>
  <si>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</si>
  <si>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</si>
  <si>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</si>
  <si>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</si>
  <si>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</si>
  <si>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</si>
  <si>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</si>
  <si>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</si>
  <si>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</si>
  <si>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</si>
  <si>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</si>
  <si>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</si>
  <si>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</si>
  <si>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</si>
  <si>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</si>
  <si>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</si>
  <si>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</si>
  <si>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</si>
  <si>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</si>
  <si>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</si>
  <si>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</si>
  <si>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</si>
  <si>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</si>
  <si>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</si>
  <si>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</si>
  <si>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</si>
  <si>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</si>
  <si>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</si>
  <si>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</si>
  <si>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</si>
  <si>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</si>
  <si>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</si>
  <si>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</si>
  <si>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</si>
  <si>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</si>
  <si>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</si>
  <si>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</si>
  <si>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</si>
  <si>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</si>
  <si>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</si>
  <si>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</si>
  <si>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</si>
  <si>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</si>
  <si>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</si>
  <si>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</si>
  <si>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</si>
  <si>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</si>
  <si>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</si>
  <si>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</si>
  <si>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</si>
  <si>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</si>
  <si>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</si>
  <si>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</si>
  <si>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</si>
  <si>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</si>
  <si>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</si>
  <si>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</si>
  <si>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</si>
  <si>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</si>
  <si>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</si>
  <si>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</si>
  <si>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</si>
  <si>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</si>
  <si>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</si>
  <si>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</si>
  <si>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</si>
  <si>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</si>
  <si>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</si>
  <si>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</si>
  <si>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</si>
  <si>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</si>
  <si>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</si>
  <si>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</si>
  <si>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</si>
  <si>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</si>
  <si>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</si>
  <si>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</si>
  <si>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</si>
  <si>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</si>
  <si>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</si>
  <si>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</si>
  <si>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</si>
  <si>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</si>
  <si>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</si>
  <si>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</si>
  <si>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</si>
  <si>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</si>
  <si>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</si>
  <si>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</si>
  <si>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</si>
  <si>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</si>
  <si>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</si>
  <si>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</si>
  <si>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</si>
  <si>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</si>
  <si>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</si>
  <si>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</si>
  <si>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</si>
  <si>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</si>
  <si>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</si>
  <si>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</si>
  <si>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</si>
  <si>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</si>
  <si>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</si>
  <si>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</si>
  <si>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</si>
  <si>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</si>
  <si>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</si>
  <si>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</si>
  <si>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</si>
  <si>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</si>
  <si>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</si>
  <si>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</si>
  <si>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</si>
  <si>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</si>
  <si>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</si>
  <si>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</si>
  <si>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</si>
  <si>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</si>
  <si>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</si>
  <si>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</si>
  <si>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</si>
  <si>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</si>
  <si>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</si>
  <si>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</si>
  <si>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</si>
  <si>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</si>
  <si>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</si>
  <si>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</si>
  <si>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</si>
  <si>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</si>
  <si>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</si>
  <si>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</si>
  <si>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</si>
  <si>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</si>
  <si>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</si>
  <si>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</si>
  <si>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</si>
  <si>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</si>
  <si>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</si>
  <si>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</si>
  <si>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</si>
  <si>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</si>
  <si>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</si>
  <si>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</si>
  <si>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</si>
  <si>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</si>
  <si>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</si>
  <si>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</si>
  <si>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</si>
  <si>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</si>
  <si>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</si>
  <si>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</si>
  <si>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</si>
  <si>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</si>
  <si>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</si>
  <si>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</si>
  <si>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</si>
  <si>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</si>
  <si>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</si>
  <si>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</si>
  <si>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</si>
  <si>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</si>
  <si>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</si>
  <si>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</si>
  <si>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</si>
  <si>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</si>
  <si>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</si>
  <si>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</si>
  <si>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</si>
  <si>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</si>
  <si>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</si>
  <si>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</si>
  <si>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</si>
  <si>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</si>
  <si>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</si>
  <si>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</si>
  <si>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</si>
  <si>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</si>
  <si>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</si>
  <si>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</si>
  <si>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</si>
  <si>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</si>
  <si>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</si>
  <si>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</si>
  <si>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</si>
  <si>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</si>
  <si>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</si>
  <si>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</si>
  <si>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</si>
  <si>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</si>
  <si>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</si>
  <si>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</si>
  <si>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</si>
  <si>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</si>
  <si>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</si>
  <si>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</si>
  <si>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</si>
  <si>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</si>
  <si>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</si>
  <si>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</si>
  <si>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</si>
  <si>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</si>
  <si>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</si>
  <si>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</si>
  <si>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</si>
  <si>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</si>
  <si>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</si>
  <si>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</si>
  <si>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</si>
  <si>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</si>
  <si>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</si>
  <si>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</si>
  <si>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</si>
  <si>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</si>
  <si>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</si>
  <si>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</si>
  <si>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</si>
  <si>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</si>
  <si>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</si>
  <si>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</si>
  <si>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</si>
  <si>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</si>
  <si>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</si>
  <si>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</si>
  <si>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</si>
  <si>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</si>
  <si>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</si>
  <si>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</si>
  <si>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</si>
  <si>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</si>
  <si>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</si>
  <si>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</si>
  <si>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</si>
  <si>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</si>
  <si>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</si>
  <si>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</si>
  <si>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</si>
  <si>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</si>
  <si>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</si>
  <si>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</si>
  <si>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</si>
  <si>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</si>
  <si>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</si>
  <si>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</si>
  <si>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</si>
  <si>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</si>
  <si>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</si>
  <si>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</si>
  <si>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</si>
  <si>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</si>
  <si>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</si>
  <si>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</si>
  <si>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</si>
  <si>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</si>
  <si>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</si>
  <si>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</si>
  <si>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</si>
  <si>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</si>
  <si>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</si>
  <si>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</si>
  <si>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</si>
  <si>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</si>
  <si>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</si>
  <si>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</si>
  <si>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</si>
  <si>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</si>
  <si>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</si>
  <si>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</si>
  <si>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</si>
  <si>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</si>
  <si>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</si>
  <si>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</si>
  <si>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</si>
  <si>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</si>
  <si>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</si>
  <si>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</si>
  <si>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</si>
  <si>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</si>
  <si>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</si>
  <si>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</si>
  <si>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</si>
  <si>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</si>
  <si>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</si>
  <si>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</si>
  <si>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</si>
  <si>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</si>
  <si>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</si>
  <si>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</si>
  <si>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</si>
  <si>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</si>
  <si>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</si>
  <si>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</si>
  <si>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</si>
  <si>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</si>
  <si>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</si>
  <si>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</si>
  <si>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</si>
  <si>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</si>
  <si>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</si>
  <si>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</si>
  <si>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</si>
  <si>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</si>
  <si>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</si>
  <si>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</si>
  <si>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</si>
  <si>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</si>
  <si>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</si>
  <si>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</si>
  <si>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</si>
  <si>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</si>
  <si>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</si>
  <si>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</si>
  <si>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</si>
  <si>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</si>
  <si>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</si>
  <si>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</si>
  <si>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</si>
  <si>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</si>
  <si>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</si>
  <si>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</si>
  <si>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</si>
  <si>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</si>
  <si>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</si>
  <si>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</si>
  <si>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</si>
  <si>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</si>
  <si>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</si>
  <si>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</si>
  <si>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</si>
  <si>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</si>
  <si>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</si>
  <si>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</si>
  <si>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</si>
  <si>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</si>
  <si>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</si>
  <si>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</si>
  <si>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</si>
  <si>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</si>
  <si>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</si>
  <si>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</si>
  <si>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</si>
  <si>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</si>
  <si>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</si>
  <si>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</si>
  <si>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</si>
  <si>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</si>
  <si>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</si>
  <si>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</si>
  <si>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</si>
  <si>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</si>
  <si>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</si>
  <si>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</si>
  <si>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</si>
  <si>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</si>
  <si>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</si>
  <si>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</si>
  <si>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</si>
  <si>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</si>
  <si>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</si>
  <si>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</si>
  <si>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</si>
  <si>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</si>
  <si>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</si>
  <si>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</si>
  <si>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</si>
  <si>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</si>
  <si>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</si>
  <si>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</si>
  <si>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</si>
  <si>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</si>
  <si>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</si>
  <si>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</si>
  <si>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</si>
  <si>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</si>
  <si>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</si>
  <si>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</si>
  <si>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</si>
  <si>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</si>
  <si>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</si>
  <si>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</si>
  <si>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</si>
  <si>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</si>
  <si>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</si>
  <si>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</si>
  <si>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</si>
  <si>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</si>
  <si>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</si>
  <si>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</si>
  <si>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</si>
  <si>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</si>
  <si>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</si>
  <si>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</si>
  <si>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</si>
  <si>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</si>
  <si>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</si>
  <si>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</si>
  <si>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</si>
  <si>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</si>
  <si>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</si>
  <si>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</si>
  <si>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</si>
  <si>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</si>
  <si>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</si>
  <si>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</si>
  <si>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</si>
  <si>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</si>
  <si>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</si>
  <si>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</si>
  <si>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</si>
  <si>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</si>
  <si>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</si>
  <si>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</si>
  <si>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</si>
  <si>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</si>
  <si>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</si>
  <si>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</si>
  <si>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</si>
  <si>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</si>
  <si>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</si>
  <si>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</si>
  <si>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</si>
  <si>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</si>
  <si>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</si>
  <si>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</si>
  <si>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</si>
  <si>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</si>
  <si>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</si>
  <si>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</si>
  <si>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</si>
  <si>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</si>
  <si>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</si>
  <si>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</si>
  <si>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</si>
  <si>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</si>
  <si>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</si>
  <si>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</si>
  <si>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</si>
  <si>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</si>
  <si>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</si>
  <si>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</si>
  <si>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</si>
  <si>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</si>
  <si>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</si>
  <si>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</si>
  <si>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</si>
  <si>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</si>
  <si>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</si>
  <si>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</si>
  <si>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</si>
  <si>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</si>
  <si>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</si>
  <si>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</si>
  <si>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</si>
  <si>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</si>
  <si>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</si>
  <si>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</si>
  <si>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</si>
  <si>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</si>
  <si>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</si>
  <si>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</si>
  <si>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</si>
  <si>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</si>
  <si>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</si>
  <si>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</si>
  <si>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</si>
  <si>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</si>
  <si>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</si>
  <si>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</si>
  <si>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</si>
  <si>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</si>
  <si>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</si>
  <si>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</si>
  <si>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</si>
  <si>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</si>
  <si>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</si>
  <si>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</si>
  <si>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</si>
  <si>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</si>
  <si>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</si>
  <si>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</si>
  <si>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</si>
  <si>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</si>
  <si>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</si>
  <si>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</si>
  <si>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</si>
  <si>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</si>
  <si>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</si>
  <si>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</si>
  <si>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</si>
  <si>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</si>
  <si>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</si>
  <si>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</si>
  <si>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</si>
  <si>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</si>
  <si>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</si>
  <si>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</si>
  <si>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</si>
  <si>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</si>
  <si>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</si>
  <si>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</si>
  <si>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</si>
  <si>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</si>
  <si>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</si>
  <si>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</si>
  <si>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</si>
  <si>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</si>
  <si>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</si>
  <si>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</si>
  <si>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</si>
  <si>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</si>
  <si>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</si>
  <si>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</si>
  <si>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</si>
  <si>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</si>
  <si>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</si>
  <si>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</si>
  <si>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</si>
  <si>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</si>
  <si>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</si>
  <si>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</si>
  <si>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</si>
  <si>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</si>
  <si>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</si>
  <si>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</si>
  <si>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</si>
  <si>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</si>
  <si>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</si>
  <si>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</si>
  <si>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</si>
  <si>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</si>
  <si>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</si>
  <si>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</si>
  <si>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</si>
  <si>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</si>
  <si>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</si>
  <si>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</si>
  <si>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</si>
  <si>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</si>
  <si>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</si>
  <si>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</si>
  <si>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</si>
  <si>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</si>
  <si>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</si>
  <si>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</si>
  <si>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</si>
  <si>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</si>
  <si>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</si>
  <si>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</si>
  <si>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</si>
  <si>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</si>
  <si>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</si>
  <si>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</si>
  <si>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</si>
  <si>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</si>
  <si>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</si>
  <si>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</si>
  <si>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</si>
  <si>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</si>
  <si>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</si>
  <si>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</si>
  <si>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</si>
  <si>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</si>
  <si>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</si>
  <si>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</si>
  <si>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</si>
  <si>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</si>
  <si>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</si>
  <si>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</si>
  <si>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</si>
  <si>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</si>
  <si>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</si>
  <si>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</si>
  <si>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</si>
  <si>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</si>
  <si>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</si>
  <si>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</si>
  <si>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</si>
  <si>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</si>
  <si>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</si>
  <si>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</si>
  <si>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</si>
  <si>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</si>
  <si>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</si>
  <si>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</si>
  <si>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</si>
  <si>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</si>
  <si>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</si>
  <si>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</si>
  <si>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</si>
  <si>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</si>
  <si>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</si>
  <si>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</si>
  <si>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</si>
  <si>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</si>
  <si>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</si>
  <si>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</si>
  <si>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</si>
  <si>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</si>
  <si>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</si>
  <si>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</si>
  <si>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</si>
  <si>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</si>
  <si>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</si>
  <si>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</si>
  <si>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</si>
  <si>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</si>
  <si>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</si>
  <si>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</si>
  <si>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</si>
  <si>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</si>
  <si>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</si>
  <si>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</si>
  <si>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</si>
  <si>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</si>
  <si>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</si>
  <si>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</si>
  <si>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</si>
  <si>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</si>
  <si>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</si>
  <si>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</si>
  <si>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</si>
  <si>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</si>
  <si>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</si>
  <si>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</si>
  <si>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</si>
  <si>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</si>
  <si>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</si>
  <si>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</si>
  <si>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</si>
  <si>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</si>
  <si>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</si>
  <si>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</si>
  <si>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</si>
  <si>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</si>
  <si>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</si>
  <si>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</si>
  <si>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</si>
  <si>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</si>
  <si>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</si>
  <si>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</si>
  <si>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</si>
  <si>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</si>
  <si>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</si>
  <si>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</si>
  <si>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</si>
  <si>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</si>
  <si>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</si>
  <si>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</si>
  <si>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</si>
  <si>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</si>
  <si>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</si>
  <si>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</si>
  <si>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</si>
  <si>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</si>
  <si>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</si>
  <si>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</si>
  <si>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</si>
  <si>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</si>
  <si>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</si>
  <si>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</si>
  <si>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</si>
  <si>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</si>
  <si>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</si>
  <si>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</si>
  <si>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</si>
  <si>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</si>
  <si>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</si>
  <si>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</si>
  <si>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</si>
  <si>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</si>
  <si>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</si>
  <si>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</si>
  <si>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</si>
  <si>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</si>
  <si>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</si>
  <si>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</si>
  <si>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</si>
  <si>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</si>
  <si>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</si>
  <si>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</si>
  <si>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</si>
  <si>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</si>
  <si>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</si>
  <si>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</si>
  <si>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</si>
  <si>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</si>
  <si>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</si>
  <si>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</si>
  <si>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</si>
  <si>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</si>
  <si>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</si>
  <si>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</si>
  <si>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</si>
  <si>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</si>
  <si>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</si>
  <si>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</si>
  <si>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</si>
  <si>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</si>
  <si>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</si>
  <si>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</si>
  <si>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</si>
  <si>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</si>
  <si>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</si>
  <si>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</si>
  <si>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</si>
  <si>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</si>
  <si>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</si>
  <si>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</si>
  <si>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</si>
  <si>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</si>
  <si>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</si>
  <si>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</si>
  <si>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</si>
  <si>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</si>
  <si>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</si>
  <si>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</si>
  <si>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</si>
  <si>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</si>
  <si>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</si>
  <si>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</si>
  <si>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</si>
  <si>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</si>
  <si>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</si>
  <si>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</si>
  <si>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</si>
  <si>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</si>
  <si>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</si>
  <si>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</si>
  <si>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</si>
  <si>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</si>
  <si>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</si>
  <si>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</si>
  <si>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</si>
  <si>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</si>
  <si>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</si>
  <si>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</si>
  <si>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</si>
  <si>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</si>
  <si>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</si>
  <si>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</si>
  <si>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</si>
  <si>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</si>
  <si>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</si>
  <si>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</si>
  <si>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</si>
  <si>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</si>
  <si>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</si>
  <si>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</si>
  <si>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</si>
  <si>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</si>
  <si>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</si>
  <si>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</si>
  <si>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</si>
  <si>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</si>
  <si>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</si>
  <si>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</si>
  <si>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</si>
  <si>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</si>
  <si>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</si>
  <si>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</si>
  <si>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</si>
  <si>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</si>
  <si>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</si>
  <si>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</si>
  <si>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</si>
  <si>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</si>
  <si>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</si>
  <si>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</si>
  <si>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</si>
  <si>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</si>
  <si>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</si>
  <si>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</si>
  <si>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</si>
  <si>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</si>
  <si>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</si>
  <si>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</si>
  <si>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</si>
  <si>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</si>
  <si>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</si>
  <si>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</si>
  <si>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</si>
  <si>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</si>
  <si>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</si>
  <si>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</si>
  <si>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</si>
  <si>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</si>
  <si>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</si>
  <si>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</si>
  <si>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</si>
  <si>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</si>
  <si>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</si>
  <si>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</si>
  <si>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</si>
  <si>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</si>
  <si>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</si>
  <si>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</si>
  <si>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</si>
  <si>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</si>
  <si>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</si>
  <si>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</si>
  <si>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</si>
  <si>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</si>
  <si>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</si>
  <si>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</si>
  <si>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</si>
  <si>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</si>
  <si>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</si>
  <si>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</si>
  <si>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</si>
  <si>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</si>
  <si>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</si>
  <si>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</si>
  <si>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</si>
  <si>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</si>
  <si>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</si>
  <si>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</si>
  <si>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</si>
  <si>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</si>
  <si>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</si>
  <si>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</si>
  <si>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</si>
  <si>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</si>
  <si>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</si>
  <si>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</si>
  <si>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</si>
  <si>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</si>
  <si>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</si>
  <si>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</si>
  <si>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</si>
  <si>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</si>
  <si>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</si>
  <si>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</si>
  <si>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</si>
  <si>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</si>
  <si>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</si>
  <si>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</si>
  <si>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</si>
  <si>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</si>
  <si>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</si>
  <si>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</si>
  <si>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</si>
  <si>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</si>
  <si>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</si>
  <si>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</si>
  <si>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</si>
  <si>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</si>
  <si>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</si>
  <si>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</si>
  <si>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</si>
  <si>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</si>
  <si>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</si>
  <si>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</si>
  <si>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</si>
  <si>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</si>
  <si>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</si>
  <si>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</si>
  <si>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</si>
  <si>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</si>
  <si>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</si>
  <si>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</si>
  <si>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</si>
  <si>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</si>
  <si>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</si>
  <si>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</si>
  <si>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</si>
  <si>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</si>
  <si>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</si>
  <si>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</si>
  <si>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</si>
  <si>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</si>
  <si>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</si>
  <si>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</si>
  <si>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</si>
  <si>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</si>
  <si>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</si>
  <si>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</si>
  <si>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</si>
  <si>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</si>
  <si>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</si>
  <si>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</si>
  <si>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</si>
  <si>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</si>
  <si>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</si>
  <si>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</si>
  <si>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</si>
  <si>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</si>
  <si>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</si>
  <si>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</si>
  <si>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</si>
  <si>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</si>
  <si>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</si>
  <si>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</si>
  <si>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</si>
  <si>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</si>
  <si>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</si>
  <si>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</si>
  <si>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</si>
  <si>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</si>
  <si>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</si>
  <si>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</si>
  <si>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</si>
  <si>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</si>
  <si>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</si>
  <si>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</si>
  <si>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</si>
  <si>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</si>
  <si>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</si>
  <si>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</si>
  <si>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</si>
  <si>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</si>
  <si>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</si>
  <si>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</si>
  <si>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</si>
  <si>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</si>
  <si>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</si>
  <si>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</si>
  <si>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</si>
  <si>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</si>
  <si>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</si>
  <si>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</si>
  <si>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</si>
  <si>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</si>
  <si>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</si>
  <si>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</si>
  <si>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</si>
  <si>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</si>
  <si>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</si>
  <si>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</si>
  <si>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</si>
  <si>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</si>
  <si>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</si>
  <si>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</si>
  <si>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</si>
  <si>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</si>
  <si>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</si>
  <si>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</si>
  <si>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</si>
  <si>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</si>
  <si>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</si>
  <si>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</si>
  <si>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</si>
  <si>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</si>
  <si>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</si>
  <si>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</si>
  <si>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</si>
  <si>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</si>
  <si>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</si>
  <si>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</si>
  <si>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</si>
  <si>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</si>
  <si>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</si>
  <si>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</si>
  <si>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</si>
  <si>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</si>
  <si>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</si>
  <si>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</si>
  <si>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</si>
  <si>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</si>
  <si>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</si>
  <si>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</si>
  <si>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</si>
  <si>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</si>
  <si>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</si>
  <si>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</si>
  <si>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</si>
  <si>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</si>
  <si>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</si>
  <si>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</si>
  <si>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</si>
  <si>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</si>
  <si>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</si>
  <si>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</si>
  <si>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</si>
  <si>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</si>
  <si>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</si>
  <si>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</si>
  <si>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</si>
  <si>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</si>
  <si>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</si>
  <si>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</si>
  <si>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</si>
  <si>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</si>
  <si>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</si>
  <si>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</si>
  <si>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</si>
  <si>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</si>
  <si>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</si>
  <si>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</si>
  <si>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</si>
  <si>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</si>
  <si>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</si>
  <si>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</si>
  <si>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</si>
  <si>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</si>
  <si>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</si>
  <si>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</si>
  <si>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</si>
  <si>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</si>
  <si>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</si>
  <si>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</si>
  <si>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</si>
  <si>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</si>
  <si>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</si>
  <si>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</si>
  <si>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</si>
  <si>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</si>
  <si>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</si>
  <si>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</si>
  <si>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</si>
  <si>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</si>
  <si>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</si>
  <si>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</si>
  <si>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</si>
  <si>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</si>
  <si>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</si>
  <si>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</si>
  <si>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</si>
  <si>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</si>
  <si>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</si>
  <si>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</si>
  <si>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</si>
  <si>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</si>
  <si>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</si>
  <si>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</si>
  <si>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</si>
  <si>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</si>
  <si>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</si>
  <si>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</si>
  <si>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</si>
  <si>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</si>
  <si>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</si>
  <si>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</si>
  <si>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</si>
  <si>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</si>
  <si>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</si>
  <si>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</si>
  <si>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</si>
  <si>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</si>
  <si>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</si>
  <si>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</si>
  <si>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</si>
  <si>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</si>
  <si>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</si>
  <si>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</si>
  <si>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</si>
  <si>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</si>
  <si>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</si>
  <si>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</si>
  <si>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</si>
  <si>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</si>
  <si>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</si>
  <si>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</si>
  <si>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</si>
  <si>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</si>
  <si>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</si>
  <si>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</si>
  <si>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</si>
  <si>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</si>
  <si>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</si>
  <si>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</si>
  <si>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</si>
  <si>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</si>
  <si>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</si>
  <si>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</si>
  <si>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</si>
  <si>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</si>
  <si>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</si>
  <si>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</si>
  <si>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</si>
  <si>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</si>
  <si>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</si>
  <si>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</si>
  <si>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</si>
  <si>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</si>
  <si>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</si>
  <si>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</si>
  <si>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</si>
  <si>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</si>
  <si>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</si>
  <si>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</si>
  <si>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</si>
  <si>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</si>
  <si>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</si>
  <si>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</si>
  <si>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</si>
  <si>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</si>
  <si>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</si>
  <si>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</si>
  <si>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</si>
  <si>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</si>
  <si>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</si>
  <si>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</si>
  <si>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</si>
  <si>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</si>
  <si>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</si>
  <si>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</si>
  <si>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</si>
  <si>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</si>
  <si>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</si>
  <si>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</si>
  <si>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</si>
  <si>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</si>
  <si>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</si>
  <si>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</si>
  <si>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</si>
  <si>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</si>
  <si>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</si>
  <si>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</si>
  <si>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</si>
  <si>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</si>
  <si>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</si>
  <si>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</si>
  <si>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</si>
  <si>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</si>
  <si>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</si>
  <si>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</si>
  <si>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</si>
  <si>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</si>
  <si>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</si>
  <si>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</si>
  <si>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</si>
  <si>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</si>
  <si>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</si>
  <si>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</si>
  <si>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</si>
  <si>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</si>
  <si>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</si>
  <si>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</si>
  <si>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</si>
  <si>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</si>
  <si>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</si>
  <si>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</si>
  <si>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</si>
  <si>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</si>
  <si>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</si>
  <si>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</si>
  <si>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</si>
  <si>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</si>
  <si>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</si>
  <si>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</si>
  <si>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</si>
  <si>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</si>
  <si>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</si>
  <si>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</si>
  <si>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</si>
  <si>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</si>
  <si>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</si>
  <si>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</si>
  <si>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</si>
  <si>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</si>
  <si>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</si>
  <si>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</si>
  <si>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</si>
  <si>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</si>
  <si>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</si>
  <si>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</si>
  <si>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</si>
  <si>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</si>
  <si>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</si>
  <si>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</si>
  <si>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</si>
  <si>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</si>
  <si>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</si>
  <si>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</si>
  <si>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</si>
  <si>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</si>
  <si>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</si>
  <si>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</si>
  <si>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</si>
  <si>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</si>
  <si>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</si>
  <si>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</si>
  <si>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</si>
  <si>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</si>
  <si>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</si>
  <si>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</si>
  <si>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</si>
  <si>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</si>
  <si>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</si>
  <si>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</si>
  <si>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</si>
  <si>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</si>
  <si>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</si>
  <si>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</si>
  <si>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</si>
  <si>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</si>
  <si>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</si>
  <si>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</si>
  <si>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</si>
  <si>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</si>
  <si>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</si>
  <si>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</si>
  <si>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</si>
  <si>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</si>
  <si>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</si>
  <si>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</si>
  <si>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</si>
  <si>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</si>
  <si>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</si>
  <si>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</si>
  <si>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</si>
  <si>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</si>
  <si>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</si>
  <si>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</si>
  <si>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</si>
  <si>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</si>
  <si>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</si>
  <si>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</si>
  <si>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</si>
  <si>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</si>
  <si>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</si>
  <si>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</si>
  <si>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</si>
  <si>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</si>
  <si>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</si>
  <si>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</si>
  <si>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</si>
  <si>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</si>
  <si>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</si>
  <si>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</si>
  <si>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</si>
  <si>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</si>
  <si>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</si>
  <si>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</si>
  <si>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</si>
  <si>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</si>
  <si>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</si>
  <si>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</si>
  <si>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</si>
  <si>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</si>
  <si>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</si>
  <si>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</si>
  <si>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</si>
  <si>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</si>
  <si>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</si>
  <si>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</si>
  <si>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</si>
  <si>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</si>
  <si>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</si>
  <si>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</si>
  <si>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</si>
  <si>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</si>
  <si>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</si>
  <si>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</si>
  <si>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</si>
  <si>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</si>
  <si>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</si>
  <si>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</si>
  <si>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</si>
  <si>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</si>
  <si>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</si>
  <si>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</si>
  <si>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</si>
  <si>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</si>
  <si>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</si>
  <si>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</si>
  <si>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</si>
  <si>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</si>
  <si>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</si>
  <si>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</si>
  <si>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</si>
  <si>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</si>
  <si>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</si>
  <si>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</si>
  <si>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</si>
  <si>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</si>
  <si>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</si>
  <si>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</si>
  <si>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</si>
  <si>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</si>
  <si>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</si>
  <si>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</si>
  <si>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</si>
  <si>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</si>
  <si>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</si>
  <si>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</si>
  <si>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</si>
  <si>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</si>
  <si>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</si>
  <si>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</si>
  <si>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</si>
  <si>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</si>
  <si>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</si>
  <si>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</si>
  <si>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</si>
  <si>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</si>
  <si>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</si>
  <si>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</si>
  <si>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</si>
  <si>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</si>
  <si>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</si>
  <si>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</si>
  <si>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</si>
  <si>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</si>
  <si>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</si>
  <si>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</si>
  <si>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</si>
  <si>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</si>
  <si>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</si>
  <si>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</si>
  <si>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</si>
  <si>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</si>
  <si>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</si>
  <si>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</si>
  <si>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</si>
  <si>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</si>
  <si>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</si>
  <si>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</si>
  <si>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</si>
  <si>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</si>
  <si>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</si>
  <si>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</si>
  <si>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</si>
  <si>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</si>
  <si>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</si>
  <si>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</si>
  <si>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</si>
  <si>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</si>
  <si>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</si>
  <si>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</si>
  <si>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</si>
  <si>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</si>
  <si>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</si>
  <si>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</si>
  <si>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</si>
  <si>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</si>
  <si>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</si>
  <si>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</si>
  <si>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</si>
  <si>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</si>
  <si>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</si>
  <si>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</si>
  <si>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</si>
  <si>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</si>
  <si>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</si>
  <si>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</si>
  <si>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</si>
  <si>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</si>
  <si>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</si>
  <si>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</si>
  <si>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</si>
  <si>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</si>
  <si>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</si>
  <si>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</si>
  <si>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</si>
  <si>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</si>
  <si>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</si>
  <si>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</si>
  <si>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</si>
  <si>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</si>
  <si>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</si>
  <si>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</si>
  <si>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</si>
  <si>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</si>
  <si>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</si>
  <si>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</si>
  <si>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</si>
  <si>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</si>
  <si>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</si>
  <si>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</si>
  <si>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</si>
  <si>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</si>
  <si>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</si>
  <si>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</si>
  <si>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</si>
  <si>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</si>
  <si>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</si>
  <si>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</si>
  <si>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</si>
  <si>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</si>
  <si>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</si>
  <si>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</si>
  <si>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</si>
  <si>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</si>
  <si>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</si>
  <si>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</si>
  <si>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</si>
  <si>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</si>
  <si>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</si>
  <si>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</si>
  <si>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</si>
  <si>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</si>
  <si>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</si>
  <si>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</si>
  <si>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</si>
  <si>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</si>
  <si>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</si>
  <si>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</si>
  <si>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</si>
  <si>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</si>
  <si>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</si>
  <si>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</si>
  <si>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</si>
  <si>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</si>
  <si>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</si>
  <si>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</si>
  <si>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</si>
  <si>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</si>
  <si>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</si>
  <si>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</si>
  <si>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</si>
  <si>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</si>
  <si>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</si>
  <si>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</si>
  <si>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</si>
  <si>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</si>
  <si>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</si>
  <si>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</si>
  <si>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</si>
  <si>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</si>
  <si>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</si>
  <si>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</si>
  <si>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</si>
  <si>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</si>
  <si>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</si>
  <si>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</si>
  <si>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</si>
  <si>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</si>
  <si>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</si>
  <si>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</si>
  <si>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</si>
  <si>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</si>
  <si>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</si>
  <si>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</si>
  <si>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</si>
  <si>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</si>
  <si>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</si>
  <si>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</si>
  <si>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</si>
  <si>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</si>
  <si>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</si>
  <si>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</si>
  <si>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</si>
  <si>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</si>
  <si>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</si>
  <si>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</si>
  <si>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</si>
  <si>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</si>
  <si>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</si>
  <si>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</si>
  <si>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</si>
  <si>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</si>
  <si>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</si>
  <si>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</si>
  <si>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</si>
  <si>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</si>
  <si>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</si>
  <si>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</si>
  <si>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</si>
  <si>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</si>
  <si>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</si>
  <si>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</si>
  <si>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</si>
  <si>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</si>
  <si>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</si>
  <si>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</si>
  <si>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</si>
  <si>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</si>
  <si>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</si>
  <si>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</si>
  <si>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</si>
  <si>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</si>
  <si>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</si>
  <si>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</si>
  <si>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</si>
  <si>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</si>
  <si>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</si>
  <si>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</si>
  <si>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</si>
  <si>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</si>
  <si>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</si>
  <si>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</si>
  <si>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</si>
  <si>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</si>
  <si>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</si>
  <si>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</si>
  <si>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</si>
  <si>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</si>
  <si>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</si>
  <si>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</si>
  <si>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</si>
  <si>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</si>
  <si>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</si>
  <si>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</si>
  <si>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</si>
  <si>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</si>
  <si>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</si>
  <si>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</si>
  <si>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</si>
  <si>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</si>
  <si>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</si>
  <si>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</si>
  <si>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</si>
  <si>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</si>
  <si>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</si>
  <si>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</si>
  <si>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</si>
  <si>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</si>
  <si>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</si>
  <si>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</si>
  <si>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</si>
  <si>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</si>
  <si>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</si>
  <si>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</si>
  <si>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</si>
  <si>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</si>
  <si>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</si>
  <si>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</si>
  <si>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</si>
  <si>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</si>
  <si>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</si>
  <si>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</si>
  <si>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</si>
  <si>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</si>
  <si>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</si>
  <si>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</si>
  <si>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</si>
  <si>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</si>
  <si>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</si>
  <si>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</si>
  <si>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</si>
  <si>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</si>
  <si>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</si>
  <si>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</si>
  <si>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</si>
  <si>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</si>
  <si>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</si>
  <si>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</si>
  <si>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</si>
  <si>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</si>
  <si>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</si>
  <si>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</si>
  <si>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</si>
  <si>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</si>
  <si>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</si>
  <si>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</si>
  <si>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</si>
  <si>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</si>
  <si>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</si>
  <si>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</si>
  <si>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</si>
  <si>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</si>
  <si>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</si>
  <si>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</si>
  <si>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</si>
  <si>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</si>
  <si>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</si>
  <si>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</si>
  <si>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</si>
  <si>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</si>
  <si>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</si>
  <si>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</si>
  <si>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</si>
  <si>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</si>
  <si>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</si>
  <si>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</si>
  <si>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</si>
  <si>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</si>
  <si>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</si>
  <si>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</si>
  <si>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</si>
  <si>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</si>
  <si>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</si>
  <si>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</si>
  <si>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</si>
  <si>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</si>
  <si>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</si>
  <si>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</si>
  <si>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</si>
  <si>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</si>
  <si>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</si>
  <si>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</si>
  <si>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</si>
  <si>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</si>
  <si>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</si>
  <si>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</si>
  <si>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</si>
  <si>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</si>
  <si>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</si>
  <si>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</si>
  <si>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</si>
  <si>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</si>
  <si>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</si>
  <si>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</si>
  <si>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</si>
  <si>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</si>
  <si>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</si>
  <si>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</si>
  <si>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</si>
  <si>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</si>
  <si>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</si>
  <si>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</si>
  <si>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</si>
  <si>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</si>
  <si>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</si>
  <si>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</si>
  <si>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</si>
  <si>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</si>
  <si>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</si>
  <si>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</si>
  <si>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</si>
  <si>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</si>
  <si>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</si>
  <si>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</si>
  <si>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</si>
  <si>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</si>
  <si>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</si>
  <si>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</si>
  <si>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</si>
  <si>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</si>
  <si>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</si>
  <si>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</si>
  <si>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</si>
  <si>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</si>
  <si>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</si>
  <si>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</si>
  <si>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</si>
  <si>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</si>
  <si>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</si>
  <si>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</si>
  <si>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</si>
  <si>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</si>
  <si>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</si>
  <si>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</si>
  <si>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</si>
  <si>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</si>
  <si>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</si>
  <si>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</si>
  <si>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</si>
  <si>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</si>
  <si>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</si>
  <si>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</si>
  <si>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</si>
  <si>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</si>
  <si>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</si>
  <si>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</si>
  <si>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</si>
  <si>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</si>
  <si>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</si>
  <si>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</si>
  <si>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</si>
  <si>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</si>
  <si>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</si>
  <si>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</si>
  <si>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</si>
  <si>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</si>
  <si>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</si>
  <si>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</si>
  <si>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</si>
  <si>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</si>
  <si>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</si>
  <si>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</si>
  <si>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</si>
  <si>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</si>
  <si>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</si>
  <si>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</si>
  <si>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</si>
  <si>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</si>
  <si>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</si>
  <si>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</si>
  <si>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</si>
  <si>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</si>
  <si>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</si>
  <si>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</si>
  <si>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</si>
  <si>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</si>
  <si>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</si>
  <si>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</si>
  <si>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</si>
  <si>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</si>
  <si>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</si>
  <si>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</si>
  <si>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</si>
  <si>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</si>
  <si>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</si>
  <si>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</si>
  <si>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</si>
  <si>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</si>
  <si>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</si>
  <si>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</si>
  <si>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</si>
  <si>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</si>
  <si>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</si>
  <si>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</si>
  <si>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</si>
  <si>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</si>
  <si>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</si>
  <si>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</si>
  <si>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</si>
  <si>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</si>
  <si>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</si>
  <si>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</si>
  <si>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</si>
  <si>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</si>
  <si>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</si>
  <si>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</si>
  <si>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</si>
  <si>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</si>
  <si>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</si>
  <si>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</si>
  <si>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</si>
  <si>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</si>
  <si>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</si>
  <si>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</si>
  <si>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</si>
  <si>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</si>
  <si>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</si>
  <si>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</si>
  <si>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</si>
  <si>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</si>
  <si>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</si>
  <si>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</si>
  <si>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</si>
  <si>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</si>
  <si>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</si>
  <si>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</si>
  <si>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</si>
  <si>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</si>
  <si>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</si>
  <si>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</si>
  <si>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</si>
  <si>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</si>
  <si>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</si>
  <si>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</si>
  <si>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</si>
  <si>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</si>
  <si>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</si>
  <si>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</si>
  <si>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</si>
  <si>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</si>
  <si>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</si>
  <si>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</si>
  <si>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</si>
  <si>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</si>
  <si>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</si>
  <si>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</si>
  <si>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</si>
  <si>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</si>
  <si>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</si>
  <si>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</si>
  <si>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</si>
  <si>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</si>
  <si>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</si>
  <si>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</si>
  <si>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</si>
  <si>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</si>
  <si>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</si>
  <si>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</si>
  <si>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</si>
  <si>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</si>
  <si>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</si>
  <si>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</si>
  <si>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</si>
  <si>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</si>
  <si>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</si>
  <si>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</si>
  <si>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</si>
  <si>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</si>
  <si>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</si>
  <si>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</si>
  <si>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</si>
  <si>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</si>
  <si>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</si>
  <si>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</si>
  <si>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</si>
  <si>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</si>
  <si>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</si>
  <si>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</si>
  <si>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</si>
  <si>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</si>
  <si>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</si>
  <si>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</si>
  <si>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</si>
  <si>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</si>
  <si>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</si>
  <si>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</si>
  <si>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</si>
  <si>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</si>
  <si>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</si>
  <si>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</si>
  <si>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</si>
  <si>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</si>
  <si>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</si>
  <si>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</si>
  <si>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</si>
  <si>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</si>
  <si>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</si>
  <si>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</si>
  <si>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</si>
  <si>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</si>
  <si>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</si>
  <si>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</si>
  <si>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</si>
  <si>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</si>
  <si>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</si>
  <si>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</si>
  <si>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</si>
  <si>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</si>
  <si>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</si>
  <si>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</si>
  <si>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</si>
  <si>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</si>
  <si>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</si>
  <si>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</si>
  <si>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</si>
  <si>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</si>
  <si>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</si>
  <si>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</si>
  <si>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</si>
  <si>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</si>
  <si>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</si>
  <si>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</si>
  <si>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</si>
  <si>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</si>
  <si>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</si>
  <si>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</si>
  <si>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</si>
  <si>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</si>
  <si>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</si>
  <si>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</si>
  <si>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</si>
  <si>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</si>
  <si>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</si>
  <si>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</si>
  <si>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</si>
  <si>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</si>
  <si>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</si>
  <si>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</si>
  <si>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</si>
  <si>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</si>
  <si>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</si>
  <si>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</si>
  <si>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</si>
  <si>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</si>
  <si>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</si>
  <si>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</si>
  <si>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</si>
  <si>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</si>
  <si>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</si>
  <si>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</si>
  <si>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</si>
  <si>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</si>
  <si>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</si>
  <si>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</si>
  <si>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</si>
  <si>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</si>
  <si>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</si>
  <si>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</si>
  <si>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</si>
  <si>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</si>
  <si>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</si>
  <si>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</si>
  <si>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</si>
  <si>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</si>
  <si>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</si>
  <si>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</si>
  <si>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</si>
  <si>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</si>
  <si>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</si>
  <si>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</si>
  <si>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</si>
  <si>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</si>
  <si>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</si>
  <si>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</si>
  <si>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</si>
  <si>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</si>
  <si>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</si>
  <si>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</si>
  <si>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</si>
  <si>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</si>
  <si>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</si>
  <si>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</si>
  <si>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</si>
  <si>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</si>
  <si>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</si>
  <si>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</si>
  <si>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</si>
  <si>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</si>
  <si>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</si>
  <si>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</si>
  <si>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</si>
  <si>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</si>
  <si>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</si>
  <si>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</si>
  <si>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</si>
  <si>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</si>
  <si>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</si>
  <si>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</si>
  <si>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</si>
  <si>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</si>
  <si>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</si>
  <si>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</si>
  <si>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</si>
  <si>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</si>
  <si>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</si>
  <si>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</si>
  <si>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</si>
  <si>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</si>
  <si>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</si>
  <si>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</si>
  <si>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</si>
  <si>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</si>
  <si>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</si>
  <si>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</si>
  <si>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</si>
  <si>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</si>
  <si>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</si>
  <si>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</si>
  <si>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</si>
  <si>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</si>
  <si>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</si>
  <si>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</si>
  <si>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</si>
  <si>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</si>
  <si>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</si>
  <si>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</si>
  <si>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</si>
  <si>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</si>
  <si>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</si>
  <si>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</si>
  <si>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</si>
  <si>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</si>
  <si>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</si>
  <si>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</si>
  <si>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</si>
  <si>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</si>
  <si>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</si>
  <si>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</si>
  <si>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</si>
  <si>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</si>
  <si>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</si>
  <si>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</si>
  <si>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</si>
  <si>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</si>
  <si>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</si>
  <si>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</si>
  <si>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</si>
  <si>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</si>
  <si>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</si>
  <si>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</si>
  <si>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</si>
  <si>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</si>
  <si>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</si>
  <si>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</si>
  <si>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</si>
  <si>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</si>
  <si>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</si>
  <si>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</si>
  <si>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</si>
  <si>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</si>
  <si>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</si>
  <si>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</si>
  <si>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</si>
  <si>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</si>
  <si>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</si>
  <si>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</si>
  <si>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</si>
  <si>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</si>
  <si>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</si>
  <si>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</si>
  <si>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</si>
  <si>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</si>
  <si>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</si>
  <si>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</si>
  <si>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</si>
  <si>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</si>
  <si>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</si>
  <si>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</si>
  <si>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</si>
  <si>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</si>
  <si>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</si>
  <si>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</si>
  <si>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</si>
  <si>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</si>
  <si>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</si>
  <si>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</si>
  <si>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</si>
  <si>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</si>
  <si>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</si>
  <si>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</si>
  <si>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</si>
  <si>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</si>
  <si>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</si>
  <si>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</si>
  <si>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</si>
  <si>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</si>
  <si>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</si>
  <si>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</si>
  <si>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</si>
  <si>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</si>
  <si>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</si>
  <si>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</si>
  <si>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</si>
  <si>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</si>
  <si>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</si>
  <si>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</si>
  <si>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</si>
  <si>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</si>
  <si>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</si>
  <si>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</si>
  <si>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</si>
  <si>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</si>
  <si>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</si>
  <si>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</si>
  <si>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</si>
  <si>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</si>
  <si>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</si>
  <si>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</si>
  <si>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</si>
  <si>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</si>
  <si>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</si>
  <si>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</si>
  <si>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</si>
  <si>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</si>
  <si>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</si>
  <si>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</si>
  <si>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</si>
  <si>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</si>
  <si>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</si>
  <si>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</si>
  <si>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</si>
  <si>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</si>
  <si>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</si>
  <si>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</si>
  <si>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</si>
  <si>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</si>
  <si>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</si>
  <si>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</si>
  <si>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</si>
  <si>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</si>
  <si>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</si>
  <si>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</si>
  <si>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</si>
  <si>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</si>
  <si>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</si>
  <si>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</si>
  <si>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</si>
  <si>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</si>
  <si>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</si>
  <si>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</si>
  <si>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</si>
  <si>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</si>
  <si>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</si>
  <si>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</si>
  <si>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</si>
  <si>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</si>
  <si>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</si>
  <si>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</si>
  <si>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</si>
  <si>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</si>
  <si>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</si>
  <si>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</si>
  <si>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</si>
  <si>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</si>
  <si>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</si>
  <si>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</si>
  <si>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</si>
  <si>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</si>
  <si>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</si>
  <si>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</si>
  <si>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</si>
  <si>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</si>
  <si>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</si>
  <si>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</si>
  <si>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</si>
  <si>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</si>
  <si>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</si>
  <si>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</si>
  <si>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</si>
  <si>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</si>
  <si>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</si>
  <si>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</si>
  <si>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</si>
  <si>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</si>
  <si>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</si>
  <si>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</si>
  <si>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</si>
  <si>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</si>
  <si>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</si>
  <si>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</si>
  <si>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</si>
  <si>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</si>
  <si>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</si>
  <si>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</si>
  <si>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</si>
  <si>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</si>
  <si>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</si>
  <si>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</si>
  <si>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</si>
  <si>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</si>
  <si>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</si>
  <si>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</si>
  <si>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</si>
  <si>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</si>
  <si>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</si>
  <si>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</si>
  <si>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</si>
  <si>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</si>
  <si>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</si>
  <si>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</si>
  <si>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</si>
  <si>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</si>
  <si>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</si>
  <si>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</si>
  <si>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</si>
  <si>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</si>
  <si>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</si>
  <si>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</si>
  <si>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</si>
  <si>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</si>
  <si>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</si>
  <si>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</si>
  <si>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</si>
  <si>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</si>
  <si>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</si>
  <si>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</si>
  <si>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</si>
  <si>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</si>
  <si>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</si>
  <si>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</si>
  <si>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</si>
  <si>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</si>
  <si>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</si>
  <si>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</si>
  <si>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</si>
  <si>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</si>
  <si>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</si>
  <si>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</si>
  <si>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</si>
  <si>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</si>
  <si>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</si>
  <si>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</si>
  <si>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</si>
  <si>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</si>
  <si>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</si>
  <si>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</si>
  <si>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</si>
  <si>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</si>
  <si>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</si>
  <si>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</si>
  <si>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</si>
  <si>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</si>
  <si>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</si>
  <si>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</si>
  <si>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</si>
  <si>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</si>
  <si>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</si>
  <si>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</si>
  <si>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</si>
  <si>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</si>
  <si>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</si>
  <si>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</si>
  <si>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</si>
  <si>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</si>
  <si>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</si>
  <si>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</si>
  <si>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</si>
  <si>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</si>
  <si>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</si>
  <si>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</si>
  <si>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</si>
  <si>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</si>
  <si>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</si>
  <si>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</si>
  <si>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</si>
  <si>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</si>
  <si>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</si>
  <si>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</si>
  <si>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</si>
  <si>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</si>
  <si>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</si>
  <si>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</si>
  <si>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</si>
  <si>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</si>
  <si>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</si>
  <si>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</si>
  <si>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</si>
  <si>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</si>
  <si>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</si>
  <si>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</si>
  <si>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</si>
  <si>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</si>
  <si>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</si>
  <si>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</si>
  <si>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</si>
  <si>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</si>
  <si>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</si>
  <si>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</si>
  <si>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</si>
  <si>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</si>
  <si>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</si>
  <si>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</si>
  <si>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</si>
  <si>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</si>
  <si>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</si>
  <si>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</si>
  <si>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</si>
  <si>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</si>
  <si>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</si>
  <si>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</si>
  <si>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</si>
  <si>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</si>
  <si>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</si>
  <si>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</si>
  <si>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</si>
  <si>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</si>
  <si>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</si>
  <si>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</si>
  <si>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</si>
  <si>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</si>
  <si>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</si>
  <si>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</si>
  <si>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</si>
  <si>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</si>
  <si>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</si>
  <si>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</si>
  <si>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</si>
  <si>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</si>
  <si>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</si>
  <si>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</si>
  <si>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</si>
  <si>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</si>
  <si>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</si>
  <si>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</si>
  <si>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</si>
  <si>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</si>
  <si>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</si>
  <si>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</si>
  <si>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</si>
  <si>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</si>
  <si>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</si>
  <si>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</si>
  <si>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</si>
  <si>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</si>
  <si>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</si>
  <si>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</si>
  <si>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</si>
  <si>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</si>
  <si>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</si>
  <si>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</si>
  <si>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</si>
  <si>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</si>
  <si>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</si>
  <si>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</si>
  <si>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</si>
  <si>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</si>
  <si>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</si>
  <si>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</si>
  <si>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</si>
  <si>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</si>
  <si>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</si>
  <si>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</si>
  <si>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</si>
  <si>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</si>
  <si>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</si>
  <si>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</si>
  <si>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</si>
  <si>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</si>
  <si>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</si>
  <si>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</si>
  <si>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</si>
  <si>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</si>
  <si>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</si>
  <si>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</si>
  <si>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</si>
  <si>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</si>
  <si>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</si>
  <si>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</si>
  <si>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</si>
  <si>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</si>
  <si>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</si>
  <si>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</si>
  <si>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</si>
  <si>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</si>
  <si>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</si>
  <si>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</si>
  <si>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</si>
  <si>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</si>
  <si>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</si>
  <si>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</si>
  <si>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</si>
  <si>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</si>
  <si>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</si>
  <si>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</si>
  <si>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</si>
  <si>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</si>
  <si>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</si>
  <si>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</si>
  <si>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</si>
  <si>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</si>
  <si>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</si>
  <si>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</si>
  <si>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</si>
  <si>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</si>
  <si>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</si>
  <si>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</si>
  <si>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</si>
  <si>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</si>
  <si>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</si>
  <si>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</si>
  <si>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</si>
  <si>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</si>
  <si>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</si>
  <si>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</si>
  <si>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</si>
  <si>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</si>
  <si>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</si>
  <si>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</si>
  <si>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</si>
  <si>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</si>
  <si>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</si>
  <si>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</si>
  <si>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</si>
  <si>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</si>
  <si>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</si>
  <si>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</si>
  <si>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</si>
  <si>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</si>
  <si>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</si>
  <si>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</si>
  <si>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</si>
  <si>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</si>
  <si>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</si>
  <si>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</si>
  <si>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</si>
  <si>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</si>
  <si>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</si>
  <si>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</si>
  <si>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</si>
  <si>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</si>
  <si>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</si>
  <si>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</si>
  <si>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</si>
  <si>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</si>
  <si>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</si>
  <si>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</si>
  <si>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</si>
  <si>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</si>
  <si>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</si>
  <si>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</si>
  <si>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</si>
  <si>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</si>
  <si>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</si>
  <si>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</si>
  <si>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</si>
  <si>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</si>
  <si>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</si>
  <si>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</si>
  <si>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</si>
  <si>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</si>
  <si>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</si>
  <si>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</si>
  <si>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</si>
  <si>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</si>
  <si>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</si>
  <si>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</si>
  <si>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</si>
  <si>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</si>
  <si>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</si>
  <si>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</si>
  <si>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</si>
  <si>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</si>
  <si>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</si>
  <si>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</si>
  <si>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</si>
  <si>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</si>
  <si>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</si>
  <si>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</si>
  <si>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</si>
  <si>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</si>
  <si>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</si>
  <si>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</si>
  <si>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</si>
  <si>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</si>
  <si>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</si>
  <si>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</si>
  <si>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</si>
  <si>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</si>
  <si>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</si>
  <si>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</si>
  <si>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</si>
  <si>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</si>
  <si>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</si>
  <si>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</si>
  <si>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</si>
  <si>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</si>
  <si>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</si>
  <si>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</si>
  <si>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</si>
  <si>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</si>
  <si>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</si>
  <si>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</si>
  <si>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</si>
  <si>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</si>
  <si>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</si>
  <si>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</si>
  <si>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</si>
  <si>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</si>
  <si>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</si>
  <si>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</si>
  <si>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</si>
  <si>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</si>
  <si>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</si>
  <si>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</si>
  <si>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</si>
  <si>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</si>
  <si>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</si>
  <si>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</si>
  <si>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</si>
  <si>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</si>
  <si>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</si>
  <si>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</si>
  <si>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</si>
  <si>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</si>
  <si>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</si>
  <si>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</si>
  <si>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</si>
  <si>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</si>
  <si>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</si>
  <si>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</si>
  <si>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</si>
  <si>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</si>
  <si>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</si>
  <si>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</si>
  <si>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</si>
  <si>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</si>
  <si>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</si>
  <si>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</si>
  <si>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</si>
  <si>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</si>
  <si>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</si>
  <si>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</si>
  <si>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</si>
  <si>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</si>
  <si>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</si>
  <si>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</si>
  <si>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</si>
  <si>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</si>
  <si>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</si>
  <si>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</si>
  <si>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</si>
  <si>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</si>
  <si>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</si>
  <si>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</si>
  <si>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</si>
  <si>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</si>
  <si>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</si>
  <si>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</si>
  <si>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</si>
  <si>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</si>
  <si>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</si>
  <si>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</si>
  <si>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</si>
  <si>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</si>
  <si>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</si>
  <si>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</si>
  <si>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</si>
  <si>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</si>
  <si>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</si>
  <si>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</si>
  <si>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</si>
  <si>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</si>
  <si>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</si>
  <si>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</si>
  <si>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</si>
  <si>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</si>
  <si>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</si>
  <si>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</si>
  <si>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</si>
  <si>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</si>
  <si>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</si>
  <si>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</si>
  <si>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</si>
  <si>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</si>
  <si>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</si>
  <si>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</si>
  <si>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</si>
  <si>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</si>
  <si>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</si>
  <si>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</si>
  <si>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</si>
  <si>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</si>
  <si>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</si>
  <si>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</si>
  <si>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</si>
  <si>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</si>
  <si>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</si>
  <si>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</si>
  <si>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</si>
  <si>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</si>
  <si>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</si>
  <si>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</si>
  <si>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</si>
  <si>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</si>
  <si>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</si>
  <si>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</si>
  <si>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</si>
  <si>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</si>
  <si>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</si>
  <si>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</si>
  <si>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</si>
  <si>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</si>
  <si>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</si>
  <si>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</si>
  <si>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</si>
  <si>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</si>
  <si>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</si>
  <si>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</si>
  <si>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</si>
  <si>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</si>
  <si>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</si>
  <si>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</si>
  <si>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</si>
  <si>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</si>
  <si>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</si>
  <si>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</si>
  <si>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</si>
  <si>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</si>
  <si>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</si>
  <si>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</si>
  <si>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</si>
  <si>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</si>
  <si>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</si>
  <si>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</si>
  <si>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</si>
  <si>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</si>
  <si>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</si>
  <si>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</si>
  <si>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</si>
  <si>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</si>
  <si>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</si>
  <si>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</si>
  <si>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</si>
  <si>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</si>
  <si>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</si>
  <si>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</si>
  <si>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</si>
  <si>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</si>
  <si>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</si>
  <si>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</si>
  <si>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</si>
  <si>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</si>
  <si>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</si>
  <si>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</si>
  <si>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</si>
  <si>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</si>
  <si>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</si>
  <si>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</si>
  <si>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</si>
  <si>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</si>
  <si>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</si>
  <si>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</si>
  <si>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</si>
  <si>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</si>
  <si>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</si>
  <si>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</si>
  <si>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</si>
  <si>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</si>
  <si>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</si>
  <si>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</si>
  <si>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</si>
  <si>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</si>
  <si>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</si>
  <si>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</si>
  <si>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</si>
  <si>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</si>
  <si>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</si>
  <si>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</si>
  <si>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</si>
  <si>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</si>
  <si>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</si>
  <si>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</si>
  <si>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</si>
  <si>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</si>
  <si>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</si>
  <si>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</si>
  <si>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</si>
  <si>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</si>
  <si>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</si>
  <si>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</si>
  <si>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</si>
  <si>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</si>
  <si>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</si>
  <si>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</si>
  <si>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</si>
  <si>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</si>
  <si>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</si>
  <si>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</si>
  <si>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</si>
  <si>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</si>
  <si>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</si>
  <si>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</si>
  <si>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</si>
  <si>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</si>
  <si>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</si>
  <si>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</si>
  <si>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</si>
  <si>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</si>
  <si>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</si>
  <si>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</si>
  <si>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</si>
  <si>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</si>
  <si>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</si>
  <si>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</si>
  <si>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</si>
  <si>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</si>
  <si>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</si>
  <si>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</si>
  <si>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</si>
  <si>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</si>
  <si>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</si>
  <si>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</si>
  <si>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</si>
  <si>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</si>
  <si>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</si>
  <si>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</si>
  <si>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</si>
  <si>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</si>
  <si>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</si>
  <si>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</si>
  <si>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</si>
  <si>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</si>
  <si>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</si>
  <si>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</si>
  <si>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</si>
  <si>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</si>
  <si>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</si>
  <si>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</si>
  <si>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</si>
  <si>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</si>
  <si>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</si>
  <si>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</si>
  <si>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</si>
  <si>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</si>
  <si>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</si>
  <si>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</si>
  <si>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</si>
  <si>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</si>
  <si>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</si>
  <si>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</si>
  <si>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</si>
  <si>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</si>
  <si>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</si>
  <si>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</si>
  <si>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</si>
  <si>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</si>
  <si>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</si>
  <si>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</si>
  <si>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</si>
  <si>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</si>
  <si>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</si>
  <si>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</si>
  <si>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</si>
  <si>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</si>
  <si>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</si>
  <si>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</si>
  <si>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</si>
  <si>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</si>
  <si>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</si>
  <si>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</si>
  <si>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</si>
  <si>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</si>
  <si>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</si>
  <si>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</si>
  <si>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</si>
  <si>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</si>
  <si>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</si>
  <si>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</si>
  <si>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</si>
  <si>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</si>
  <si>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</si>
  <si>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</si>
  <si>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</si>
  <si>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</si>
  <si>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</si>
  <si>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</si>
  <si>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</si>
  <si>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</si>
  <si>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</si>
  <si>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</si>
  <si>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</si>
  <si>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</si>
  <si>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</si>
  <si>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</si>
  <si>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</si>
  <si>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</si>
  <si>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</si>
  <si>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</si>
  <si>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</si>
  <si>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</si>
  <si>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</si>
  <si>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</si>
  <si>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</si>
  <si>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</si>
  <si>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</si>
  <si>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</si>
  <si>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</si>
  <si>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</si>
  <si>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</si>
  <si>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</si>
  <si>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</si>
  <si>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</si>
  <si>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</si>
  <si>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</si>
  <si>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</si>
  <si>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</si>
  <si>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</si>
  <si>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</si>
  <si>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</si>
  <si>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</si>
  <si>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</si>
  <si>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</si>
  <si>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</si>
  <si>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</si>
  <si>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</si>
  <si>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</si>
  <si>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</si>
  <si>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</si>
  <si>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</si>
  <si>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</si>
  <si>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</si>
  <si>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</si>
  <si>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</si>
  <si>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</si>
  <si>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</si>
  <si>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</si>
  <si>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</si>
  <si>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</si>
  <si>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</si>
  <si>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</si>
  <si>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</si>
  <si>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</si>
  <si>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</si>
  <si>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</si>
  <si>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</si>
  <si>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</si>
  <si>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</si>
  <si>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</si>
  <si>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</si>
  <si>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</si>
  <si>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</si>
  <si>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</si>
  <si>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</si>
  <si>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</si>
  <si>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</si>
  <si>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</si>
  <si>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</si>
  <si>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</si>
  <si>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</si>
  <si>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</si>
  <si>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</si>
  <si>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</si>
  <si>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</si>
  <si>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</si>
  <si>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</si>
  <si>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</si>
  <si>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</si>
  <si>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</si>
  <si>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Column Labels</t>
  </si>
  <si>
    <t>(All)</t>
  </si>
  <si>
    <t>Count of outcomes</t>
  </si>
  <si>
    <t>Parent Category</t>
  </si>
  <si>
    <t>Subcategory</t>
  </si>
  <si>
    <t>Date Created Converion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</si>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</sst>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2"/>
      <color theme="1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3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 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Table'!$B$5:$B$6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4-0149-BCE4-3CEB3904C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881663"/>
        <c:axId val="100933935"/>
      </c:barChart>
      <c:catAx>
        <c:axId val="10088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33935"/>
        <c:crosses val="autoZero"/>
        <c:auto val="1"/>
        <c:lblAlgn val="ctr"/>
        <c:lblOffset val="100"/>
        <c:noMultiLvlLbl val="0"/>
      </c:catAx>
      <c:valAx>
        <c:axId val="10093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[data-1-1-3-StarterBook.xlsx]Pivot Table 2!PivotTable4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 2'!$B$6:$B$7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05-5F4A-A3C0-5C1E01139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438255"/>
        <c:axId val="142665887"/>
      </c:barChart>
      <c:catAx>
        <c:axId val="11843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65887"/>
        <c:crosses val="autoZero"/>
        <c:auto val="1"/>
        <c:lblAlgn val="ctr"/>
        <c:lblOffset val="100"/>
        <c:noMultiLvlLbl val="0"/>
      </c:catAx>
      <c:valAx>
        <c:axId val="1426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3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2</xdr:row>
      <xdr:rowOff>0</xdr:rowOff>
    </xdr:from>
    <xdr:to>
      <xdr:col>14</xdr:col>
      <xdr:colOff>1003300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C2737-A2D4-EFE5-AE5E-9D3DBC586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0</xdr:rowOff>
    </xdr:from>
    <xdr:to>
      <xdr:col>14</xdr:col>
      <xdr:colOff>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1D724D-A9CC-8CD6-C83A-3B65B3987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1.939623611113" createdVersion="8" refreshedVersion="8" minRefreshableVersion="3" recordCount="4115" xr:uid="{DAF7B859-882E-5641-925A-86F1A2AEEEA7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and Subcategory2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1.951826504628" createdVersion="8" refreshedVersion="8" minRefreshableVersion="3" recordCount="4114" xr:uid="{A87DBEE4-F57C-6845-914B-45BA48ED19F6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Sub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01699999999994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56199999999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5590000000002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299999999999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067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77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8720000000000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39999999999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3799999999995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0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06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420000000003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0599999999999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1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250000000001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7009999999999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00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02899999999994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3619999999999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5919999999999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1300000000001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169999999998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190000000001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5969999999999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79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444999999999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286000000002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0399999999998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440000000001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79650000000001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6850000000001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3200000000002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16"/>
    <x v="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4399999999998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21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249999999997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552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560000000000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389999999998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3830000000001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7169999999999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5699999999998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65900000000001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758999999999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08999999999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07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.001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430000000001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37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06000000000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17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784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44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2700000000002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65299999999998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0700000000002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29899999999995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369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769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1099999999994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0964999999999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023999999999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48899999999999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75700000000002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4729999999997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891999999999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059999999999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4300000000003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0200000000004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0499999999999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4299999999999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656999999999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1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34999999999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450000000001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0600000000004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75299999999997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4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04599999999998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329999999999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0769999999999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7600000000001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461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37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05399999999999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7689999999999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39499999999998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450000000001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1499999999997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888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1099999999998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209999999997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0459999999999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2770000000003"/>
    <x v="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700000000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040000000001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6500000000005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085999999999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4580000000001"/>
    <x v="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8600000000005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45999999999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2230000000001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787000000000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469999999999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38999999999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63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44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02000000000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210000000001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3199999999997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0390000000001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4800000000001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553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477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199999999999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5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75100000000006"/>
    <x v="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6"/>
    <x v="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239999999999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191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25600000000006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39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392000000000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4"/>
    <x v="6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47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9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008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57799999999995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4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020999999999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459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183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4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27500000000006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00899999999999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5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079999999999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02999999999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0789999999999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030000000001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03899999999997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698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4399999999995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04999999999998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1199999999999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110000000003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48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487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11000000000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0289999999999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5599999999999"/>
    <x v="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1549999999999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479999999999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496899999999997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3849999999999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20000000000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169999999999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0439999999999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1300000000001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999999999996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5.997100000000003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5650000000001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420000000001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175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40999999999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1999999999997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0999999999999"/>
    <x v="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430000000000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18"/>
    <x v="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17900000000003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8550000000001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0969999999999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4600000000003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151999999999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36"/>
    <x v="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478000000000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29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653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56200000000001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01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66200000000003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667000000002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66400000000002"/>
    <x v="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22000000000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259999999999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277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06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16900000000004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347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38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46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110000000003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360000000001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449999999997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468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763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0899999999997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330000000000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396900000000002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080000000000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199999999999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489999999999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39499999999995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249999999999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19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3300000000004"/>
    <x v="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34"/>
    <x v="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6100000000007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04099999999997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439"/>
    <x v="5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309999999999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26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35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0799999999999"/>
    <x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8509999999999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6.997299999999996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077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62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2789999999999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189999999999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839999999999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024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4920000000000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299999999999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67100000000002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5779999999999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339999999999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069000000000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46999999999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894999999999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495900000000006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03900000000002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77600000000001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2550000000001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48900000000003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2300000000005"/>
    <x v="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89859999999999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49700000000007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58499999999998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3399999999999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01400000000002"/>
    <x v="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2999999999996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4099999999999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37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1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00899999999999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2799999999997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140000000001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16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05100000000004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027000000000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16899999999998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37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80000000002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12"/>
    <x v="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2969999999999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32999999999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76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299999999999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33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1859999999997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3199999999997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4780000000000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884"/>
    <x v="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26600000000001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29600000000005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699399999999997"/>
    <x v="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2700000000004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37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27999999999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11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154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87699999999995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89840000000001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8949999999999"/>
    <x v="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6994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4499999999999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49000000000002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3800000000003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3920000000003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4499999999999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250000000001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1899999999999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088000000000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4940000000003"/>
    <x v="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4510000000001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340000000000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4800000000001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66899999999997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7499999999997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86399999999995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3829999999999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39299999999994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17000000000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1099999999995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4899999999997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886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38000000000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30000000000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85599999999994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430000000001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0279999999999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7954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2629999999999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89700000000002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66000000000005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139999999999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4.99679999999999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119999999998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87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034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27000000000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38599999999997"/>
    <x v="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17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02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2199999999997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279999999999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195099999999996"/>
    <x v="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755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23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3600000000001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37800000000001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25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3200000000003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8890000000001"/>
    <x v="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0849999999998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23999999999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26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1100000000001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429999999999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2940000000001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3700000000006"/>
    <x v="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1740000000000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381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2100000000002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45300000000006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07300000000001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16299999999998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259999999999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7620000000001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581000000000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209999999999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05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649999999999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400000000000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27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7719999999999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8550000000000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56399999999996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8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0500000000002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553"/>
    <x v="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667"/>
    <x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3589999999999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1680000000001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469999999999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199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56600000000002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37800000000004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25900000000001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66699999999994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58100000000003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66999999999999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0399999999995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47199999999998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298199999999994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400000000001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75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797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3639999999999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57999999999998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5959999999999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26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139999999999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2899999999999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4740000000002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5799999999999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330000000000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22"/>
    <x v="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69999999999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0399999999994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27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3680000000001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3699999999994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0100000000002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55299999999997"/>
    <x v="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2900000000006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8699999999999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31"/>
    <x v="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750000000000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0100000000001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465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591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09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57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330000000001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240000000002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21000000000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850000000000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479999999999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69499999999998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57100000000003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79100000000001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0300000000003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119999999999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2569999999999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2600000000002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47400000000003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640000000001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669999999999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0800000000002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45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.003399999999999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35900000000007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16500000000002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7969999999999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269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1499999999995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14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078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64600000000004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38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56399999999999"/>
    <x v="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5989999999999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275999999999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120000000000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0299999999995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02699999999993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00499999999997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081999999999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13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596900000000005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129999999999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2819999999999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91799999999998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591"/>
    <x v="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759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390000000001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28999999999996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49999999999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8299999999995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2199999999997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895300000000006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18"/>
    <x v="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27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79099999999997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370000000001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869999999999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8860000000000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4649999999999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752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37700000000001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.000200000000007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409999999999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87899999999993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149999999999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3929999999999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77800000000005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023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571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1510000000000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476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27"/>
    <x v="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06800000000007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27699999999993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3900000000001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036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35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2987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28900000000003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130000000000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1600000000007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2599999999998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330000000001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159999999999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85700000000003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6569999999999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75700000000003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4299999999998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1999999999996"/>
    <x v="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2610000000001"/>
    <x v="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38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256"/>
    <x v="7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786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6669999999999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66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35000000000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0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034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496200000000002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897000000000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17000000000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4819999999999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37599999999998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77100000000003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170000000001"/>
    <x v="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353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8799999999998"/>
    <x v="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3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399999999999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89399999999995"/>
    <x v="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66699999999999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455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290000000002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1669999999999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3899999999996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4830000000002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16199999999999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19800000000004"/>
    <x v="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09999999999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85399999999996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4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47799999999995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249999999999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5974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1800000000001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0299999999998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361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739999999999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273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3100000000005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55400000000003"/>
    <x v="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0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18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255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058999999999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170000000001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3599999999998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0799999999999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1999999999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1799999999999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76800000000006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079999999999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895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89400000000003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4739999999999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2339999999999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4399999999997"/>
    <x v="4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01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3869999999999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150000000000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0899999999999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040000000001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390000000001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100000000007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78400000000002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140000000002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2979999999998"/>
    <x v="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389999999999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1399999999995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077000000000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4699999999995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24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5100000000001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2899999999998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4099999999994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3400000000001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08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58399999999999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16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0799999999997"/>
    <x v="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36599999999996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1899999999998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3569999999999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2799999999998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4280000000000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69780000000000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389999999999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87000000000003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356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289999999998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2759999999999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46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06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4199999999999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75000000000001"/>
    <x v="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056000000000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77200000000002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289999999999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899299999999997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0900000000002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10000000000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489999999999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0499999999999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2400000000001"/>
    <x v="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8949999999998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0799999999996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26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330000000005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669999999999"/>
    <x v="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8689999999999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77400000000003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300000000003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1800000000005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88199999999999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7499999999999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55200000000002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192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176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079999999999"/>
    <x v="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079999999999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59299999999999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5400000000001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69899999999997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6539999999999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0479999999999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1699999999995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2629999999999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7740000000001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2199999999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08700000000002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57000000000002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17400000000006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3399999999995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01099999999997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463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58000000000001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2299999999999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1099999999998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2900000000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310000000001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7780000000001"/>
    <x v="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68100000000004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24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07300000000006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26899999999999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27100000000002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5349999999999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25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23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66000000000003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15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209999999999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46899999999994"/>
    <x v="7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011999999999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28099999999998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297699999999999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19799999999999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42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379999999999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480000000001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49800000000000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060000000001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140000000000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3560000000001"/>
    <x v="0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300000000001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091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06299999999999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099999999999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3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58299999999994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27399999999997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79699999999999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3699999999997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310000000001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229999999999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65500000000006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094999999999999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69399999999999"/>
    <x v="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667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4500000000004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420000000000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48799999999997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4599999999994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892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4100000000001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33"/>
    <x v="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885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272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2689999999999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155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0500000000002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0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39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03999999999996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169999999999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32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109999999999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3100000000007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219999999999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429999999999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079999999999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42000000000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097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29099999999997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47799999999998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47999999999996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05299999999998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3899999999998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6959999999999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18500000000003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55399999999997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319999999998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294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08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2600000000004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37100000000001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153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2729999999999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2899999999997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380000000001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040000000002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0509999999999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17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88600000000001"/>
    <x v="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196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1099999999999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07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09299999999993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49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5299999999995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35300000000007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26999999999997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1680000000000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08799999999999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09399999999999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8890000000001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045"/>
    <x v="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096199999999996"/>
    <x v="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07100000000003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56899999999993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12999999999999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440000000000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039999999999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0200000000003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26300000000006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4699999999999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2400000000004"/>
    <x v="7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22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16799999999998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5710000000001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46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4620000000001"/>
    <x v="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380000000000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14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01400000000001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48499999999999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4100000000005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04300000000006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868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66299999999998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.00010000000000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08600000000007"/>
    <x v="6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4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485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68999999999998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875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35599999999994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140000000001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7780000000001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4300000000002"/>
    <x v="7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3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0399999999995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171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1100000000005"/>
    <x v="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66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2699999999995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16099999999999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853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18399999999998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363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19100000000006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09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793"/>
    <x v="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28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3799999999997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23"/>
    <x v="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58599999999996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6670000000000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7610000000001"/>
    <x v="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2199999999999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1699999999999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13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0099999999999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36000000000007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02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2940000000000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7999999999999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780000000001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32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57600000000005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3549999999999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4499999999994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8150000000001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39300000000006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4549999999995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297600000000003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339999999999"/>
    <x v="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718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38099999999994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2299999999997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07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197200000000002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76499999999997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78200000000004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3699999999998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29399999999998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8699999999999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29700000000003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66700000000006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0300000000002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28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24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85400000000004"/>
    <x v="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685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25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02400000000003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500000000000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1299999999999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053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87600000000006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419999999999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4299999999999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49500000000003"/>
    <x v="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03500000000001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620000000002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68299999999996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25200000000002"/>
    <x v="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24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0770000000001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1699999999997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129999999999"/>
    <x v="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652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4300000000002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16299999999995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59400000000001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3300000000006"/>
    <x v="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57099999999997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2969999999999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66700000000006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41600000000005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13000000000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768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85700000000006"/>
    <x v="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310000000001"/>
    <x v="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06200000000007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03"/>
    <x v="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093000000000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102599999999995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3000000000001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139999999998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26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0340000000000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33000000000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4499999999999"/>
    <x v="5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26000000000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330000000001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099999999993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2800000000003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14"/>
    <x v="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279999999999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69700000000006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13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01199999999994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330000000002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29399999999997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75999999999999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8100000000002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01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02999999999997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14600000000004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150000000000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6670000000001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497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73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07699999999997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16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5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269999999999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1099999999993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68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1700000000004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4600000000006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6669999999999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46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800000000001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264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2729999999999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1799999999998"/>
    <x v="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24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89000000000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8570000000001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796700000000001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1600000000001"/>
    <x v="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1399999999998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210000000002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189999999999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452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379999999999"/>
    <x v="7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8819999999997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1200000000002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59800000000001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0630000000000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4600000000007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8620000000001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27799999999999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4199999999997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3400000000002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063"/>
    <x v="6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1950000000001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4000000000003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6500000000001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37699999999995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1399999999997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1800000000001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51900000000003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3869999999999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7200000000003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669999999999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65200000000002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1800000000001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17500000000003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47"/>
    <x v="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17299999999997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08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15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089999999999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0100000000004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45100000000002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2930000000001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46499999999997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2399999999998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4190000000000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3299999999997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28900000000004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1200000000003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349999999999"/>
    <x v="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53700000000003"/>
    <x v="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3200000000004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76300000000006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856999999999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01700000000002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69199999999996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27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7780000000001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1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0299999999999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07400000000003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6669999999999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330000000001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220000000001"/>
    <x v="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0499999999994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049999999999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5100000000002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470000000001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6699999999997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17000000000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0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697200000000002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57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380000000001"/>
    <x v="7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07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4999999999998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69200000000001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091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73"/>
    <x v="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25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85700000000006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399999999999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3299999999994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25399999999996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25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05699999999997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570999999999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085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2800000000003"/>
    <x v="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0300000000001"/>
    <x v="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0699999999994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79300000000001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29799999999999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89199999999994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229999999999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76999999999995"/>
    <x v="6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57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45099999999996"/>
    <x v="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16699999999997"/>
    <x v="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25800000000007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571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2899999999995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17599999999996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29600000000002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889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0190000000000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59499999999997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378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2890000000000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2300000000004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85700000000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79499999999996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3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875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77800000000002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08699999999999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2539999999999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330000000001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26500000000004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.0021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259999999999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3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02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229999999999"/>
    <x v="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3900000000007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06"/>
    <x v="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2900000000002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77600000000007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12500000000006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85199999999995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1300000000002"/>
    <x v="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4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05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776"/>
    <x v="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1899999999999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0199999999999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39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7589999999999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0699999999999"/>
    <x v="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0400000000002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2399999999997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2280000000000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6969999999999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6199999999999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2499999999997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09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160000000000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5560000000003"/>
    <x v="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599999999994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4099999999996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21899999999999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059999999999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462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020000000000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460000000000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4899999999998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32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2100000000002"/>
    <x v="2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78400000000002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7550000000001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2300000000002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390000000000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71400000000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66699999999994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67700000000004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64999999999995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0539999999999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219999999999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7800000000006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85699999999999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56200000000001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829999999999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33"/>
    <x v="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7549999999999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053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2499999999998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85699999999997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159999999999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856999999999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449999999999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081000000000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17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4400000000002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14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85699999999997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57600000000002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2559999999999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4599999999999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261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220000000000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5920000000000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35000000000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2860000000000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6909999999999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89300000000003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01900000000002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4699999999999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698700000000002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197500000000005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03699999999998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0800000000001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38499999999999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098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33000000000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4900000000003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88299999999998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2700000000002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16099999999994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4709999999999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1500000000002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0699999999999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58099999999999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4699999999999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0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0199999999996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3099999999999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4800000000002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174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3599999999999"/>
    <x v="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3100000000001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1099999999993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03399999999993"/>
    <x v="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28399999999999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38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03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3399999999998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0699999999999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3299999999994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38599999999994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455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2299999999999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109999999999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366000000000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19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285999999999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4199999999998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071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369999999999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077000000000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8520000000001"/>
    <x v="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35100000000006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140000000001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57899999999998"/>
    <x v="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370000000001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03800000000004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66699999999999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69299999999998"/>
    <x v="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8480000000001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4670000000000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3520000000000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46200000000002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0200000000001"/>
    <x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2899999999998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762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04300000000003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35800000000006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66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06099999999999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41399999999999"/>
    <x v="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1799999999996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47300000000003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45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158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320000000000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2899999999997"/>
    <x v="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0100000000002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08299999999994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68699999999995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030000000001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192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174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88900000000007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6150000000000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5789999999999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2099999999998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25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4199999999998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1199999999993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710000000002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25000000000003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840000000000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14299999999994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15399999999997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896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091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560000000000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1499999999999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76800000000003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1100000000005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1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130000000001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02799999999999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080000000000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53800000000007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85700000000006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0999999999997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45499999999997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38200000000002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040000000001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779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04300000000006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5975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1499999999998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14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03000000000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36499999999995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37999999999999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25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6510000000001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100000000001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5976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695700000000002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0730000000000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43300000000005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100000000000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140000000001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2800000000001"/>
    <x v="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4899999999993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87699999999998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2500000000001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26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0199999999999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7660000000000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07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0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597200000000001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1900000000002"/>
    <x v="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09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4499999999999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57000000000001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01200000000003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28400000000002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4399999999997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1699999999998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26899999999995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75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789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66700000000006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0599999999998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3799999999999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1300000000002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2700000000004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1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66699999999999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78299999999997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08299999999994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35200000000003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0499999999997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6569999999999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4200000000006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78900000000001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89400000000003"/>
    <x v="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188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09200000000001"/>
    <x v="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2600000000004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8699999999999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4900000000003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57400000000007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36600000000007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75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3600000000003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857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0799999999997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18400000000003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68899999999996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19199999999996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09099999999995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36000000000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350000000000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05000000000003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2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229999999999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7410000000000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229999999999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47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398800000000001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8950000000000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29700000000001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1700000000001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25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452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76499999999997"/>
    <x v="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56100000000004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3799999999997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25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2799999999995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049999999999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4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065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879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2600000000002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2099999999998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095799999999997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89300000000003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58099999999999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86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4199999999997"/>
    <x v="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14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3569999999999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19600000000003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329999999999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66699999999999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89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0299999999997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85600000000001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09099999999995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46200000000003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0800000000002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36199999999999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3899999999999"/>
    <x v="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3399999999998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85100000000003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58099999999999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17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2999999999999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3499999999995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6670000000000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886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48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793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900000000007"/>
    <x v="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279999999999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299999999999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1599999999999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09600000000002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75299999999997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38700000000003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669999999999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58099999999999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04299999999998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040000000000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38499999999999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697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2199999999993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290000000001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0999999999997"/>
    <x v="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140000000001"/>
    <x v="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32999999999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069999999999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330000000000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3599999999998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19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3899999999999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3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04300000000003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375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1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384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24999999999994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462000000000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6769999999999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29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15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667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667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286000000000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66699999999999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6670000000000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0500000000006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059999999999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78399999999999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2399999999997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0499999999996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27799999999999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58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28400000000001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2300000000002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15800000000003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03999999999999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397599999999997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673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219999999999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2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75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0400000000002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46200000000003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1700000000000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86000000000007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06200000000003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4860000000000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3099999999995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0900000000005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0070000000000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3600000000005"/>
    <x v="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.0004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28599999999997"/>
    <x v="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11"/>
    <x v="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583000000000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4400000000003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524000000000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2199999999993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86000000000003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4300000000001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09799999999997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36800000000002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75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25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2199999999993"/>
    <x v="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200000000000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0999999999999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36599999999999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75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8570000000000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78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0830000000001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667"/>
    <x v="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76499999999999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4899999999993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46200000000002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4400000000002"/>
    <x v="7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66700000000006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44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389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396799999999999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29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4499999999999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78799999999998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87699999999997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2100000000003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3300000000001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179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0099999999998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440000000000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29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68100000000001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28200000000007"/>
    <x v="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88899999999997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2899999999997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3299999999994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01600000000002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820000000000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1399999999997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669999999999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4300000000002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360000000000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3999999999997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38499999999999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35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6500000000005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87200000000001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47100000000001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3600000000002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15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4500000000003"/>
    <x v="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895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4400000000002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38600000000001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2900000000003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1760000000001"/>
    <x v="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04799999999994"/>
    <x v="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5829999999999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294000000000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08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300000000001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18200000000004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66700000000006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68100000000007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4599999999998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26300000000006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66999999999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35299999999995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3700000000006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4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29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2500000000002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48499999999997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0952000000000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8000000000002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359999999999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47400000000002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273000000000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059999999999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46000000000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3529999999999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109999999999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09"/>
    <x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3890000000000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02000000000002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29730000000000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5200000000006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45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57599999999996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08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2400000000004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48999999999999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25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8960000000000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695700000000002"/>
    <x v="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2499999999997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1399999999997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430000000000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21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47500000000001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1099999999999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87000000000003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75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1399999999997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89399999999999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240000000000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1620000000000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09099999999995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89500000000004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0600000000001"/>
    <x v="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17299999999999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1899999999997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053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3700000000005"/>
    <x v="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68800000000002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25900000000004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5879999999999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376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18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169999999999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330000000000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29399999999995"/>
    <x v="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1800000000003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86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2199999999998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7300000000004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1700000000002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0400000000001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8570000000002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3500000000003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1799999999998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25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25499999999998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56099999999999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77199999999999"/>
    <x v="7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2999999999999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219999999999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3200000000003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3199999999998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2599999999998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42400000000004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330000000000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1500000000003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3949999999999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50600000000003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4100000000004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298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780000000001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52900000000005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07399999999996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03699999999998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375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0999999999998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2100000000002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1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1799999999993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0750000000000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25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45800000000001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1400000000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77799999999999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696999999999999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666999999999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410000000000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3300000000001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2799999999999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0700000000004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29399999999995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1799999999996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25599999999997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1000000000002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410000000000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1799999999999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78099999999999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1200000000003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273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0479999999999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2399999999997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07400000000003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2300000000002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19399999999996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21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05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696000000000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3299999999994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28099999999999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6600000000000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1429999999999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16699999999999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17599999999996"/>
    <x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28600000000003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430000000000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18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47400000000002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295499999999997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27799999999999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3000000000002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1799999999997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53800000000003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29699999999994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8570000000001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68399999999994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230000000000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2200000000001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6519999999999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3639999999999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76900000000002"/>
    <x v="7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29399999999995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269999999999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667000000000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3300000000001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69199999999998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0999999999995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88200000000001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45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796199999999999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35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66699999999999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0400000000001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47499999999997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059999999999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652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36999999999999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2859999999999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2859999999999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4.999400000000001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33000000000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09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0699999999997"/>
    <x v="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0800000000002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349999999999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66699999999999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3299999999998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110000000000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48600000000002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27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29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25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3900000000006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78899999999997"/>
    <x v="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28600000000003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696399999999997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3299999999998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0999999999997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4499999999994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2099999999999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0940000000000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220000000000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0299999999998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330000000001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01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4099999999998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7099999999997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1500000000001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15400000000001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42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44999999999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773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596499999999999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21399999999997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19700000000002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18800000000002"/>
    <x v="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3899999999998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330000000001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85700000000001"/>
    <x v="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4399999999999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33000000000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420000000000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57699999999999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02100000000002"/>
    <x v="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430000000000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180000000001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2999999999999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2699999999999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37699999999997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059999999999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26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78700000000003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15800000000003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21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11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49299999999997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6900000000005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66700000000006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166999999999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29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0699999999997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1400000000003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45800000000001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0099999999999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11999999999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1539999999999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1539999999999"/>
    <x v="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55099999999999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4500000000003"/>
    <x v="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4620000000001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15400000000001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160000000000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340000000000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1810000000000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875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64299999999994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3299999999999"/>
    <x v="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1799999999996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85699999999999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119999999999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054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3500000000003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04299999999998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19499999999996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46200000000003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3680000000000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1599999999999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4199999999999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77400000000002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50000000000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6670000000000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3299999999998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0800000000002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46899999999998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2599999999998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45900000000002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76900000000002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0800000000001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65900000000003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47799999999999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66700000000006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220000000000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0899999999999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2099999999998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4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2199999999999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80800000000002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45800000000003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14299999999994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29000000000005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8720000000000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176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39099999999993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4399999999998"/>
    <x v="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75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0400000000004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6979999999999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18200000000004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76899999999995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21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35999999999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875"/>
    <x v="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2899999999997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2300000000003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89499999999997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89499999999997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1300000000002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1299999999997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330000000001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57899999999998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05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4899999999998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1399999999997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0900000000005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2399999999997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220000000000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0600000000001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49000000000001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25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09100000000002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15800000000003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68199999999997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3299999999994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430000000001"/>
    <x v="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24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04199999999997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75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1399999999998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88699999999997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32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330000000001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56500000000005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1429999999998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3199999999997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3599999999998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33000000000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4709999999999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38100000000003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16099999999994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65500000000006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01400000000001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240000000000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3299999999994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14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059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66700000000006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35300000000002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56300000000002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053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24999999999997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3700000000002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19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488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61500000000001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379999999999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87000000000003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719999999999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2800000000002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2799999999999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89500000000004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455"/>
    <x v="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76900000000002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18200000000002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1500000000001"/>
    <x v="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6669999999999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366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330000000001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4500000000002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57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69600000000005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220000000000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66700000000002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3700000000003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62999999999994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2899999999997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385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0800000000002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2599999999998"/>
    <x v="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81600000000002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260000000000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669999999999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4499999999996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36800000000002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4500000000002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3970000000000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366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7689999999999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4900000000001"/>
    <x v="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57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29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45499999999997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3100000000005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38700000000003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1099999999993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25399999999999"/>
    <x v="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999999999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07699999999997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33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2100000000002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75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378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88200000000001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330000000000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7800000000007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75"/>
    <x v="2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4300000000001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854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7799999999999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4600000000006"/>
    <x v="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77799999999999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55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3810000000000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25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68999999999999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8200000000001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06300000000002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050000000000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08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571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430000000000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0500000000003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220000000000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3300000000001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462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26899999999998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0000000000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68300000000004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0899999999997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66700000000006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69599999999998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667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3099999999998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35699999999999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8820000000000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4799999999997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85600000000002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57100000000003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1600000000001"/>
    <x v="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25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88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01400000000002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76699999999998"/>
    <x v="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68199999999997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669999999999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1300000000002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0399999999997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3300000000001"/>
    <x v="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5499999999997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08300000000003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2859999999999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4599999999999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400000000002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37900000000002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4400000000002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2899999999997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190000000000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27599999999997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4700000000005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180000000000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1300000000001"/>
    <x v="1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8299999999994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8570000000001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25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26099999999997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8200000000004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27"/>
    <x v="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38499999999999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14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75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054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4400000000002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14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330000000000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66699999999999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47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4819999999999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571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4400000000002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09699999999998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2399999999997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14299999999994"/>
    <x v="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89700000000001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059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3099999999999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429999999999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3699999999997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5900000000003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4899999999999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4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4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4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330000000000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55599999999998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8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35499999999998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35699999999999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1699999999999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0480000000000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053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1699999999999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58099999999999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1100000000003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16699999999999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375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095"/>
    <x v="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1539999999999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3299999999999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15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7689999999999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8100000000002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87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1699999999999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3600000000005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3799999999997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87000000000003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700000000006"/>
    <x v="1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16699999999999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0976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44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29400000000003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053"/>
    <x v="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329999999999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23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1799999999999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41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3299999999997"/>
    <x v="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16499999999999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75300000000001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88200000000001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898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2599999999997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13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1099999999993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89499999999997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1899999999997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86199999999998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1500000000001"/>
    <x v="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2900000000004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25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34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095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27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3300000000001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7689999999999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03199999999998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28600000000003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455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41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3900000000003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1500000000001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497499999999999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360000000001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38499999999999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0600000000005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4599999999999"/>
    <x v="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7860000000000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778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15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8569999999999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47100000000002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0800000000002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2200000000001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4300000000001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26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46200000000003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0800000000001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75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17599999999996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3899999999999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55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2100000000002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3639999999999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380000000000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16699999999999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6520000000000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2899999999997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3640000000000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1399999999999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55599999999998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095199999999998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88200000000001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330000000001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36999999999999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26099999999997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86799999999997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18"/>
    <x v="7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3900000000003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57100000000003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1400000000001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66700000000006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3900000000003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7890000000000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1699999999999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581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2399999999998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16700000000006"/>
    <x v="6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59199999999999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1399999999997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3099999999998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07100000000003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1599999999999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1399999999997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89499999999997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0769999999999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1499999999997"/>
    <x v="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14000000000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0499999999998"/>
    <x v="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71399999999997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296300000000002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2200000000001"/>
    <x v="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4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273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0600000000005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3530000000000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0600000000005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15399999999994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0500000000003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0299999999998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47400000000002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66699999999999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4400000000002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4400000000002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38700000000003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1100000000003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76500000000004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33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889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3299999999994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77799999999999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3299999999994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695700000000002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6599999999999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366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28599999999999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3499999999999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3640000000000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667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1500000000001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11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0920000000000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2599999999998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3099999999998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095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889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38499999999999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55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439999999999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11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35700000000006"/>
    <x v="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889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6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1880000000000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78299999999997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47799999999999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4700000000001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18500000000003"/>
    <x v="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66700000000006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6669999999999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76499999999997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380000000000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330000000000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25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430000000000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56700000000001"/>
    <x v="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71399999999997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75"/>
    <x v="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08699999999999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300000000000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85699999999999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3300000000001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38499999999999"/>
    <x v="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1100000000003"/>
    <x v="7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1799999999999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25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4740000000000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220000000000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1760000000000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3300000000001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11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0899999999998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60000000000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67499999999998"/>
    <x v="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4100000000001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4199999999997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66200000000003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.000500000000002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28600000000003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1599999999999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3100000000005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430000000000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1400000000001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66699999999999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430000000000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66699999999999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3500000000003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66699999999999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571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88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3299999999994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6699999999997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4600000000006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47100000000002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875"/>
    <x v="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875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55599999999998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1799999999999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25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095199999999998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2899999999997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4100000000001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05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2399999999997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06100000000001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3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2940000000000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66699999999999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06900000000001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3300000000001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2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2800000000001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8570000000000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053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6919999999999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66699999999999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1599999999999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4499999999996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350000000000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25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2399999999997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4899999999999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030000000000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3299999999994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2599999999998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47099999999998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08699999999999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47100000000002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0600000000001"/>
    <x v="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57899999999998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2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55599999999998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286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6199999999999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66699999999999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6199999999999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66700000000006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799999999999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14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00000000003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1500000000001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28599999999999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1100000000003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4500000000003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55099999999999"/>
    <x v="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16700000000006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04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4300000000001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66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75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75800000000001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429999999999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4550000000000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1800000000003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.003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25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9999999998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2899999999997"/>
    <x v="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88900000000007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296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66700000000001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4400000000002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3299999999994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85699999999999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3299999999994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14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17599999999999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36399999999998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88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669999999999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7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0500000000003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4400000000002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66699999999999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720000000000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11"/>
    <x v="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667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35300000000002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430000000000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77799999999999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3299999999994"/>
    <x v="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1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1899999999997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2400000000001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66700000000006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69199999999998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667000000000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67000000000002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0800000000002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875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330000000000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4300000000001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4320000000000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330000000000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1399999999997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33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16699999999999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6670000000000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69200000000001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483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67100000000002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66699999999999"/>
    <x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16699999999999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3099999999998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15400000000001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57100000000003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0800000000002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084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66699999999999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25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28600000000003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33000000000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6669999999999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329999999999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28600000000003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2860000000000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2899999999997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66699999999999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6670000000000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25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36800000000002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85699999999999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28600000000003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1800000000003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47100000000002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45500000000001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11799999999999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57100000000003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66700000000006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273"/>
    <x v="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15800000000003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07099999999999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273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27799999999999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75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499500000000001"/>
    <x v="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330000000000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88200000000001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4299999999994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3599999999998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66699999999999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28599999999999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6669999999999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27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1399999999997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77799999999999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330000000001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1699999999999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375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66699999999999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430000000000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6669999999999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0800000000002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3300000000001"/>
    <x v="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27"/>
    <x v="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57100000000003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76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55599999999998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1540000000000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05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75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86200000000002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85700000000006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1699999999999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58300000000001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5299999999999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4799999999999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07699999999997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200000000003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430000000000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290000000000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14299999999994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66699999999999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1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3300000000001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2200000000001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09100000000002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4500000000003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25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4599999999999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699999999999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33000000000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3300000000001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25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4200000000001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4300000000001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330000000000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430000000000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1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011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66699999999999"/>
    <x v="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180000000000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14299999999994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097999999999999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09100000000002"/>
    <x v="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66699999999999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889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27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77799999999999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2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3299999999994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329999999999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059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09099999999999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1000000000001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666999999999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75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25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28600000000003"/>
    <x v="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1799999999999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3299999999994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66699999999999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55599999999998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430000000000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1799999999999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6669999999999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35299999999999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40800000000001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33000000000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38499999999999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11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0899999999998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3499999999999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25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27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3299999999994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29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3099999999998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5400000000001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75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66699999999999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04800000000002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66700000000006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459999999999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66699999999999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330000000000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55599999999998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57100000000003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57100000000003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3299999999998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85700000000006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450000000000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4400000000002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55599999999998"/>
    <x v="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1400000000001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3300000000001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77799999999999"/>
    <x v="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430000000000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76900000000002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3300000000001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25"/>
    <x v="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08300000000001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430000000000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2200000000001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25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35399999999999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8569999999999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09099999999999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75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75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48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3300000000001"/>
    <x v="0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462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0600000000002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330000000001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66700000000006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6920000000000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66700000000006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1399999999997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76899999999998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66700000000006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85699999999999"/>
    <x v="5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2200000000001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88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77799999999999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4300000000001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66699999999999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1399999999997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66699999999999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25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77799999999999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18199999999997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140000000000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66699999999999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430000000000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6670000000001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310000000000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66699999999999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4400000000002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889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55599999999998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3300000000001"/>
    <x v="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3300000000001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75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2499999999996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329999999999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3300000000001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329999999999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15400000000001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0900000000001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2900000000001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330000000000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3100000000002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1799999999999"/>
    <x v="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329999999999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4400000000002"/>
    <x v="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5299999999999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1400000000001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66699999999999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25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38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27"/>
    <x v="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27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329999999999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66699999999999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3300000000001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33300000000001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330000000000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27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667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2899999999997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329999999999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3299999999994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66700000000001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3300000000001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77799999999999"/>
    <x v="6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3299999999994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1399999999997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55599999999998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66699999999999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889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889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3330000000000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2899999999997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1799999999999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75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3299999999994"/>
    <x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66699999999999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77799999999999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36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4300000000001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25"/>
    <x v="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83300000000001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25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4300000000001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66699999999999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66699999999999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8569999999999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25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29400000000001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25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77799999999999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3299999999994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66700000000006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430000000000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85699999999999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770000000000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66699999999999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75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69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3299999999994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3299999999994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85699999999999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33300000000001"/>
    <x v="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3300000000001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27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220000000000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66699999999999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5709999999999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25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66699999999999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66699999999999"/>
    <x v="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430000000000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2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3300000000001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4300000000001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3300000000001"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140000000000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2900000000001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66699999999999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692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57099999999999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66699999999999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3300000000001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3300000000001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3300000000001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15399999999999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45500000000001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3300000000001"/>
    <x v="6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330000000000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4300000000001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2900000000001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3300000000001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66699999999999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330000000000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66699999999999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25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75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4300000000001"/>
    <x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44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66700000000001"/>
    <x v="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6669999999999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330000000000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571000000000009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14000000000006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66699999999999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11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33300000000001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330000000000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28599999999999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66700000000001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25"/>
    <x v="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43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66699999999999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3330000000000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330000000000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28599999999999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330000000000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66699999999999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764999999999999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66699999999999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28599999999999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330000000000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330000000000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66699999999999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556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3299999999999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66700000000001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3299999999999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3299999999999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2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2899999999999"/>
    <x v="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75"/>
    <x v="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02500000000001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28599999999999"/>
    <x v="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66699999999999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857000000000003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330000000000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66699999999999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66699999999999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66700000000001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330000000000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330000000000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38299999999999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25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66699999999999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30999999999998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33300000000001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66700000000001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66699999999999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66699999999999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33300000000001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3330000000000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33300000000001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43000000000002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66699999999999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66699999999999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2499999999999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42999999999997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25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33000000000004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3299999999999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385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3299999999999"/>
    <x v="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3299999999999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3299999999999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3299999999999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66700000000001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66700000000001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66700000000001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3299999999999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66700000000001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3299999999999"/>
    <x v="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05000000000001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32999999999995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32999999999995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66700000000000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33000000000004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666999999999996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666999999999996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33000000000004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33000000000004"/>
    <x v="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667000000000001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667000000000001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32999999999999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3299999999999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32999999999999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32999999999999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e v="#DIV/0!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e v="#DIV/0!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e v="#DIV/0!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e v="#DIV/0!"/>
    <x v="5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e v="#DIV/0!"/>
    <x v="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e v="#DIV/0!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e v="#DIV/0!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e v="#DIV/0!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e v="#DIV/0!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e v="#DIV/0!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e v="#DIV/0!"/>
    <x v="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e v="#DIV/0!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e v="#DIV/0!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e v="#DIV/0!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e v="#DIV/0!"/>
    <x v="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e v="#DIV/0!"/>
    <x v="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e v="#DIV/0!"/>
    <x v="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e v="#DIV/0!"/>
    <x v="5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e v="#DIV/0!"/>
    <x v="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e v="#DIV/0!"/>
    <x v="5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e v="#DIV/0!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e v="#DIV/0!"/>
    <x v="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e v="#DIV/0!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e v="#DIV/0!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e v="#DIV/0!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e v="#DIV/0!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e v="#DIV/0!"/>
    <x v="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e v="#DIV/0!"/>
    <x v="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e v="#DIV/0!"/>
    <x v="5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e v="#DIV/0!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e v="#DIV/0!"/>
    <x v="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e v="#DIV/0!"/>
    <x v="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e v="#DIV/0!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e v="#DIV/0!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e v="#DIV/0!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e v="#DIV/0!"/>
    <x v="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e v="#DIV/0!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e v="#DIV/0!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e v="#DIV/0!"/>
    <x v="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e v="#DIV/0!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e v="#DIV/0!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e v="#DIV/0!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e v="#DIV/0!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e v="#DIV/0!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e v="#DIV/0!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e v="#DIV/0!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e v="#DIV/0!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e v="#DIV/0!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e v="#DIV/0!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e v="#DIV/0!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e v="#DIV/0!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e v="#DIV/0!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e v="#DIV/0!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e v="#DIV/0!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e v="#DIV/0!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e v="#DIV/0!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e v="#DIV/0!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e v="#DIV/0!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e v="#DIV/0!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e v="#DIV/0!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e v="#DIV/0!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e v="#DIV/0!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e v="#DIV/0!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e v="#DIV/0!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e v="#DIV/0!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e v="#DIV/0!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e v="#DIV/0!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e v="#DIV/0!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e v="#DIV/0!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e v="#DIV/0!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e v="#DIV/0!"/>
    <x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e v="#DIV/0!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e v="#DIV/0!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e v="#DIV/0!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e v="#DIV/0!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e v="#DIV/0!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e v="#DIV/0!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e v="#DIV/0!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e v="#DIV/0!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e v="#DIV/0!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e v="#DIV/0!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e v="#DIV/0!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e v="#DIV/0!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e v="#DIV/0!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e v="#DIV/0!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e v="#DIV/0!"/>
    <x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e v="#DIV/0!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e v="#DIV/0!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e v="#DIV/0!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e v="#DIV/0!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e v="#DIV/0!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e v="#DIV/0!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e v="#DIV/0!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e v="#DIV/0!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e v="#DIV/0!"/>
    <x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e v="#DIV/0!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e v="#DIV/0!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e v="#DIV/0!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e v="#DIV/0!"/>
    <x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e v="#DIV/0!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e v="#DIV/0!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e v="#DIV/0!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e v="#DIV/0!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e v="#DIV/0!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e v="#DIV/0!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e v="#DIV/0!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e v="#DIV/0!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e v="#DIV/0!"/>
    <x v="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e v="#DIV/0!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e v="#DIV/0!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e v="#DIV/0!"/>
    <x v="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e v="#DIV/0!"/>
    <x v="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e v="#DIV/0!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e v="#DIV/0!"/>
    <x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e v="#DIV/0!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e v="#DIV/0!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e v="#DIV/0!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e v="#DIV/0!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e v="#DIV/0!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e v="#DIV/0!"/>
    <x v="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e v="#DIV/0!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e v="#DIV/0!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e v="#DIV/0!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e v="#DIV/0!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e v="#DIV/0!"/>
    <x v="8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e v="#DIV/0!"/>
    <x v="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e v="#DIV/0!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e v="#DIV/0!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e v="#DIV/0!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e v="#DIV/0!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e v="#DIV/0!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e v="#DIV/0!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e v="#DIV/0!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e v="#DIV/0!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e v="#DIV/0!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e v="#DIV/0!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e v="#DIV/0!"/>
    <x v="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e v="#DIV/0!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e v="#DIV/0!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e v="#DIV/0!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e v="#DIV/0!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e v="#DIV/0!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e v="#DIV/0!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e v="#DIV/0!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e v="#DIV/0!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e v="#DIV/0!"/>
    <x v="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e v="#DIV/0!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e v="#DIV/0!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e v="#DIV/0!"/>
    <x v="4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e v="#DIV/0!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e v="#DIV/0!"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e v="#DIV/0!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e v="#DIV/0!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e v="#DIV/0!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e v="#DIV/0!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e v="#DIV/0!"/>
    <x v="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e v="#DIV/0!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e v="#DIV/0!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e v="#DIV/0!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e v="#DIV/0!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e v="#DIV/0!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e v="#DIV/0!"/>
    <x v="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e v="#DIV/0!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e v="#DIV/0!"/>
    <x v="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e v="#DIV/0!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e v="#DIV/0!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e v="#DIV/0!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e v="#DIV/0!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e v="#DIV/0!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e v="#DIV/0!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e v="#DIV/0!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e v="#DIV/0!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e v="#DIV/0!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e v="#DIV/0!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e v="#DIV/0!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e v="#DIV/0!"/>
    <x v="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e v="#DIV/0!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e v="#DIV/0!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e v="#DIV/0!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e v="#DIV/0!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e v="#DIV/0!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e v="#DIV/0!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e v="#DIV/0!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e v="#DIV/0!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e v="#DIV/0!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e v="#DIV/0!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e v="#DIV/0!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e v="#DIV/0!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e v="#DIV/0!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e v="#DIV/0!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e v="#DIV/0!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e v="#DIV/0!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e v="#DIV/0!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e v="#DIV/0!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e v="#DIV/0!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e v="#DIV/0!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e v="#DIV/0!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e v="#DIV/0!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e v="#DIV/0!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e v="#DIV/0!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e v="#DIV/0!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e v="#DIV/0!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e v="#DIV/0!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e v="#DIV/0!"/>
    <x v="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e v="#DIV/0!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e v="#DIV/0!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e v="#DIV/0!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e v="#DIV/0!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e v="#DIV/0!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e v="#DIV/0!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e v="#DIV/0!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e v="#DIV/0!"/>
    <x v="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e v="#DIV/0!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e v="#DIV/0!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e v="#DIV/0!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e v="#DIV/0!"/>
    <x v="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e v="#DIV/0!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e v="#DIV/0!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e v="#DIV/0!"/>
    <x v="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e v="#DIV/0!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e v="#DIV/0!"/>
    <x v="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e v="#DIV/0!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e v="#DIV/0!"/>
    <x v="7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e v="#DIV/0!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e v="#DIV/0!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e v="#DIV/0!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e v="#DIV/0!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e v="#DIV/0!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e v="#DIV/0!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e v="#DIV/0!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e v="#DIV/0!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e v="#DIV/0!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e v="#DIV/0!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e v="#DIV/0!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e v="#DIV/0!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e v="#DIV/0!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e v="#DIV/0!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e v="#DIV/0!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e v="#DIV/0!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e v="#DIV/0!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e v="#DIV/0!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e v="#DIV/0!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e v="#DIV/0!"/>
    <x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e v="#DIV/0!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e v="#DIV/0!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e v="#DIV/0!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e v="#DIV/0!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e v="#DIV/0!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e v="#DIV/0!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e v="#DIV/0!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e v="#DIV/0!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e v="#DIV/0!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e v="#DIV/0!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e v="#DIV/0!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e v="#DIV/0!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e v="#DIV/0!"/>
    <x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e v="#DIV/0!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e v="#DIV/0!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e v="#DIV/0!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e v="#DIV/0!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e v="#DIV/0!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e v="#DIV/0!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e v="#DIV/0!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e v="#DIV/0!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e v="#DIV/0!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e v="#DIV/0!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e v="#DIV/0!"/>
    <x v="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e v="#DIV/0!"/>
    <x v="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e v="#DIV/0!"/>
    <x v="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e v="#DIV/0!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e v="#DIV/0!"/>
    <x v="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e v="#DIV/0!"/>
    <x v="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e v="#DIV/0!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e v="#DIV/0!"/>
    <x v="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e v="#DIV/0!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e v="#DIV/0!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e v="#DIV/0!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e v="#DIV/0!"/>
    <x v="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e v="#DIV/0!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e v="#DIV/0!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e v="#DIV/0!"/>
    <x v="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e v="#DIV/0!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e v="#DIV/0!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e v="#DIV/0!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e v="#DIV/0!"/>
    <x v="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e v="#DIV/0!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e v="#DIV/0!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e v="#DIV/0!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e v="#DIV/0!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e v="#DIV/0!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x v="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x v="4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e v="#DIV/0!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1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e v="#DIV/0!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e v="#DIV/0!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e v="#DIV/0!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e v="#DIV/0!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e v="#DIV/0!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e v="#DIV/0!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e v="#DIV/0!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e v="#DIV/0!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e v="#DIV/0!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e v="#DIV/0!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e v="#DIV/0!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e v="#DIV/0!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e v="#DIV/0!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e v="#DIV/0!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e v="#DIV/0!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e v="#DIV/0!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e v="#DIV/0!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e v="#DIV/0!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e v="#DIV/0!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e v="#DIV/0!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e v="#DIV/0!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e v="#DIV/0!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e v="#DIV/0!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e v="#DIV/0!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e v="#DIV/0!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e v="#DIV/0!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e v="#DIV/0!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e v="#DIV/0!"/>
    <x v="6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e v="#DIV/0!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e v="#DIV/0!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e v="#DIV/0!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e v="#DIV/0!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e v="#DIV/0!"/>
    <x v="6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e v="#DIV/0!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e v="#DIV/0!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e v="#DIV/0!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e v="#DIV/0!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e v="#DIV/0!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e v="#DIV/0!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e v="#DIV/0!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e v="#DIV/0!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e v="#DIV/0!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e v="#DIV/0!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e v="#DIV/0!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e v="#DIV/0!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e v="#DIV/0!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e v="#DIV/0!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e v="#DIV/0!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e v="#DIV/0!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e v="#DIV/0!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e v="#DIV/0!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e v="#DIV/0!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e v="#DIV/0!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e v="#DIV/0!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e v="#DIV/0!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e v="#DIV/0!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e v="#DIV/0!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e v="#DIV/0!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e v="#DIV/0!"/>
    <x v="6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e v="#DIV/0!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e v="#DIV/0!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e v="#DIV/0!"/>
    <x v="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e v="#DIV/0!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e v="#DIV/0!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e v="#DIV/0!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e v="#DIV/0!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e v="#DIV/0!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e v="#DIV/0!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e v="#DIV/0!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e v="#DIV/0!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e v="#DIV/0!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e v="#DIV/0!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e v="#DIV/0!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e v="#DIV/0!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e v="#DIV/0!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e v="#DIV/0!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e v="#DIV/0!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e v="#DIV/0!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e v="#DIV/0!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e v="#DIV/0!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e v="#DIV/0!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e v="#DIV/0!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e v="#DIV/0!"/>
    <x v="6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e v="#DIV/0!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e v="#DIV/0!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e v="#DIV/0!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e v="#DIV/0!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e v="#DIV/0!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e v="#DIV/0!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e v="#DIV/0!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e v="#DIV/0!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e v="#DIV/0!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e v="#DIV/0!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e v="#DIV/0!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e v="#DIV/0!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e v="#DIV/0!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e v="#DIV/0!"/>
    <x v="6"/>
  </r>
  <r>
    <m/>
    <m/>
    <m/>
    <m/>
    <m/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01699999999994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56199999999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5590000000002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299999999999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067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77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8720000000000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39999999999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3799999999995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0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06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420000000003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0599999999999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1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250000000001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7009999999999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00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02899999999994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3619999999999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5919999999999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1300000000001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169999999998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190000000001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5969999999999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79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444999999999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286000000002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0399999999998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440000000001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79650000000001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6850000000001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3200000000002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16"/>
    <x v="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4399999999998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21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249999999997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552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560000000000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389999999998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3830000000001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7169999999999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5699999999998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65900000000001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758999999999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08999999999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07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.001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430000000001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37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06000000000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17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784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44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2700000000002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65299999999998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0700000000002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29899999999995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369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769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1099999999994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0964999999999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023999999999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48899999999999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75700000000002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4729999999997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891999999999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059999999999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4300000000003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0200000000004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0499999999999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4299999999999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656999999999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1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34999999999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450000000001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0600000000004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75299999999997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4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04599999999998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329999999999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0769999999999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7600000000001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461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37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05399999999999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7689999999999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39499999999998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450000000001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1499999999997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888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1099999999998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209999999997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0459999999999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2770000000003"/>
    <x v="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700000000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040000000001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6500000000005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085999999999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4580000000001"/>
    <x v="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8600000000005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45999999999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2230000000001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787000000000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469999999999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38999999999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63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44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02000000000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210000000001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3199999999997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0390000000001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4800000000001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553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477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199999999999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5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75100000000006"/>
    <x v="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6"/>
    <x v="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239999999999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191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25600000000006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39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392000000000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4"/>
    <x v="6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47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9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008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57799999999995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4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020999999999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459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183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4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27500000000006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00899999999999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5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079999999999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02999999999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0789999999999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030000000001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03899999999997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698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4399999999995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04999999999998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1199999999999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110000000003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48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487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11000000000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0289999999999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5599999999999"/>
    <x v="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1549999999999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479999999999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496899999999997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3849999999999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20000000000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169999999999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0439999999999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1300000000001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999999999996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5.997100000000003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5650000000001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420000000001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175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40999999999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1999999999997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0999999999999"/>
    <x v="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430000000000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18"/>
    <x v="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17900000000003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8550000000001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0969999999999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4600000000003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151999999999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36"/>
    <x v="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478000000000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29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653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56200000000001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01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66200000000003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667000000002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66400000000002"/>
    <x v="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22000000000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259999999999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277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06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16900000000004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347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38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46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110000000003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360000000001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449999999997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468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763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0899999999997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330000000000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396900000000002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080000000000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199999999999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489999999999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39499999999995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249999999999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19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3300000000004"/>
    <x v="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34"/>
    <x v="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6100000000007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04099999999997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439"/>
    <x v="5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309999999999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26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35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0799999999999"/>
    <x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8509999999999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6.997299999999996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077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62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2789999999999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189999999999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839999999999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024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4920000000000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299999999999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67100000000002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5779999999999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339999999999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069000000000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46999999999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894999999999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495900000000006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03900000000002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77600000000001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2550000000001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48900000000003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2300000000005"/>
    <x v="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89859999999999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49700000000007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58499999999998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3399999999999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01400000000002"/>
    <x v="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2999999999996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4099999999999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37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1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00899999999999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2799999999997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140000000001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16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05100000000004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027000000000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16899999999998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37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80000000002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12"/>
    <x v="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2969999999999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32999999999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76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299999999999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33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1859999999997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3199999999997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4780000000000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884"/>
    <x v="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26600000000001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29600000000005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699399999999997"/>
    <x v="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2700000000004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37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27999999999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11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154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87699999999995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89840000000001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8949999999999"/>
    <x v="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6994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4499999999999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49000000000002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3800000000003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3920000000003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4499999999999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250000000001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1899999999999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088000000000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4940000000003"/>
    <x v="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4510000000001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340000000000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4800000000001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66899999999997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7499999999997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86399999999995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3829999999999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39299999999994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17000000000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1099999999995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4899999999997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886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38000000000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30000000000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85599999999994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430000000001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0279999999999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7954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2629999999999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89700000000002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66000000000005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139999999999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4.99679999999999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119999999998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87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034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27000000000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38599999999997"/>
    <x v="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17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02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2199999999997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279999999999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195099999999996"/>
    <x v="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755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23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3600000000001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37800000000001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25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3200000000003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8890000000001"/>
    <x v="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0849999999998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23999999999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26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1100000000001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429999999999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2940000000001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3700000000006"/>
    <x v="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1740000000000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381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2100000000002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45300000000006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07300000000001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16299999999998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259999999999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7620000000001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581000000000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209999999999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05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649999999999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400000000000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27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7719999999999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8550000000000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56399999999996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8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0500000000002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553"/>
    <x v="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667"/>
    <x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3589999999999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1680000000001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469999999999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199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56600000000002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37800000000004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25900000000001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66699999999994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58100000000003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66999999999999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0399999999995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47199999999998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298199999999994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400000000001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75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797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3639999999999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57999999999998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5959999999999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26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139999999999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2899999999999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4740000000002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5799999999999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330000000000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22"/>
    <x v="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69999999999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0399999999994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27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3680000000001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3699999999994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0100000000002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55299999999997"/>
    <x v="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2900000000006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8699999999999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31"/>
    <x v="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750000000000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0100000000001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465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591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09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57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330000000001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240000000002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21000000000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850000000000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479999999999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69499999999998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57100000000003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79100000000001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0300000000003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119999999999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2569999999999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2600000000002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47400000000003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640000000001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669999999999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0800000000002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45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.003399999999999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35900000000007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16500000000002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7969999999999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269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1499999999995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14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078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64600000000004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38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56399999999999"/>
    <x v="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5989999999999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275999999999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120000000000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0299999999995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02699999999993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00499999999997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081999999999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13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596900000000005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129999999999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2819999999999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91799999999998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591"/>
    <x v="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759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390000000001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28999999999996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49999999999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8299999999995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2199999999997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895300000000006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18"/>
    <x v="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27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79099999999997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370000000001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869999999999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8860000000000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4649999999999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752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37700000000001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.000200000000007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409999999999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87899999999993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149999999999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3929999999999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77800000000005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023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571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1510000000000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476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27"/>
    <x v="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06800000000007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27699999999993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3900000000001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036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35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2987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28900000000003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130000000000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1600000000007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2599999999998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330000000001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159999999999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85700000000003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6569999999999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75700000000003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4299999999998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1999999999996"/>
    <x v="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2610000000001"/>
    <x v="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38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256"/>
    <x v="7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786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6669999999999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66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35000000000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0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034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496200000000002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897000000000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17000000000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4819999999999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37599999999998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77100000000003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170000000001"/>
    <x v="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353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8799999999998"/>
    <x v="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3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399999999999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89399999999995"/>
    <x v="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66699999999999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455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290000000002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1669999999999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3899999999996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4830000000002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16199999999999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19800000000004"/>
    <x v="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09999999999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85399999999996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4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47799999999995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249999999999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5974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1800000000001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0299999999998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361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739999999999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273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3100000000005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55400000000003"/>
    <x v="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0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18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255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058999999999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170000000001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3599999999998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0799999999999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1999999999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1799999999999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76800000000006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079999999999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895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89400000000003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4739999999999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2339999999999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4399999999997"/>
    <x v="4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01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3869999999999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150000000000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0899999999999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040000000001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390000000001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100000000007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78400000000002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140000000002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2979999999998"/>
    <x v="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389999999999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1399999999995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077000000000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4699999999995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24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5100000000001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2899999999998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4099999999994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3400000000001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08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58399999999999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16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0799999999997"/>
    <x v="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36599999999996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1899999999998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3569999999999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2799999999998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4280000000000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69780000000000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389999999999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87000000000003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356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289999999998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2759999999999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46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06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4199999999999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75000000000001"/>
    <x v="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056000000000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77200000000002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289999999999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899299999999997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0900000000002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10000000000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489999999999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0499999999999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2400000000001"/>
    <x v="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8949999999998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0799999999996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26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330000000005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669999999999"/>
    <x v="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8689999999999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77400000000003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300000000003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1800000000005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88199999999999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7499999999999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55200000000002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192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176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079999999999"/>
    <x v="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079999999999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59299999999999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5400000000001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69899999999997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6539999999999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0479999999999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1699999999995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2629999999999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7740000000001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2199999999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08700000000002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57000000000002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17400000000006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3399999999995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01099999999997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463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58000000000001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2299999999999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1099999999998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2900000000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310000000001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7780000000001"/>
    <x v="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68100000000004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24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07300000000006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26899999999999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27100000000002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5349999999999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25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23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66000000000003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15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209999999999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46899999999994"/>
    <x v="7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011999999999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28099999999998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297699999999999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19799999999999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42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379999999999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480000000001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49800000000000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060000000001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140000000000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3560000000001"/>
    <x v="0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300000000001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091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06299999999999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099999999999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3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58299999999994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27399999999997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79699999999999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3699999999997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310000000001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229999999999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65500000000006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094999999999999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69399999999999"/>
    <x v="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667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4500000000004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420000000000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48799999999997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4599999999994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892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4100000000001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33"/>
    <x v="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885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272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2689999999999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155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0500000000002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0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39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03999999999996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169999999999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32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109999999999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3100000000007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219999999999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429999999999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079999999999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42000000000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097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29099999999997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47799999999998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47999999999996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05299999999998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3899999999998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6959999999999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18500000000003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55399999999997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319999999998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294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08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2600000000004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37100000000001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153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2729999999999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2899999999997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380000000001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040000000002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0509999999999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17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88600000000001"/>
    <x v="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196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1099999999999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07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09299999999993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49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5299999999995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35300000000007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26999999999997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1680000000000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08799999999999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09399999999999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8890000000001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045"/>
    <x v="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096199999999996"/>
    <x v="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07100000000003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56899999999993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12999999999999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440000000000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039999999999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0200000000003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26300000000006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4699999999999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2400000000004"/>
    <x v="7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22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16799999999998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5710000000001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46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4620000000001"/>
    <x v="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380000000000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14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01400000000001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48499999999999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4100000000005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04300000000006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868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66299999999998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.00010000000000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08600000000007"/>
    <x v="6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4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485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68999999999998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875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35599999999994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140000000001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7780000000001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4300000000002"/>
    <x v="7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3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0399999999995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171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1100000000005"/>
    <x v="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66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2699999999995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16099999999999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853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18399999999998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363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19100000000006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09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793"/>
    <x v="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28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3799999999997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23"/>
    <x v="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58599999999996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6670000000000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7610000000001"/>
    <x v="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2199999999999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1699999999999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13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0099999999999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36000000000007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02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2940000000000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7999999999999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780000000001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32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57600000000005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3549999999999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4499999999994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8150000000001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39300000000006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4549999999995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297600000000003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339999999999"/>
    <x v="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718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38099999999994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2299999999997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07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197200000000002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76499999999997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78200000000004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3699999999998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29399999999998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8699999999999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29700000000003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66700000000006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0300000000002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28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24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85400000000004"/>
    <x v="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685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25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02400000000003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500000000000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1299999999999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053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87600000000006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419999999999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4299999999999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49500000000003"/>
    <x v="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03500000000001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620000000002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68299999999996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25200000000002"/>
    <x v="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24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0770000000001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1699999999997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129999999999"/>
    <x v="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652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4300000000002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16299999999995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59400000000001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3300000000006"/>
    <x v="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57099999999997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2969999999999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66700000000006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41600000000005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13000000000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768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85700000000006"/>
    <x v="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310000000001"/>
    <x v="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06200000000007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03"/>
    <x v="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093000000000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102599999999995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3000000000001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139999999998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26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0340000000000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33000000000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4499999999999"/>
    <x v="5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26000000000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330000000001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099999999993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2800000000003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14"/>
    <x v="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279999999999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69700000000006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13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01199999999994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330000000002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29399999999997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75999999999999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8100000000002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01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02999999999997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14600000000004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150000000000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6670000000001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497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73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07699999999997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16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5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269999999999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1099999999993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68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1700000000004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4600000000006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6669999999999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46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800000000001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264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2729999999999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1799999999998"/>
    <x v="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24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89000000000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8570000000001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796700000000001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1600000000001"/>
    <x v="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1399999999998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210000000002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189999999999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452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379999999999"/>
    <x v="7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8819999999997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1200000000002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59800000000001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0630000000000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4600000000007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8620000000001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27799999999999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4199999999997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3400000000002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063"/>
    <x v="6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1950000000001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4000000000003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6500000000001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37699999999995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1399999999997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1800000000001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51900000000003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3869999999999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7200000000003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669999999999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65200000000002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1800000000001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17500000000003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47"/>
    <x v="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17299999999997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08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15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089999999999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0100000000004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45100000000002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2930000000001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46499999999997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2399999999998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4190000000000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3299999999997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28900000000004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1200000000003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349999999999"/>
    <x v="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53700000000003"/>
    <x v="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3200000000004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76300000000006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856999999999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01700000000002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69199999999996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27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7780000000001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1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0299999999999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07400000000003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6669999999999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330000000001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220000000001"/>
    <x v="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0499999999994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049999999999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5100000000002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470000000001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6699999999997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17000000000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0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697200000000002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57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380000000001"/>
    <x v="7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07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4999999999998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69200000000001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091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73"/>
    <x v="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25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85700000000006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399999999999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3299999999994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25399999999996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25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05699999999997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570999999999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085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2800000000003"/>
    <x v="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0300000000001"/>
    <x v="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0699999999994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79300000000001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29799999999999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89199999999994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229999999999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76999999999995"/>
    <x v="6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57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45099999999996"/>
    <x v="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16699999999997"/>
    <x v="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25800000000007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571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2899999999995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17599999999996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29600000000002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889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0190000000000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59499999999997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378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2890000000000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2300000000004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85700000000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79499999999996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3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875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77800000000002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08699999999999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2539999999999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330000000001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26500000000004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.0021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259999999999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3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02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229999999999"/>
    <x v="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3900000000007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06"/>
    <x v="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2900000000002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77600000000007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12500000000006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85199999999995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1300000000002"/>
    <x v="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4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05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776"/>
    <x v="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1899999999999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0199999999999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39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7589999999999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0699999999999"/>
    <x v="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0400000000002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2399999999997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2280000000000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6969999999999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6199999999999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2499999999997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09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160000000000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5560000000003"/>
    <x v="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599999999994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4099999999996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21899999999999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059999999999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462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020000000000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460000000000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4899999999998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32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2100000000002"/>
    <x v="2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78400000000002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7550000000001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2300000000002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390000000000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71400000000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66699999999994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67700000000004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64999999999995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0539999999999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219999999999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7800000000006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85699999999999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56200000000001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829999999999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33"/>
    <x v="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7549999999999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053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2499999999998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85699999999997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159999999999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856999999999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449999999999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081000000000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17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4400000000002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14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85699999999997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57600000000002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2559999999999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4599999999999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261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220000000000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5920000000000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35000000000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2860000000000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6909999999999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89300000000003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01900000000002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4699999999999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698700000000002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197500000000005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03699999999998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0800000000001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38499999999999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098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33000000000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4900000000003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88299999999998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2700000000002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16099999999994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4709999999999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1500000000002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0699999999999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58099999999999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4699999999999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0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0199999999996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3099999999999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4800000000002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174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3599999999999"/>
    <x v="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3100000000001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1099999999993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03399999999993"/>
    <x v="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28399999999999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38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03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3399999999998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0699999999999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3299999999994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38599999999994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455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2299999999999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109999999999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366000000000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19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285999999999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4199999999998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071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369999999999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077000000000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8520000000001"/>
    <x v="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35100000000006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140000000001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57899999999998"/>
    <x v="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370000000001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03800000000004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66699999999999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69299999999998"/>
    <x v="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8480000000001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4670000000000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3520000000000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46200000000002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0200000000001"/>
    <x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2899999999998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762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04300000000003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35800000000006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66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06099999999999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41399999999999"/>
    <x v="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1799999999996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47300000000003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45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158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320000000000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2899999999997"/>
    <x v="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0100000000002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08299999999994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68699999999995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030000000001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192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174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88900000000007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6150000000000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5789999999999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2099999999998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25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4199999999998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1199999999993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710000000002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25000000000003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840000000000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14299999999994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15399999999997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896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091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560000000000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1499999999999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76800000000003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1100000000005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1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130000000001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02799999999999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080000000000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53800000000007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85700000000006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0999999999997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45499999999997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38200000000002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040000000001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779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04300000000006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5975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1499999999998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14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03000000000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36499999999995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37999999999999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25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6510000000001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100000000001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5976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695700000000002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0730000000000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43300000000005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100000000000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140000000001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2800000000001"/>
    <x v="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4899999999993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87699999999998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2500000000001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26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0199999999999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7660000000000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07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0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597200000000001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1900000000002"/>
    <x v="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09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4499999999999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57000000000001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01200000000003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28400000000002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4399999999997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1699999999998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26899999999995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75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789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66700000000006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0599999999998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3799999999999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1300000000002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2700000000004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1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66699999999999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78299999999997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08299999999994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35200000000003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0499999999997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6569999999999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4200000000006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78900000000001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89400000000003"/>
    <x v="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188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09200000000001"/>
    <x v="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2600000000004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8699999999999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4900000000003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57400000000007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36600000000007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75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3600000000003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857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0799999999997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18400000000003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68899999999996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19199999999996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09099999999995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36000000000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350000000000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05000000000003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2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229999999999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7410000000000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229999999999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47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398800000000001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8950000000000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29700000000001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1700000000001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25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452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76499999999997"/>
    <x v="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56100000000004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3799999999997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25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2799999999995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049999999999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4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065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879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2600000000002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2099999999998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095799999999997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89300000000003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58099999999999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86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4199999999997"/>
    <x v="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14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3569999999999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19600000000003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329999999999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66699999999999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89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0299999999997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85600000000001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09099999999995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46200000000003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0800000000002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36199999999999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3899999999999"/>
    <x v="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3399999999998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85100000000003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58099999999999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17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2999999999999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3499999999995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6670000000000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886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48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793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900000000007"/>
    <x v="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279999999999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299999999999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1599999999999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09600000000002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75299999999997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38700000000003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669999999999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58099999999999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04299999999998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040000000000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38499999999999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697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2199999999993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290000000001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0999999999997"/>
    <x v="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140000000001"/>
    <x v="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32999999999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069999999999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330000000000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3599999999998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19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3899999999999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3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04300000000003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375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1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384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24999999999994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462000000000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6769999999999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29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15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667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667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286000000000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66699999999999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6670000000000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0500000000006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059999999999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78399999999999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2399999999997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0499999999996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27799999999999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58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28400000000001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2300000000002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15800000000003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03999999999999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397599999999997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673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219999999999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2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75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0400000000002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46200000000003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1700000000000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86000000000007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06200000000003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4860000000000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3099999999995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0900000000005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0070000000000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3600000000005"/>
    <x v="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.0004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28599999999997"/>
    <x v="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11"/>
    <x v="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583000000000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4400000000003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524000000000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2199999999993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86000000000003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4300000000001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09799999999997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36800000000002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75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25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2199999999993"/>
    <x v="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200000000000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0999999999999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36599999999999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75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8570000000000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78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0830000000001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667"/>
    <x v="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76499999999999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4899999999993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46200000000002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4400000000002"/>
    <x v="7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66700000000006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44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389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396799999999999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29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4499999999999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78799999999998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87699999999997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2100000000003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3300000000001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179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0099999999998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440000000000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29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68100000000001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28200000000007"/>
    <x v="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88899999999997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2899999999997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3299999999994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01600000000002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820000000000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1399999999997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669999999999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4300000000002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360000000000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3999999999997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38499999999999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35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6500000000005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87200000000001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47100000000001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3600000000002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15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4500000000003"/>
    <x v="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895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4400000000002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38600000000001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2900000000003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1760000000001"/>
    <x v="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04799999999994"/>
    <x v="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5829999999999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294000000000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08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300000000001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18200000000004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66700000000006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68100000000007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4599999999998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26300000000006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66999999999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35299999999995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3700000000006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4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29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2500000000002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48499999999997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0952000000000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8000000000002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359999999999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47400000000002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273000000000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059999999999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46000000000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3529999999999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109999999999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09"/>
    <x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3890000000000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02000000000002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29730000000000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5200000000006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45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57599999999996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08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2400000000004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48999999999999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25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8960000000000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695700000000002"/>
    <x v="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2499999999997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1399999999997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430000000000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21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47500000000001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1099999999999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87000000000003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75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1399999999997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89399999999999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240000000000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1620000000000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09099999999995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89500000000004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0600000000001"/>
    <x v="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17299999999999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1899999999997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053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3700000000005"/>
    <x v="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68800000000002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25900000000004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5879999999999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376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18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169999999999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330000000000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29399999999995"/>
    <x v="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1800000000003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86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2199999999998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7300000000004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1700000000002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0400000000001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8570000000002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3500000000003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1799999999998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25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25499999999998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56099999999999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77199999999999"/>
    <x v="7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2999999999999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219999999999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3200000000003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3199999999998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2599999999998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42400000000004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330000000000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1500000000003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3949999999999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50600000000003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4100000000004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298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780000000001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52900000000005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07399999999996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03699999999998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375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0999999999998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2100000000002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1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1799999999993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0750000000000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25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45800000000001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1400000000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77799999999999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696999999999999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666999999999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410000000000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3300000000001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2799999999999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0700000000004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29399999999995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1799999999996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25599999999997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1000000000002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410000000000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1799999999999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78099999999999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1200000000003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273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0479999999999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2399999999997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07400000000003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2300000000002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19399999999996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21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05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696000000000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3299999999994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28099999999999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6600000000000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1429999999999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16699999999999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17599999999996"/>
    <x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28600000000003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430000000000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18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47400000000002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295499999999997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27799999999999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3000000000002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1799999999997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53800000000003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29699999999994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8570000000001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68399999999994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230000000000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2200000000001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6519999999999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3639999999999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76900000000002"/>
    <x v="7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29399999999995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269999999999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667000000000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3300000000001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69199999999998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0999999999995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88200000000001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45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796199999999999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35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66699999999999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0400000000001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47499999999997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059999999999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652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36999999999999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2859999999999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2859999999999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4.999400000000001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33000000000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09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0699999999997"/>
    <x v="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0800000000002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349999999999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66699999999999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3299999999998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110000000000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48600000000002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27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29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25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3900000000006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78899999999997"/>
    <x v="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28600000000003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696399999999997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3299999999998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0999999999997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4499999999994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2099999999999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0940000000000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220000000000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0299999999998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330000000001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01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4099999999998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7099999999997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1500000000001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15400000000001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42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44999999999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773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596499999999999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21399999999997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19700000000002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18800000000002"/>
    <x v="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3899999999998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330000000001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85700000000001"/>
    <x v="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4399999999999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33000000000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420000000000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57699999999999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02100000000002"/>
    <x v="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430000000000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180000000001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2999999999999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2699999999999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37699999999997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059999999999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26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78700000000003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15800000000003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21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11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49299999999997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6900000000005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66700000000006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166999999999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29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0699999999997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1400000000003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45800000000001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0099999999999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11999999999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1539999999999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1539999999999"/>
    <x v="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55099999999999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4500000000003"/>
    <x v="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4620000000001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15400000000001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160000000000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340000000000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1810000000000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875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64299999999994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3299999999999"/>
    <x v="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1799999999996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85699999999999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119999999999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054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3500000000003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04299999999998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19499999999996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46200000000003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3680000000000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1599999999999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4199999999999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77400000000002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50000000000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6670000000000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3299999999998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0800000000002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46899999999998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2599999999998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45900000000002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76900000000002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0800000000001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65900000000003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47799999999999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66700000000006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220000000000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0899999999999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2099999999998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4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2199999999999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80800000000002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45800000000003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14299999999994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29000000000005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8720000000000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176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39099999999993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4399999999998"/>
    <x v="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75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0400000000004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6979999999999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18200000000004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76899999999995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21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35999999999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875"/>
    <x v="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2899999999997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2300000000003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89499999999997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89499999999997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1300000000002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1299999999997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330000000001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57899999999998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05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4899999999998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1399999999997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0900000000005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2399999999997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220000000000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0600000000001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49000000000001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25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09100000000002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15800000000003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68199999999997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3299999999994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430000000001"/>
    <x v="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24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04199999999997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75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1399999999998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88699999999997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32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330000000001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56500000000005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1429999999998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3199999999997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3599999999998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33000000000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4709999999999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38100000000003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16099999999994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65500000000006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01400000000001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240000000000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3299999999994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14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059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66700000000006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35300000000002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56300000000002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053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24999999999997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3700000000002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19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488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61500000000001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379999999999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87000000000003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719999999999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2800000000002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2799999999999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89500000000004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455"/>
    <x v="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76900000000002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18200000000002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1500000000001"/>
    <x v="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6669999999999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366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330000000001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4500000000002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57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69600000000005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220000000000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66700000000002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3700000000003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62999999999994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2899999999997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385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0800000000002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2599999999998"/>
    <x v="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81600000000002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260000000000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669999999999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4499999999996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36800000000002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4500000000002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3970000000000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366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7689999999999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4900000000001"/>
    <x v="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57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29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45499999999997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3100000000005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38700000000003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1099999999993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25399999999999"/>
    <x v="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999999999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07699999999997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33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2100000000002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75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378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88200000000001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330000000000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7800000000007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75"/>
    <x v="2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4300000000001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854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7799999999999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4600000000006"/>
    <x v="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77799999999999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55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3810000000000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25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68999999999999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8200000000001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06300000000002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050000000000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08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571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430000000000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0500000000003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220000000000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3300000000001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462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26899999999998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0000000000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68300000000004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0899999999997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66700000000006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69599999999998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667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3099999999998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35699999999999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8820000000000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4799999999997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85600000000002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57100000000003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1600000000001"/>
    <x v="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25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88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01400000000002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76699999999998"/>
    <x v="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68199999999997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669999999999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1300000000002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0399999999997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3300000000001"/>
    <x v="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5499999999997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08300000000003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2859999999999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4599999999999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400000000002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37900000000002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4400000000002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2899999999997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190000000000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27599999999997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4700000000005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180000000000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1300000000001"/>
    <x v="1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8299999999994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8570000000001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25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26099999999997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8200000000004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27"/>
    <x v="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38499999999999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14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75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054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4400000000002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14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330000000000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66699999999999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47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4819999999999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571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4400000000002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09699999999998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2399999999997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14299999999994"/>
    <x v="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89700000000001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059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3099999999999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429999999999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3699999999997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5900000000003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4899999999999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4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4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4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330000000000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55599999999998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8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35499999999998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35699999999999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1699999999999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0480000000000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053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1699999999999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58099999999999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1100000000003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16699999999999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375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095"/>
    <x v="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1539999999999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3299999999999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15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7689999999999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8100000000002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87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1699999999999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3600000000005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3799999999997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87000000000003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700000000006"/>
    <x v="1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16699999999999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0976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44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29400000000003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053"/>
    <x v="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329999999999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23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1799999999999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41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3299999999997"/>
    <x v="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16499999999999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75300000000001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88200000000001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898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2599999999997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13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1099999999993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89499999999997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1899999999997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86199999999998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1500000000001"/>
    <x v="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2900000000004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25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34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095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27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3300000000001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7689999999999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03199999999998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28600000000003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455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41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3900000000003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1500000000001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497499999999999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360000000001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38499999999999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0600000000005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4599999999999"/>
    <x v="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7860000000000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778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15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8569999999999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47100000000002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0800000000002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2200000000001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4300000000001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26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46200000000003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0800000000001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75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17599999999996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3899999999999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55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2100000000002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3639999999999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380000000000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16699999999999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6520000000000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2899999999997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3640000000000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1399999999999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55599999999998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095199999999998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88200000000001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330000000001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36999999999999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26099999999997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86799999999997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18"/>
    <x v="7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3900000000003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57100000000003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1400000000001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66700000000006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3900000000003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7890000000000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1699999999999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581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2399999999998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16700000000006"/>
    <x v="6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59199999999999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1399999999997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3099999999998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07100000000003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1599999999999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1399999999997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89499999999997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0769999999999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1499999999997"/>
    <x v="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14000000000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0499999999998"/>
    <x v="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71399999999997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296300000000002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2200000000001"/>
    <x v="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4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273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0600000000005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3530000000000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0600000000005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15399999999994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0500000000003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0299999999998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47400000000002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66699999999999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4400000000002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4400000000002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38700000000003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1100000000003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76500000000004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33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889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3299999999994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77799999999999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3299999999994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695700000000002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6599999999999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366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28599999999999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3499999999999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3640000000000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667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1500000000001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11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0920000000000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2599999999998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3099999999998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095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889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38499999999999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55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439999999999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11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35700000000006"/>
    <x v="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889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6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1880000000000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78299999999997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47799999999999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4700000000001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18500000000003"/>
    <x v="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66700000000006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6669999999999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76499999999997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380000000000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330000000000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25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430000000000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56700000000001"/>
    <x v="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71399999999997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75"/>
    <x v="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08699999999999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300000000000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85699999999999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3300000000001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38499999999999"/>
    <x v="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1100000000003"/>
    <x v="7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1799999999999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25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4740000000000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220000000000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1760000000000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3300000000001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11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0899999999998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60000000000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67499999999998"/>
    <x v="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4100000000001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4199999999997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66200000000003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.000500000000002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28600000000003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1599999999999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3100000000005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430000000000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1400000000001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66699999999999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430000000000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66699999999999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3500000000003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66699999999999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571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88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3299999999994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6699999999997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4600000000006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47100000000002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875"/>
    <x v="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875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55599999999998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1799999999999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25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095199999999998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2899999999997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4100000000001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05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2399999999997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06100000000001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3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2940000000000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66699999999999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06900000000001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3300000000001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2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2800000000001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8570000000000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053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6919999999999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66699999999999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1599999999999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4499999999996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350000000000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25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2399999999997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4899999999999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030000000000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3299999999994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2599999999998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47099999999998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08699999999999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47100000000002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0600000000001"/>
    <x v="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57899999999998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2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55599999999998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286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6199999999999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66699999999999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6199999999999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66700000000006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799999999999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14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00000000003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1500000000001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28599999999999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1100000000003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4500000000003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55099999999999"/>
    <x v="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16700000000006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04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4300000000001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66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75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75800000000001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429999999999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4550000000000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1800000000003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.003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25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9999999998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2899999999997"/>
    <x v="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88900000000007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296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66700000000001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4400000000002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3299999999994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85699999999999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3299999999994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14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17599999999999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36399999999998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88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669999999999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7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0500000000003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4400000000002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66699999999999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720000000000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11"/>
    <x v="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667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35300000000002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430000000000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77799999999999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3299999999994"/>
    <x v="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1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1899999999997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2400000000001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66700000000006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69199999999998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667000000000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67000000000002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0800000000002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875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330000000000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4300000000001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4320000000000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330000000000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1399999999997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33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16699999999999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6670000000000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69200000000001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483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67100000000002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66699999999999"/>
    <x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16699999999999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3099999999998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15400000000001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57100000000003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0800000000002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084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66699999999999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25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28600000000003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33000000000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6669999999999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329999999999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28600000000003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2860000000000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2899999999997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66699999999999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6670000000000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25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36800000000002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85699999999999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28600000000003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1800000000003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47100000000002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45500000000001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11799999999999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57100000000003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66700000000006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273"/>
    <x v="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15800000000003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07099999999999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273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27799999999999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75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499500000000001"/>
    <x v="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330000000000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88200000000001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4299999999994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3599999999998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66699999999999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28599999999999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6669999999999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27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1399999999997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77799999999999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330000000001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1699999999999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375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66699999999999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430000000000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6669999999999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0800000000002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3300000000001"/>
    <x v="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27"/>
    <x v="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57100000000003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76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55599999999998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1540000000000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05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75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86200000000002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85700000000006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1699999999999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58300000000001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5299999999999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4799999999999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07699999999997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200000000003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430000000000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290000000000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14299999999994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66699999999999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1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3300000000001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2200000000001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09100000000002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4500000000003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25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4599999999999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699999999999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33000000000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3300000000001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25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4200000000001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4300000000001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330000000000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430000000000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1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011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66699999999999"/>
    <x v="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180000000000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14299999999994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097999999999999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09100000000002"/>
    <x v="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66699999999999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889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27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77799999999999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2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3299999999994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329999999999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059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09099999999999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1000000000001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666999999999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75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25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28600000000003"/>
    <x v="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1799999999999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3299999999994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66699999999999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55599999999998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430000000000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1799999999999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6669999999999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35299999999999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40800000000001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33000000000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38499999999999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11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0899999999998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3499999999999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25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27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3299999999994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29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3099999999998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5400000000001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75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66699999999999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04800000000002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66700000000006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459999999999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66699999999999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330000000000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55599999999998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57100000000003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57100000000003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3299999999998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85700000000006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450000000000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4400000000002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55599999999998"/>
    <x v="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1400000000001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3300000000001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77799999999999"/>
    <x v="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430000000000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76900000000002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3300000000001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25"/>
    <x v="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08300000000001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430000000000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2200000000001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25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35399999999999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8569999999999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09099999999999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75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75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48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3300000000001"/>
    <x v="0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462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0600000000002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330000000001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66700000000006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6920000000000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66700000000006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1399999999997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76899999999998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66700000000006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85699999999999"/>
    <x v="5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2200000000001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88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77799999999999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4300000000001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66699999999999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1399999999997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66699999999999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25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77799999999999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18199999999997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140000000000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66699999999999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430000000000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6670000000001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310000000000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66699999999999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4400000000002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889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55599999999998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3300000000001"/>
    <x v="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3300000000001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75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2499999999996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329999999999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3300000000001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329999999999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15400000000001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0900000000001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2900000000001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330000000000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3100000000002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1799999999999"/>
    <x v="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329999999999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4400000000002"/>
    <x v="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5299999999999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1400000000001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66699999999999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25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38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27"/>
    <x v="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27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329999999999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66699999999999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3300000000001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33300000000001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330000000000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27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667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2899999999997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329999999999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3299999999994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66700000000001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3300000000001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77799999999999"/>
    <x v="6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3299999999994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1399999999997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55599999999998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66699999999999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889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889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3330000000000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2899999999997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1799999999999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75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3299999999994"/>
    <x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66699999999999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77799999999999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36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4300000000001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25"/>
    <x v="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83300000000001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25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4300000000001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66699999999999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66699999999999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8569999999999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25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29400000000001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25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77799999999999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3299999999994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66700000000006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430000000000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85699999999999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770000000000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66699999999999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75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69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3299999999994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3299999999994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85699999999999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33300000000001"/>
    <x v="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3300000000001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27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220000000000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66699999999999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5709999999999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25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66699999999999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66699999999999"/>
    <x v="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430000000000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2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3300000000001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4300000000001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3300000000001"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140000000000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2900000000001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66699999999999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692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57099999999999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66699999999999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3300000000001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3300000000001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3300000000001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15399999999999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45500000000001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3300000000001"/>
    <x v="6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330000000000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4300000000001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2900000000001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3300000000001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66699999999999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330000000000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66699999999999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25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75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4300000000001"/>
    <x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44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66700000000001"/>
    <x v="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6669999999999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330000000000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571000000000009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14000000000006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66699999999999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11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33300000000001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330000000000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28599999999999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66700000000001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25"/>
    <x v="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43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66699999999999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3330000000000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330000000000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28599999999999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330000000000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66699999999999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764999999999999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66699999999999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28599999999999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330000000000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330000000000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66699999999999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556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3299999999999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66700000000001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3299999999999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3299999999999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2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2899999999999"/>
    <x v="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75"/>
    <x v="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02500000000001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28599999999999"/>
    <x v="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66699999999999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857000000000003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330000000000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66699999999999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66699999999999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66700000000001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330000000000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330000000000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38299999999999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25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66699999999999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30999999999998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33300000000001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66700000000001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66699999999999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66699999999999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33300000000001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3330000000000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33300000000001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43000000000002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66699999999999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66699999999999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2499999999999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42999999999997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25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33000000000004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3299999999999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385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3299999999999"/>
    <x v="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3299999999999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3299999999999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3299999999999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66700000000001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66700000000001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66700000000001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3299999999999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66700000000001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3299999999999"/>
    <x v="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05000000000001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32999999999995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32999999999995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66700000000000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33000000000004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666999999999996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666999999999996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33000000000004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33000000000004"/>
    <x v="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667000000000001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667000000000001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32999999999999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3299999999999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32999999999999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32999999999999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e v="#DIV/0!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e v="#DIV/0!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e v="#DIV/0!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e v="#DIV/0!"/>
    <x v="5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e v="#DIV/0!"/>
    <x v="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e v="#DIV/0!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e v="#DIV/0!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e v="#DIV/0!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e v="#DIV/0!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e v="#DIV/0!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e v="#DIV/0!"/>
    <x v="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e v="#DIV/0!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e v="#DIV/0!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e v="#DIV/0!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e v="#DIV/0!"/>
    <x v="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e v="#DIV/0!"/>
    <x v="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e v="#DIV/0!"/>
    <x v="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e v="#DIV/0!"/>
    <x v="5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e v="#DIV/0!"/>
    <x v="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e v="#DIV/0!"/>
    <x v="5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e v="#DIV/0!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e v="#DIV/0!"/>
    <x v="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e v="#DIV/0!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e v="#DIV/0!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e v="#DIV/0!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e v="#DIV/0!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e v="#DIV/0!"/>
    <x v="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e v="#DIV/0!"/>
    <x v="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e v="#DIV/0!"/>
    <x v="5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e v="#DIV/0!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e v="#DIV/0!"/>
    <x v="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e v="#DIV/0!"/>
    <x v="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e v="#DIV/0!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e v="#DIV/0!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e v="#DIV/0!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e v="#DIV/0!"/>
    <x v="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e v="#DIV/0!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e v="#DIV/0!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e v="#DIV/0!"/>
    <x v="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e v="#DIV/0!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e v="#DIV/0!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e v="#DIV/0!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e v="#DIV/0!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e v="#DIV/0!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e v="#DIV/0!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e v="#DIV/0!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e v="#DIV/0!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e v="#DIV/0!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e v="#DIV/0!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e v="#DIV/0!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e v="#DIV/0!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e v="#DIV/0!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e v="#DIV/0!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e v="#DIV/0!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e v="#DIV/0!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e v="#DIV/0!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e v="#DIV/0!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e v="#DIV/0!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e v="#DIV/0!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e v="#DIV/0!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e v="#DIV/0!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e v="#DIV/0!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e v="#DIV/0!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e v="#DIV/0!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e v="#DIV/0!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e v="#DIV/0!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e v="#DIV/0!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e v="#DIV/0!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e v="#DIV/0!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e v="#DIV/0!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e v="#DIV/0!"/>
    <x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e v="#DIV/0!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e v="#DIV/0!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e v="#DIV/0!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e v="#DIV/0!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e v="#DIV/0!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e v="#DIV/0!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e v="#DIV/0!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e v="#DIV/0!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e v="#DIV/0!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e v="#DIV/0!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e v="#DIV/0!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e v="#DIV/0!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e v="#DIV/0!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e v="#DIV/0!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e v="#DIV/0!"/>
    <x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e v="#DIV/0!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e v="#DIV/0!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e v="#DIV/0!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e v="#DIV/0!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e v="#DIV/0!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e v="#DIV/0!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e v="#DIV/0!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e v="#DIV/0!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e v="#DIV/0!"/>
    <x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e v="#DIV/0!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e v="#DIV/0!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e v="#DIV/0!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e v="#DIV/0!"/>
    <x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e v="#DIV/0!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e v="#DIV/0!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e v="#DIV/0!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e v="#DIV/0!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e v="#DIV/0!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e v="#DIV/0!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e v="#DIV/0!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e v="#DIV/0!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e v="#DIV/0!"/>
    <x v="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e v="#DIV/0!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e v="#DIV/0!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e v="#DIV/0!"/>
    <x v="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e v="#DIV/0!"/>
    <x v="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e v="#DIV/0!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e v="#DIV/0!"/>
    <x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e v="#DIV/0!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e v="#DIV/0!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e v="#DIV/0!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e v="#DIV/0!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e v="#DIV/0!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e v="#DIV/0!"/>
    <x v="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e v="#DIV/0!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e v="#DIV/0!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e v="#DIV/0!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e v="#DIV/0!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e v="#DIV/0!"/>
    <x v="8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e v="#DIV/0!"/>
    <x v="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e v="#DIV/0!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e v="#DIV/0!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e v="#DIV/0!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e v="#DIV/0!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e v="#DIV/0!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e v="#DIV/0!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e v="#DIV/0!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e v="#DIV/0!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e v="#DIV/0!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e v="#DIV/0!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e v="#DIV/0!"/>
    <x v="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e v="#DIV/0!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e v="#DIV/0!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e v="#DIV/0!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e v="#DIV/0!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e v="#DIV/0!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e v="#DIV/0!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e v="#DIV/0!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e v="#DIV/0!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e v="#DIV/0!"/>
    <x v="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e v="#DIV/0!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e v="#DIV/0!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e v="#DIV/0!"/>
    <x v="4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e v="#DIV/0!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e v="#DIV/0!"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e v="#DIV/0!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e v="#DIV/0!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e v="#DIV/0!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e v="#DIV/0!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e v="#DIV/0!"/>
    <x v="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e v="#DIV/0!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e v="#DIV/0!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e v="#DIV/0!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e v="#DIV/0!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e v="#DIV/0!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e v="#DIV/0!"/>
    <x v="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e v="#DIV/0!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e v="#DIV/0!"/>
    <x v="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e v="#DIV/0!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e v="#DIV/0!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e v="#DIV/0!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e v="#DIV/0!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e v="#DIV/0!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e v="#DIV/0!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e v="#DIV/0!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e v="#DIV/0!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e v="#DIV/0!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e v="#DIV/0!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e v="#DIV/0!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e v="#DIV/0!"/>
    <x v="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e v="#DIV/0!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e v="#DIV/0!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e v="#DIV/0!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e v="#DIV/0!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e v="#DIV/0!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e v="#DIV/0!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e v="#DIV/0!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e v="#DIV/0!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e v="#DIV/0!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e v="#DIV/0!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e v="#DIV/0!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e v="#DIV/0!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e v="#DIV/0!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e v="#DIV/0!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e v="#DIV/0!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e v="#DIV/0!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e v="#DIV/0!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e v="#DIV/0!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e v="#DIV/0!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e v="#DIV/0!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e v="#DIV/0!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e v="#DIV/0!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e v="#DIV/0!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e v="#DIV/0!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e v="#DIV/0!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e v="#DIV/0!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e v="#DIV/0!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e v="#DIV/0!"/>
    <x v="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e v="#DIV/0!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e v="#DIV/0!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e v="#DIV/0!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e v="#DIV/0!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e v="#DIV/0!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e v="#DIV/0!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e v="#DIV/0!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e v="#DIV/0!"/>
    <x v="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e v="#DIV/0!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e v="#DIV/0!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e v="#DIV/0!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e v="#DIV/0!"/>
    <x v="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e v="#DIV/0!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e v="#DIV/0!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e v="#DIV/0!"/>
    <x v="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e v="#DIV/0!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e v="#DIV/0!"/>
    <x v="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e v="#DIV/0!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e v="#DIV/0!"/>
    <x v="7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e v="#DIV/0!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e v="#DIV/0!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e v="#DIV/0!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e v="#DIV/0!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e v="#DIV/0!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e v="#DIV/0!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e v="#DIV/0!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e v="#DIV/0!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e v="#DIV/0!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e v="#DIV/0!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e v="#DIV/0!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e v="#DIV/0!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e v="#DIV/0!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e v="#DIV/0!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e v="#DIV/0!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e v="#DIV/0!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e v="#DIV/0!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e v="#DIV/0!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e v="#DIV/0!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e v="#DIV/0!"/>
    <x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e v="#DIV/0!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e v="#DIV/0!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e v="#DIV/0!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e v="#DIV/0!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e v="#DIV/0!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e v="#DIV/0!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e v="#DIV/0!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e v="#DIV/0!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e v="#DIV/0!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e v="#DIV/0!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e v="#DIV/0!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e v="#DIV/0!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e v="#DIV/0!"/>
    <x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e v="#DIV/0!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e v="#DIV/0!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e v="#DIV/0!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e v="#DIV/0!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e v="#DIV/0!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e v="#DIV/0!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e v="#DIV/0!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e v="#DIV/0!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e v="#DIV/0!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e v="#DIV/0!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e v="#DIV/0!"/>
    <x v="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e v="#DIV/0!"/>
    <x v="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e v="#DIV/0!"/>
    <x v="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e v="#DIV/0!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e v="#DIV/0!"/>
    <x v="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e v="#DIV/0!"/>
    <x v="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e v="#DIV/0!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e v="#DIV/0!"/>
    <x v="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e v="#DIV/0!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e v="#DIV/0!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e v="#DIV/0!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e v="#DIV/0!"/>
    <x v="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e v="#DIV/0!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e v="#DIV/0!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e v="#DIV/0!"/>
    <x v="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e v="#DIV/0!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e v="#DIV/0!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e v="#DIV/0!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e v="#DIV/0!"/>
    <x v="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e v="#DIV/0!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e v="#DIV/0!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e v="#DIV/0!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e v="#DIV/0!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e v="#DIV/0!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x v="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x v="4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e v="#DIV/0!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1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e v="#DIV/0!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e v="#DIV/0!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e v="#DIV/0!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e v="#DIV/0!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e v="#DIV/0!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e v="#DIV/0!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e v="#DIV/0!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e v="#DIV/0!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e v="#DIV/0!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e v="#DIV/0!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e v="#DIV/0!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e v="#DIV/0!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e v="#DIV/0!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e v="#DIV/0!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e v="#DIV/0!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e v="#DIV/0!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e v="#DIV/0!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e v="#DIV/0!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e v="#DIV/0!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e v="#DIV/0!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e v="#DIV/0!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e v="#DIV/0!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e v="#DIV/0!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e v="#DIV/0!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e v="#DIV/0!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e v="#DIV/0!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e v="#DIV/0!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e v="#DIV/0!"/>
    <x v="6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e v="#DIV/0!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e v="#DIV/0!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e v="#DIV/0!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e v="#DIV/0!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e v="#DIV/0!"/>
    <x v="6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e v="#DIV/0!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e v="#DIV/0!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e v="#DIV/0!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e v="#DIV/0!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e v="#DIV/0!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e v="#DIV/0!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e v="#DIV/0!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e v="#DIV/0!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e v="#DIV/0!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e v="#DIV/0!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e v="#DIV/0!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e v="#DIV/0!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e v="#DIV/0!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e v="#DIV/0!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e v="#DIV/0!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e v="#DIV/0!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e v="#DIV/0!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e v="#DIV/0!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e v="#DIV/0!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e v="#DIV/0!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e v="#DIV/0!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e v="#DIV/0!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e v="#DIV/0!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e v="#DIV/0!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e v="#DIV/0!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e v="#DIV/0!"/>
    <x v="6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e v="#DIV/0!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e v="#DIV/0!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e v="#DIV/0!"/>
    <x v="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e v="#DIV/0!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e v="#DIV/0!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e v="#DIV/0!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e v="#DIV/0!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e v="#DIV/0!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e v="#DIV/0!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e v="#DIV/0!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e v="#DIV/0!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e v="#DIV/0!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e v="#DIV/0!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e v="#DIV/0!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e v="#DIV/0!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e v="#DIV/0!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e v="#DIV/0!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e v="#DIV/0!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e v="#DIV/0!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e v="#DIV/0!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e v="#DIV/0!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e v="#DIV/0!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e v="#DIV/0!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e v="#DIV/0!"/>
    <x v="6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e v="#DIV/0!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e v="#DIV/0!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e v="#DIV/0!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e v="#DIV/0!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e v="#DIV/0!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e v="#DIV/0!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e v="#DIV/0!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e v="#DIV/0!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e v="#DIV/0!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e v="#DIV/0!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e v="#DIV/0!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e v="#DIV/0!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e v="#DIV/0!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e v="#DIV/0!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3E2C9F-8C38-A84F-864E-E9AFD19E520A}" name="PivotTable2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C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h="1" x="1"/>
        <item h="1" x="2"/>
        <item x="3"/>
        <item h="1" x="0"/>
        <item h="1"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2">
    <i>
      <x v="2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156EF-20E7-C144-BD22-8A28A3D933F7}" name="PivotTable4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x="3"/>
        <item h="1"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2">
    <i>
      <x v="2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3B5D8-8BC7-6449-B584-4D23D39DC2D5}">
  <dimension ref="A1:C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  <col min="38" max="38" width="18.6640625" bestFit="1" customWidth="1"/>
    <col min="39" max="39" width="14" bestFit="1" customWidth="1"/>
    <col min="40" max="40" width="13.6640625" bestFit="1" customWidth="1"/>
    <col min="41" max="41" width="11.6640625" bestFit="1" customWidth="1"/>
    <col min="42" max="42" width="12.83203125" bestFit="1" customWidth="1"/>
    <col min="43" max="44" width="10" bestFit="1" customWidth="1"/>
  </cols>
  <sheetData>
    <row r="1" spans="1:3" x14ac:dyDescent="0.2">
      <c r="A1" s="13" t="s">
        <v>8222</v>
      </c>
      <c r="B1" t="s">
        <v>8223</v>
      </c>
    </row>
    <row r="3" spans="1:3" x14ac:dyDescent="0.2">
      <c r="A3" s="13" t="s">
        <v>8361</v>
      </c>
      <c r="B3" s="13" t="s">
        <v>8359</v>
      </c>
    </row>
    <row r="4" spans="1:3" x14ac:dyDescent="0.2">
      <c r="A4" s="13" t="s">
        <v>8357</v>
      </c>
      <c r="B4" t="s">
        <v>8221</v>
      </c>
      <c r="C4" t="s">
        <v>8358</v>
      </c>
    </row>
    <row r="5" spans="1:3" x14ac:dyDescent="0.2">
      <c r="A5" s="14" t="s">
        <v>8322</v>
      </c>
      <c r="B5" s="18">
        <v>12</v>
      </c>
      <c r="C5" s="18">
        <v>12</v>
      </c>
    </row>
    <row r="6" spans="1:3" x14ac:dyDescent="0.2">
      <c r="A6" s="14" t="s">
        <v>8358</v>
      </c>
      <c r="B6" s="18">
        <v>12</v>
      </c>
      <c r="C6" s="18">
        <v>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A59C0-88B2-6542-9F3F-6A60372D30FC}">
  <dimension ref="A1:C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3" x14ac:dyDescent="0.2">
      <c r="A1" s="13" t="s">
        <v>8222</v>
      </c>
      <c r="B1" t="s">
        <v>8223</v>
      </c>
    </row>
    <row r="2" spans="1:3" x14ac:dyDescent="0.2">
      <c r="A2" s="13" t="s">
        <v>8362</v>
      </c>
      <c r="B2" t="s">
        <v>8360</v>
      </c>
    </row>
    <row r="4" spans="1:3" x14ac:dyDescent="0.2">
      <c r="A4" s="13" t="s">
        <v>8361</v>
      </c>
      <c r="B4" s="13" t="s">
        <v>8359</v>
      </c>
    </row>
    <row r="5" spans="1:3" x14ac:dyDescent="0.2">
      <c r="A5" s="13" t="s">
        <v>8357</v>
      </c>
      <c r="B5" t="s">
        <v>8221</v>
      </c>
      <c r="C5" t="s">
        <v>8358</v>
      </c>
    </row>
    <row r="6" spans="1:3" x14ac:dyDescent="0.2">
      <c r="A6" s="14" t="s">
        <v>8322</v>
      </c>
      <c r="B6" s="18">
        <v>12</v>
      </c>
      <c r="C6" s="18">
        <v>12</v>
      </c>
    </row>
    <row r="7" spans="1:3" x14ac:dyDescent="0.2">
      <c r="A7" s="14" t="s">
        <v>8358</v>
      </c>
      <c r="B7" s="18">
        <v>12</v>
      </c>
      <c r="C7" s="18">
        <v>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95" zoomScaleNormal="95" workbookViewId="0">
      <pane ySplit="1" topLeftCell="A1185" activePane="bottomLeft" state="frozen"/>
      <selection pane="bottomLeft" activeCell="C1194" sqref="C119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style="17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15" bestFit="1" customWidth="1"/>
    <col min="17" max="17" width="41.1640625" customWidth="1"/>
    <col min="19" max="19" width="19.83203125" style="17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5" t="s">
        <v>8259</v>
      </c>
      <c r="K1" s="1" t="s">
        <v>8260</v>
      </c>
      <c r="L1" s="1" t="s">
        <v>8261</v>
      </c>
      <c r="M1" s="1" t="s">
        <v>8262</v>
      </c>
      <c r="N1" s="1" t="s">
        <v>8362</v>
      </c>
      <c r="O1" s="1" t="s">
        <v>8305</v>
      </c>
      <c r="P1" s="1" t="s">
        <v>8306</v>
      </c>
      <c r="Q1" s="11" t="s">
        <v>8363</v>
      </c>
      <c r="S1" s="15" t="s">
        <v>8364</v>
      </c>
    </row>
    <row r="2" spans="1:19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 s="17">
        <f>(((I2/60)/60)/24)+DATE(1970,1,1)</f>
        <v>41358.172905092593</v>
      </c>
      <c r="K2" t="b">
        <v>1</v>
      </c>
      <c r="L2">
        <v>26457</v>
      </c>
      <c r="M2" t="b">
        <v>1</v>
      </c>
      <c r="N2" t="s">
        <v>8293</v>
      </c>
      <c r="O2" s="10">
        <f>ROUND(E2/D2*100,0)</f>
        <v>7814</v>
      </c>
      <c r="P2" s="9">
        <f>ROUND(E2/L2,4)</f>
        <v>88.601699999999994</v>
      </c>
      <c r="Q2" s="12" t="s">
        <v>8307</v>
      </c>
      <c r="R2" t="s">
        <v>8308</v>
      </c>
      <c r="S2" s="16">
        <f>(((J2/60)/60)/24)+DATE(1970,1,1)</f>
        <v>25569.478682556772</v>
      </c>
    </row>
    <row r="3" spans="1:19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 s="17">
        <f t="shared" ref="J3:J66" si="0">(((I3/60)/60)/24)+DATE(1970,1,1)</f>
        <v>42759.440416666665</v>
      </c>
      <c r="K3" t="b">
        <v>0</v>
      </c>
      <c r="L3">
        <v>775</v>
      </c>
      <c r="M3" t="b">
        <v>0</v>
      </c>
      <c r="N3" t="s">
        <v>8271</v>
      </c>
      <c r="O3" s="10">
        <f t="shared" ref="O3:O66" si="1">ROUND(E3/D3*100,0)</f>
        <v>21535</v>
      </c>
      <c r="P3" s="9">
        <f t="shared" ref="P3:P66" si="2">ROUND(E3/L3,4)</f>
        <v>1389.3561999999999</v>
      </c>
      <c r="Q3" s="12" t="s">
        <v>8307</v>
      </c>
      <c r="R3" t="s">
        <v>8309</v>
      </c>
      <c r="S3" s="16">
        <f t="shared" ref="S3:S66" si="3">(((J3/60)/60)/24)+DATE(1970,1,1)</f>
        <v>25569.494900930749</v>
      </c>
    </row>
    <row r="4" spans="1:19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 s="17">
        <f t="shared" si="0"/>
        <v>41593.166666666664</v>
      </c>
      <c r="K4" t="b">
        <v>1</v>
      </c>
      <c r="L4">
        <v>3863</v>
      </c>
      <c r="M4" t="b">
        <v>1</v>
      </c>
      <c r="N4" t="s">
        <v>8293</v>
      </c>
      <c r="O4" s="10">
        <f t="shared" si="1"/>
        <v>263</v>
      </c>
      <c r="P4" s="9">
        <f t="shared" si="2"/>
        <v>272.35590000000002</v>
      </c>
      <c r="Q4" s="12" t="s">
        <v>8307</v>
      </c>
      <c r="R4" t="s">
        <v>8308</v>
      </c>
      <c r="S4" s="16">
        <f t="shared" si="3"/>
        <v>25569.481402391975</v>
      </c>
    </row>
    <row r="5" spans="1:19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 s="17">
        <f t="shared" si="0"/>
        <v>41843.880659722221</v>
      </c>
      <c r="K5" t="b">
        <v>0</v>
      </c>
      <c r="L5">
        <v>8359</v>
      </c>
      <c r="M5" t="b">
        <v>1</v>
      </c>
      <c r="N5" t="s">
        <v>8293</v>
      </c>
      <c r="O5" s="10">
        <f t="shared" si="1"/>
        <v>543</v>
      </c>
      <c r="P5" s="9">
        <f t="shared" si="2"/>
        <v>116.35299999999999</v>
      </c>
      <c r="Q5" s="12" t="s">
        <v>8307</v>
      </c>
      <c r="R5" t="s">
        <v>8308</v>
      </c>
      <c r="S5" s="16">
        <f t="shared" si="3"/>
        <v>25569.484304174301</v>
      </c>
    </row>
    <row r="6" spans="1:19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 s="17">
        <f t="shared" si="0"/>
        <v>42527.709722222222</v>
      </c>
      <c r="K6" t="b">
        <v>1</v>
      </c>
      <c r="L6">
        <v>4245</v>
      </c>
      <c r="M6" t="b">
        <v>1</v>
      </c>
      <c r="N6" t="s">
        <v>8293</v>
      </c>
      <c r="O6" s="10">
        <f t="shared" si="1"/>
        <v>800</v>
      </c>
      <c r="P6" s="9">
        <f t="shared" si="2"/>
        <v>188.5067</v>
      </c>
      <c r="Q6" s="12" t="s">
        <v>8307</v>
      </c>
      <c r="R6" t="s">
        <v>8308</v>
      </c>
      <c r="S6" s="16">
        <f t="shared" si="3"/>
        <v>25569.492218862524</v>
      </c>
    </row>
    <row r="7" spans="1:19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 s="17">
        <f t="shared" si="0"/>
        <v>42559.960810185185</v>
      </c>
      <c r="K7" t="b">
        <v>1</v>
      </c>
      <c r="L7">
        <v>4562</v>
      </c>
      <c r="M7" t="b">
        <v>1</v>
      </c>
      <c r="N7" t="s">
        <v>8293</v>
      </c>
      <c r="O7" s="10">
        <f t="shared" si="1"/>
        <v>495</v>
      </c>
      <c r="P7" s="9">
        <f t="shared" si="2"/>
        <v>173.5778</v>
      </c>
      <c r="Q7" s="12" t="s">
        <v>8307</v>
      </c>
      <c r="R7" t="s">
        <v>8308</v>
      </c>
      <c r="S7" s="16">
        <f t="shared" si="3"/>
        <v>25569.492592139006</v>
      </c>
    </row>
    <row r="8" spans="1:19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 s="17">
        <f t="shared" si="0"/>
        <v>41408.871678240743</v>
      </c>
      <c r="K8" t="b">
        <v>1</v>
      </c>
      <c r="L8">
        <v>20242</v>
      </c>
      <c r="M8" t="b">
        <v>1</v>
      </c>
      <c r="N8" t="s">
        <v>8286</v>
      </c>
      <c r="O8" s="10">
        <f t="shared" si="1"/>
        <v>1182</v>
      </c>
      <c r="P8" s="9">
        <f t="shared" si="2"/>
        <v>29.187200000000001</v>
      </c>
      <c r="Q8" s="12" t="s">
        <v>8310</v>
      </c>
      <c r="R8" t="s">
        <v>8311</v>
      </c>
      <c r="S8" s="16">
        <f t="shared" si="3"/>
        <v>25569.479269348129</v>
      </c>
    </row>
    <row r="9" spans="1:19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 s="17">
        <f t="shared" si="0"/>
        <v>41072.291666666664</v>
      </c>
      <c r="K9" t="b">
        <v>1</v>
      </c>
      <c r="L9">
        <v>388</v>
      </c>
      <c r="M9" t="b">
        <v>1</v>
      </c>
      <c r="N9" t="s">
        <v>8293</v>
      </c>
      <c r="O9" s="10">
        <f t="shared" si="1"/>
        <v>1027</v>
      </c>
      <c r="P9" s="9">
        <f t="shared" si="2"/>
        <v>1323.2539999999999</v>
      </c>
      <c r="Q9" s="12" t="s">
        <v>8307</v>
      </c>
      <c r="R9" t="s">
        <v>8308</v>
      </c>
      <c r="S9" s="16">
        <f t="shared" si="3"/>
        <v>25569.475373746143</v>
      </c>
    </row>
    <row r="10" spans="1:19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 s="17">
        <f t="shared" si="0"/>
        <v>42588.291666666672</v>
      </c>
      <c r="K10" t="b">
        <v>1</v>
      </c>
      <c r="L10">
        <v>2051</v>
      </c>
      <c r="M10" t="b">
        <v>1</v>
      </c>
      <c r="N10" t="s">
        <v>8293</v>
      </c>
      <c r="O10" s="10">
        <f t="shared" si="1"/>
        <v>257</v>
      </c>
      <c r="P10" s="9">
        <f t="shared" si="2"/>
        <v>247.94</v>
      </c>
      <c r="Q10" s="12" t="s">
        <v>8307</v>
      </c>
      <c r="R10" t="s">
        <v>8308</v>
      </c>
      <c r="S10" s="16">
        <f t="shared" si="3"/>
        <v>25569.492920042438</v>
      </c>
    </row>
    <row r="11" spans="1:19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 s="17">
        <f t="shared" si="0"/>
        <v>41425.5</v>
      </c>
      <c r="K11" t="b">
        <v>0</v>
      </c>
      <c r="L11">
        <v>5812</v>
      </c>
      <c r="M11" t="b">
        <v>1</v>
      </c>
      <c r="N11" t="s">
        <v>8293</v>
      </c>
      <c r="O11" s="10">
        <f t="shared" si="1"/>
        <v>191</v>
      </c>
      <c r="P11" s="9">
        <f t="shared" si="2"/>
        <v>86.163799999999995</v>
      </c>
      <c r="Q11" s="12" t="s">
        <v>8307</v>
      </c>
      <c r="R11" t="s">
        <v>8308</v>
      </c>
      <c r="S11" s="16">
        <f t="shared" si="3"/>
        <v>25569.479461805557</v>
      </c>
    </row>
    <row r="12" spans="1:19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 s="17">
        <f t="shared" si="0"/>
        <v>42445.211770833332</v>
      </c>
      <c r="K12" t="b">
        <v>1</v>
      </c>
      <c r="L12">
        <v>555</v>
      </c>
      <c r="M12" t="b">
        <v>1</v>
      </c>
      <c r="N12" t="s">
        <v>8283</v>
      </c>
      <c r="O12" s="10">
        <f t="shared" si="1"/>
        <v>157</v>
      </c>
      <c r="P12" s="9">
        <f t="shared" si="2"/>
        <v>849.6703</v>
      </c>
      <c r="Q12" s="12" t="s">
        <v>8312</v>
      </c>
      <c r="R12" t="s">
        <v>8313</v>
      </c>
      <c r="S12" s="16">
        <f t="shared" si="3"/>
        <v>25569.491264025124</v>
      </c>
    </row>
    <row r="13" spans="1:19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 s="17">
        <f t="shared" si="0"/>
        <v>42380.958333333328</v>
      </c>
      <c r="K13" t="b">
        <v>1</v>
      </c>
      <c r="L13">
        <v>971</v>
      </c>
      <c r="M13" t="b">
        <v>1</v>
      </c>
      <c r="N13" t="s">
        <v>8293</v>
      </c>
      <c r="O13" s="10">
        <f t="shared" si="1"/>
        <v>820</v>
      </c>
      <c r="P13" s="9">
        <f t="shared" si="2"/>
        <v>422.0206</v>
      </c>
      <c r="Q13" s="12" t="s">
        <v>8307</v>
      </c>
      <c r="R13" t="s">
        <v>8308</v>
      </c>
      <c r="S13" s="16">
        <f t="shared" si="3"/>
        <v>25569.490520351079</v>
      </c>
    </row>
    <row r="14" spans="1:19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 s="17">
        <f t="shared" si="0"/>
        <v>42549.6565162037</v>
      </c>
      <c r="K14" t="b">
        <v>0</v>
      </c>
      <c r="L14">
        <v>1530</v>
      </c>
      <c r="M14" t="b">
        <v>1</v>
      </c>
      <c r="N14" t="s">
        <v>8293</v>
      </c>
      <c r="O14" s="10">
        <f t="shared" si="1"/>
        <v>317</v>
      </c>
      <c r="P14" s="9">
        <f t="shared" si="2"/>
        <v>259.25420000000003</v>
      </c>
      <c r="Q14" s="12" t="s">
        <v>8307</v>
      </c>
      <c r="R14" t="s">
        <v>8308</v>
      </c>
      <c r="S14" s="16">
        <f t="shared" si="3"/>
        <v>25569.492472876344</v>
      </c>
    </row>
    <row r="15" spans="1:19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 s="17">
        <f t="shared" si="0"/>
        <v>42441.208333333328</v>
      </c>
      <c r="K15" t="b">
        <v>1</v>
      </c>
      <c r="L15">
        <v>415</v>
      </c>
      <c r="M15" t="b">
        <v>1</v>
      </c>
      <c r="N15" t="s">
        <v>8293</v>
      </c>
      <c r="O15" s="10">
        <f t="shared" si="1"/>
        <v>699</v>
      </c>
      <c r="P15" s="9">
        <f t="shared" si="2"/>
        <v>842.10599999999999</v>
      </c>
      <c r="Q15" s="12" t="s">
        <v>8307</v>
      </c>
      <c r="R15" t="s">
        <v>8308</v>
      </c>
      <c r="S15" s="16">
        <f t="shared" si="3"/>
        <v>25569.491217689043</v>
      </c>
    </row>
    <row r="16" spans="1:19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 s="17">
        <f t="shared" si="0"/>
        <v>42197.251828703709</v>
      </c>
      <c r="K16" t="b">
        <v>1</v>
      </c>
      <c r="L16">
        <v>680</v>
      </c>
      <c r="M16" t="b">
        <v>1</v>
      </c>
      <c r="N16" t="s">
        <v>8293</v>
      </c>
      <c r="O16" s="10">
        <f t="shared" si="1"/>
        <v>348</v>
      </c>
      <c r="P16" s="9">
        <f t="shared" si="2"/>
        <v>511.7912</v>
      </c>
      <c r="Q16" s="12" t="s">
        <v>8307</v>
      </c>
      <c r="R16" t="s">
        <v>8308</v>
      </c>
      <c r="S16" s="16">
        <f t="shared" si="3"/>
        <v>25569.488394118387</v>
      </c>
    </row>
    <row r="17" spans="1:19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 s="17">
        <f t="shared" si="0"/>
        <v>42725.332638888889</v>
      </c>
      <c r="K17" t="b">
        <v>1</v>
      </c>
      <c r="L17">
        <v>1501</v>
      </c>
      <c r="M17" t="b">
        <v>0</v>
      </c>
      <c r="N17" t="s">
        <v>8299</v>
      </c>
      <c r="O17" s="10">
        <f t="shared" si="1"/>
        <v>34</v>
      </c>
      <c r="P17" s="9">
        <f t="shared" si="2"/>
        <v>223.58250000000001</v>
      </c>
      <c r="Q17" s="12" t="s">
        <v>8307</v>
      </c>
      <c r="R17" t="s">
        <v>8314</v>
      </c>
      <c r="S17" s="16">
        <f t="shared" si="3"/>
        <v>25569.494506164803</v>
      </c>
    </row>
    <row r="18" spans="1:19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 s="17">
        <f t="shared" si="0"/>
        <v>41774.290868055556</v>
      </c>
      <c r="K18" t="b">
        <v>1</v>
      </c>
      <c r="L18">
        <v>4883</v>
      </c>
      <c r="M18" t="b">
        <v>1</v>
      </c>
      <c r="N18" t="s">
        <v>8293</v>
      </c>
      <c r="O18" s="10">
        <f t="shared" si="1"/>
        <v>126</v>
      </c>
      <c r="P18" s="9">
        <f t="shared" si="2"/>
        <v>64.570099999999996</v>
      </c>
      <c r="Q18" s="12" t="s">
        <v>8307</v>
      </c>
      <c r="R18" t="s">
        <v>8308</v>
      </c>
      <c r="S18" s="16">
        <f t="shared" si="3"/>
        <v>25569.483498736899</v>
      </c>
    </row>
    <row r="19" spans="1:19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 s="17">
        <f t="shared" si="0"/>
        <v>41760.584374999999</v>
      </c>
      <c r="K19" t="b">
        <v>1</v>
      </c>
      <c r="L19">
        <v>1789</v>
      </c>
      <c r="M19" t="b">
        <v>1</v>
      </c>
      <c r="N19" t="s">
        <v>8293</v>
      </c>
      <c r="O19" s="10">
        <f t="shared" si="1"/>
        <v>788</v>
      </c>
      <c r="P19" s="9">
        <f t="shared" si="2"/>
        <v>176.2002</v>
      </c>
      <c r="Q19" s="12" t="s">
        <v>8307</v>
      </c>
      <c r="R19" t="s">
        <v>8308</v>
      </c>
      <c r="S19" s="16">
        <f t="shared" si="3"/>
        <v>25569.483340096933</v>
      </c>
    </row>
    <row r="20" spans="1:19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 s="17">
        <f t="shared" si="0"/>
        <v>42737.957638888889</v>
      </c>
      <c r="K20" t="b">
        <v>1</v>
      </c>
      <c r="L20">
        <v>3663</v>
      </c>
      <c r="M20" t="b">
        <v>1</v>
      </c>
      <c r="N20" t="s">
        <v>8299</v>
      </c>
      <c r="O20" s="10">
        <f t="shared" si="1"/>
        <v>2791</v>
      </c>
      <c r="P20" s="9">
        <f t="shared" si="2"/>
        <v>83.802899999999994</v>
      </c>
      <c r="Q20" s="12" t="s">
        <v>8307</v>
      </c>
      <c r="R20" t="s">
        <v>8314</v>
      </c>
      <c r="S20" s="16">
        <f t="shared" si="3"/>
        <v>25569.494652287489</v>
      </c>
    </row>
    <row r="21" spans="1:19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 s="17">
        <f t="shared" si="0"/>
        <v>42131.290277777778</v>
      </c>
      <c r="K21" t="b">
        <v>1</v>
      </c>
      <c r="L21">
        <v>508</v>
      </c>
      <c r="M21" t="b">
        <v>1</v>
      </c>
      <c r="N21" t="s">
        <v>8293</v>
      </c>
      <c r="O21" s="10">
        <f t="shared" si="1"/>
        <v>387</v>
      </c>
      <c r="P21" s="9">
        <f t="shared" si="2"/>
        <v>593.93619999999999</v>
      </c>
      <c r="Q21" s="12" t="s">
        <v>8307</v>
      </c>
      <c r="R21" t="s">
        <v>8308</v>
      </c>
      <c r="S21" s="16">
        <f t="shared" si="3"/>
        <v>25569.48763067451</v>
      </c>
    </row>
    <row r="22" spans="1:19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 s="17">
        <f t="shared" si="0"/>
        <v>42235.651319444441</v>
      </c>
      <c r="K22" t="b">
        <v>0</v>
      </c>
      <c r="L22">
        <v>2174</v>
      </c>
      <c r="M22" t="b">
        <v>1</v>
      </c>
      <c r="N22" t="s">
        <v>8271</v>
      </c>
      <c r="O22" s="10">
        <f t="shared" si="1"/>
        <v>1460</v>
      </c>
      <c r="P22" s="9">
        <f t="shared" si="2"/>
        <v>134.35919999999999</v>
      </c>
      <c r="Q22" s="12" t="s">
        <v>8307</v>
      </c>
      <c r="R22" t="s">
        <v>8309</v>
      </c>
      <c r="S22" s="16">
        <f t="shared" si="3"/>
        <v>25569.488838556939</v>
      </c>
    </row>
    <row r="23" spans="1:19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 s="17">
        <f t="shared" si="0"/>
        <v>42063.584016203706</v>
      </c>
      <c r="K23" t="b">
        <v>0</v>
      </c>
      <c r="L23">
        <v>4330</v>
      </c>
      <c r="M23" t="b">
        <v>1</v>
      </c>
      <c r="N23" t="s">
        <v>8295</v>
      </c>
      <c r="O23" s="10">
        <f t="shared" si="1"/>
        <v>951</v>
      </c>
      <c r="P23" s="9">
        <f t="shared" si="2"/>
        <v>65.891300000000001</v>
      </c>
      <c r="Q23" s="12" t="s">
        <v>8315</v>
      </c>
      <c r="R23" t="s">
        <v>8316</v>
      </c>
      <c r="S23" s="16">
        <f t="shared" si="3"/>
        <v>25569.486847037224</v>
      </c>
    </row>
    <row r="24" spans="1:19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 s="17">
        <f t="shared" si="0"/>
        <v>42707.0471412037</v>
      </c>
      <c r="K24" t="b">
        <v>0</v>
      </c>
      <c r="L24">
        <v>571</v>
      </c>
      <c r="M24" t="b">
        <v>1</v>
      </c>
      <c r="N24" t="s">
        <v>8295</v>
      </c>
      <c r="O24" s="10">
        <f t="shared" si="1"/>
        <v>975</v>
      </c>
      <c r="P24" s="9">
        <f t="shared" si="2"/>
        <v>426.93169999999998</v>
      </c>
      <c r="Q24" s="12" t="s">
        <v>8315</v>
      </c>
      <c r="R24" t="s">
        <v>8316</v>
      </c>
      <c r="S24" s="16">
        <f t="shared" si="3"/>
        <v>25569.494294527096</v>
      </c>
    </row>
    <row r="25" spans="1:19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 s="17">
        <f t="shared" si="0"/>
        <v>42482.272824074069</v>
      </c>
      <c r="K25" t="b">
        <v>1</v>
      </c>
      <c r="L25">
        <v>1281</v>
      </c>
      <c r="M25" t="b">
        <v>1</v>
      </c>
      <c r="N25" t="s">
        <v>8293</v>
      </c>
      <c r="O25" s="10">
        <f t="shared" si="1"/>
        <v>260</v>
      </c>
      <c r="P25" s="9">
        <f t="shared" si="2"/>
        <v>180.75190000000001</v>
      </c>
      <c r="Q25" s="12" t="s">
        <v>8307</v>
      </c>
      <c r="R25" t="s">
        <v>8308</v>
      </c>
      <c r="S25" s="16">
        <f t="shared" si="3"/>
        <v>25569.4916929725</v>
      </c>
    </row>
    <row r="26" spans="1:19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 s="17">
        <f t="shared" si="0"/>
        <v>42327.207638888889</v>
      </c>
      <c r="K26" t="b">
        <v>1</v>
      </c>
      <c r="L26">
        <v>813</v>
      </c>
      <c r="M26" t="b">
        <v>1</v>
      </c>
      <c r="N26" t="s">
        <v>8293</v>
      </c>
      <c r="O26" s="10">
        <f t="shared" si="1"/>
        <v>115</v>
      </c>
      <c r="P26" s="9">
        <f t="shared" si="2"/>
        <v>282.65969999999999</v>
      </c>
      <c r="Q26" s="12" t="s">
        <v>8307</v>
      </c>
      <c r="R26" t="s">
        <v>8308</v>
      </c>
      <c r="S26" s="16">
        <f t="shared" si="3"/>
        <v>25569.489898236563</v>
      </c>
    </row>
    <row r="27" spans="1:19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 s="17">
        <f t="shared" si="0"/>
        <v>42167.833333333328</v>
      </c>
      <c r="K27" t="b">
        <v>1</v>
      </c>
      <c r="L27">
        <v>1637</v>
      </c>
      <c r="M27" t="b">
        <v>1</v>
      </c>
      <c r="N27" t="s">
        <v>8293</v>
      </c>
      <c r="O27" s="10">
        <f t="shared" si="1"/>
        <v>382</v>
      </c>
      <c r="P27" s="9">
        <f t="shared" si="2"/>
        <v>128.3879</v>
      </c>
      <c r="Q27" s="12" t="s">
        <v>8307</v>
      </c>
      <c r="R27" t="s">
        <v>8308</v>
      </c>
      <c r="S27" s="16">
        <f t="shared" si="3"/>
        <v>25569.488053626545</v>
      </c>
    </row>
    <row r="28" spans="1:19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 s="17">
        <f t="shared" si="0"/>
        <v>41865.540486111109</v>
      </c>
      <c r="K28" t="b">
        <v>1</v>
      </c>
      <c r="L28">
        <v>1513</v>
      </c>
      <c r="M28" t="b">
        <v>1</v>
      </c>
      <c r="N28" t="s">
        <v>8293</v>
      </c>
      <c r="O28" s="10">
        <f t="shared" si="1"/>
        <v>207</v>
      </c>
      <c r="P28" s="9">
        <f t="shared" si="2"/>
        <v>136.64449999999999</v>
      </c>
      <c r="Q28" s="12" t="s">
        <v>8307</v>
      </c>
      <c r="R28" t="s">
        <v>8308</v>
      </c>
      <c r="S28" s="16">
        <f t="shared" si="3"/>
        <v>25569.484554866736</v>
      </c>
    </row>
    <row r="29" spans="1:19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 s="17">
        <f t="shared" si="0"/>
        <v>42776.270057870366</v>
      </c>
      <c r="K29" t="b">
        <v>0</v>
      </c>
      <c r="L29">
        <v>70</v>
      </c>
      <c r="M29" t="b">
        <v>0</v>
      </c>
      <c r="N29" t="s">
        <v>8292</v>
      </c>
      <c r="O29" s="10">
        <f t="shared" si="1"/>
        <v>53</v>
      </c>
      <c r="P29" s="9">
        <f t="shared" si="2"/>
        <v>2928.9286000000002</v>
      </c>
      <c r="Q29" s="12" t="s">
        <v>8307</v>
      </c>
      <c r="R29" t="s">
        <v>8317</v>
      </c>
      <c r="S29" s="16">
        <f t="shared" si="3"/>
        <v>25569.495095718263</v>
      </c>
    </row>
    <row r="30" spans="1:19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 s="17">
        <f t="shared" si="0"/>
        <v>42097.165972222225</v>
      </c>
      <c r="K30" t="b">
        <v>1</v>
      </c>
      <c r="L30">
        <v>3562</v>
      </c>
      <c r="M30" t="b">
        <v>1</v>
      </c>
      <c r="N30" t="s">
        <v>8295</v>
      </c>
      <c r="O30" s="10">
        <f t="shared" si="1"/>
        <v>1015</v>
      </c>
      <c r="P30" s="9">
        <f t="shared" si="2"/>
        <v>56.970399999999998</v>
      </c>
      <c r="Q30" s="12" t="s">
        <v>8315</v>
      </c>
      <c r="R30" t="s">
        <v>8316</v>
      </c>
      <c r="S30" s="16">
        <f t="shared" si="3"/>
        <v>25569.487235717272</v>
      </c>
    </row>
    <row r="31" spans="1:19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 s="17">
        <f t="shared" si="0"/>
        <v>42357.332638888889</v>
      </c>
      <c r="K31" t="b">
        <v>1</v>
      </c>
      <c r="L31">
        <v>821</v>
      </c>
      <c r="M31" t="b">
        <v>1</v>
      </c>
      <c r="N31" t="s">
        <v>8293</v>
      </c>
      <c r="O31" s="10">
        <f t="shared" si="1"/>
        <v>402</v>
      </c>
      <c r="P31" s="9">
        <f t="shared" si="2"/>
        <v>245.02440000000001</v>
      </c>
      <c r="Q31" s="12" t="s">
        <v>8307</v>
      </c>
      <c r="R31" t="s">
        <v>8308</v>
      </c>
      <c r="S31" s="16">
        <f t="shared" si="3"/>
        <v>25569.490246905541</v>
      </c>
    </row>
    <row r="32" spans="1:19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 s="17">
        <f t="shared" si="0"/>
        <v>41903.79184027778</v>
      </c>
      <c r="K32" t="b">
        <v>0</v>
      </c>
      <c r="L32">
        <v>1204</v>
      </c>
      <c r="M32" t="b">
        <v>1</v>
      </c>
      <c r="N32" t="s">
        <v>8295</v>
      </c>
      <c r="O32" s="10">
        <f t="shared" si="1"/>
        <v>945</v>
      </c>
      <c r="P32" s="9">
        <f t="shared" si="2"/>
        <v>164.79650000000001</v>
      </c>
      <c r="Q32" s="12" t="s">
        <v>8315</v>
      </c>
      <c r="R32" t="s">
        <v>8316</v>
      </c>
      <c r="S32" s="16">
        <f t="shared" si="3"/>
        <v>25569.484997590745</v>
      </c>
    </row>
    <row r="33" spans="1:19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 s="17">
        <f t="shared" si="0"/>
        <v>42635.70857638889</v>
      </c>
      <c r="K33" t="b">
        <v>1</v>
      </c>
      <c r="L33">
        <v>1780</v>
      </c>
      <c r="M33" t="b">
        <v>1</v>
      </c>
      <c r="N33" t="s">
        <v>8293</v>
      </c>
      <c r="O33" s="10">
        <f t="shared" si="1"/>
        <v>485</v>
      </c>
      <c r="P33" s="9">
        <f t="shared" si="2"/>
        <v>108.96850000000001</v>
      </c>
      <c r="Q33" s="12" t="s">
        <v>8307</v>
      </c>
      <c r="R33" t="s">
        <v>8308</v>
      </c>
      <c r="S33" s="16">
        <f t="shared" si="3"/>
        <v>25569.493468849265</v>
      </c>
    </row>
    <row r="34" spans="1:19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 s="17">
        <f t="shared" si="0"/>
        <v>41877.917129629634</v>
      </c>
      <c r="K34" t="b">
        <v>1</v>
      </c>
      <c r="L34">
        <v>3355</v>
      </c>
      <c r="M34" t="b">
        <v>1</v>
      </c>
      <c r="N34" t="s">
        <v>8296</v>
      </c>
      <c r="O34" s="10">
        <f t="shared" si="1"/>
        <v>526</v>
      </c>
      <c r="P34" s="9">
        <f t="shared" si="2"/>
        <v>54.883200000000002</v>
      </c>
      <c r="Q34" s="12" t="s">
        <v>8318</v>
      </c>
      <c r="R34" t="s">
        <v>8319</v>
      </c>
      <c r="S34" s="16">
        <f t="shared" si="3"/>
        <v>25569.484698114928</v>
      </c>
    </row>
    <row r="35" spans="1:19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 s="17">
        <f t="shared" si="0"/>
        <v>42745.915972222225</v>
      </c>
      <c r="K35" t="b">
        <v>0</v>
      </c>
      <c r="L35">
        <v>1670</v>
      </c>
      <c r="M35" t="b">
        <v>1</v>
      </c>
      <c r="N35" t="s">
        <v>8295</v>
      </c>
      <c r="O35" s="10">
        <f t="shared" si="1"/>
        <v>720</v>
      </c>
      <c r="P35" s="9">
        <f t="shared" si="2"/>
        <v>107.8216</v>
      </c>
      <c r="Q35" s="12" t="s">
        <v>8315</v>
      </c>
      <c r="R35" t="s">
        <v>8316</v>
      </c>
      <c r="S35" s="16">
        <f t="shared" si="3"/>
        <v>25569.494744397827</v>
      </c>
    </row>
    <row r="36" spans="1:19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 s="17">
        <f t="shared" si="0"/>
        <v>42463.500717592593</v>
      </c>
      <c r="K36" t="b">
        <v>1</v>
      </c>
      <c r="L36">
        <v>1945</v>
      </c>
      <c r="M36" t="b">
        <v>1</v>
      </c>
      <c r="N36" t="s">
        <v>8293</v>
      </c>
      <c r="O36" s="10">
        <f t="shared" si="1"/>
        <v>355</v>
      </c>
      <c r="P36" s="9">
        <f t="shared" si="2"/>
        <v>91.214399999999998</v>
      </c>
      <c r="Q36" s="12" t="s">
        <v>8307</v>
      </c>
      <c r="R36" t="s">
        <v>8308</v>
      </c>
      <c r="S36" s="16">
        <f t="shared" si="3"/>
        <v>25569.491475702751</v>
      </c>
    </row>
    <row r="37" spans="1:19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 s="17">
        <f t="shared" si="0"/>
        <v>42420.08394675926</v>
      </c>
      <c r="K37" t="b">
        <v>0</v>
      </c>
      <c r="L37">
        <v>541</v>
      </c>
      <c r="M37" t="b">
        <v>1</v>
      </c>
      <c r="N37" t="s">
        <v>8293</v>
      </c>
      <c r="O37" s="10">
        <f t="shared" si="1"/>
        <v>353</v>
      </c>
      <c r="P37" s="9">
        <f t="shared" si="2"/>
        <v>326.2921</v>
      </c>
      <c r="Q37" s="12" t="s">
        <v>8307</v>
      </c>
      <c r="R37" t="s">
        <v>8308</v>
      </c>
      <c r="S37" s="16">
        <f t="shared" si="3"/>
        <v>25569.490973193828</v>
      </c>
    </row>
    <row r="38" spans="1:19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 s="17">
        <f t="shared" si="0"/>
        <v>42112.882002314815</v>
      </c>
      <c r="K38" t="b">
        <v>1</v>
      </c>
      <c r="L38">
        <v>365</v>
      </c>
      <c r="M38" t="b">
        <v>1</v>
      </c>
      <c r="N38" t="s">
        <v>8293</v>
      </c>
      <c r="O38" s="10">
        <f t="shared" si="1"/>
        <v>294</v>
      </c>
      <c r="P38" s="9">
        <f t="shared" si="2"/>
        <v>483.34249999999997</v>
      </c>
      <c r="Q38" s="12" t="s">
        <v>8307</v>
      </c>
      <c r="R38" t="s">
        <v>8308</v>
      </c>
      <c r="S38" s="16">
        <f t="shared" si="3"/>
        <v>25569.487417615768</v>
      </c>
    </row>
    <row r="39" spans="1:19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 s="17">
        <f t="shared" si="0"/>
        <v>41306.767812500002</v>
      </c>
      <c r="K39" t="b">
        <v>0</v>
      </c>
      <c r="L39">
        <v>1062</v>
      </c>
      <c r="M39" t="b">
        <v>1</v>
      </c>
      <c r="N39" t="s">
        <v>8267</v>
      </c>
      <c r="O39" s="10">
        <f t="shared" si="1"/>
        <v>114</v>
      </c>
      <c r="P39" s="9">
        <f t="shared" si="2"/>
        <v>161.2552</v>
      </c>
      <c r="Q39" s="12" t="s">
        <v>8320</v>
      </c>
      <c r="R39" t="s">
        <v>8321</v>
      </c>
      <c r="S39" s="16">
        <f t="shared" si="3"/>
        <v>25569.478087590422</v>
      </c>
    </row>
    <row r="40" spans="1:19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 s="17">
        <f t="shared" si="0"/>
        <v>42593.269861111112</v>
      </c>
      <c r="K40" t="b">
        <v>1</v>
      </c>
      <c r="L40">
        <v>2478</v>
      </c>
      <c r="M40" t="b">
        <v>1</v>
      </c>
      <c r="N40" t="s">
        <v>8293</v>
      </c>
      <c r="O40" s="10">
        <f t="shared" si="1"/>
        <v>1705</v>
      </c>
      <c r="P40" s="9">
        <f t="shared" si="2"/>
        <v>68.815600000000003</v>
      </c>
      <c r="Q40" s="12" t="s">
        <v>8307</v>
      </c>
      <c r="R40" t="s">
        <v>8308</v>
      </c>
      <c r="S40" s="16">
        <f t="shared" si="3"/>
        <v>25569.492977660429</v>
      </c>
    </row>
    <row r="41" spans="1:19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 s="17">
        <f t="shared" si="0"/>
        <v>42705.207638888889</v>
      </c>
      <c r="K41" t="b">
        <v>1</v>
      </c>
      <c r="L41">
        <v>379</v>
      </c>
      <c r="M41" t="b">
        <v>1</v>
      </c>
      <c r="N41" t="s">
        <v>8293</v>
      </c>
      <c r="O41" s="10">
        <f t="shared" si="1"/>
        <v>136</v>
      </c>
      <c r="P41" s="9">
        <f t="shared" si="2"/>
        <v>449.26389999999998</v>
      </c>
      <c r="Q41" s="12" t="s">
        <v>8307</v>
      </c>
      <c r="R41" t="s">
        <v>8308</v>
      </c>
      <c r="S41" s="16">
        <f t="shared" si="3"/>
        <v>25569.49427323656</v>
      </c>
    </row>
    <row r="42" spans="1:19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 s="17">
        <f t="shared" si="0"/>
        <v>41954.674027777779</v>
      </c>
      <c r="K42" t="b">
        <v>1</v>
      </c>
      <c r="L42">
        <v>1095</v>
      </c>
      <c r="M42" t="b">
        <v>1</v>
      </c>
      <c r="N42" t="s">
        <v>8301</v>
      </c>
      <c r="O42" s="10">
        <f t="shared" si="1"/>
        <v>147</v>
      </c>
      <c r="P42" s="9">
        <f t="shared" si="2"/>
        <v>155.23830000000001</v>
      </c>
      <c r="Q42" s="12" t="s">
        <v>8322</v>
      </c>
      <c r="R42" t="s">
        <v>8323</v>
      </c>
      <c r="S42" s="16">
        <f t="shared" si="3"/>
        <v>25569.48558650495</v>
      </c>
    </row>
    <row r="43" spans="1:19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 s="17">
        <f t="shared" si="0"/>
        <v>42808.956250000003</v>
      </c>
      <c r="K43" t="b">
        <v>1</v>
      </c>
      <c r="L43">
        <v>1151</v>
      </c>
      <c r="M43" t="b">
        <v>1</v>
      </c>
      <c r="N43" t="s">
        <v>8267</v>
      </c>
      <c r="O43" s="10">
        <f t="shared" si="1"/>
        <v>113</v>
      </c>
      <c r="P43" s="9">
        <f t="shared" si="2"/>
        <v>147.17169999999999</v>
      </c>
      <c r="Q43" s="12" t="s">
        <v>8320</v>
      </c>
      <c r="R43" t="s">
        <v>8321</v>
      </c>
      <c r="S43" s="16">
        <f t="shared" si="3"/>
        <v>25569.495474030671</v>
      </c>
    </row>
    <row r="44" spans="1:19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 s="17">
        <f t="shared" si="0"/>
        <v>42357.041666666672</v>
      </c>
      <c r="K44" t="b">
        <v>1</v>
      </c>
      <c r="L44">
        <v>644</v>
      </c>
      <c r="M44" t="b">
        <v>1</v>
      </c>
      <c r="N44" t="s">
        <v>8293</v>
      </c>
      <c r="O44" s="10">
        <f t="shared" si="1"/>
        <v>211</v>
      </c>
      <c r="P44" s="9">
        <f t="shared" si="2"/>
        <v>262.15699999999998</v>
      </c>
      <c r="Q44" s="12" t="s">
        <v>8307</v>
      </c>
      <c r="R44" t="s">
        <v>8308</v>
      </c>
      <c r="S44" s="16">
        <f t="shared" si="3"/>
        <v>25569.49024353781</v>
      </c>
    </row>
    <row r="45" spans="1:19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 s="17">
        <f t="shared" si="0"/>
        <v>41480.681574074071</v>
      </c>
      <c r="K45" t="b">
        <v>0</v>
      </c>
      <c r="L45">
        <v>8200</v>
      </c>
      <c r="M45" t="b">
        <v>1</v>
      </c>
      <c r="N45" t="s">
        <v>8293</v>
      </c>
      <c r="O45" s="10">
        <f t="shared" si="1"/>
        <v>1678</v>
      </c>
      <c r="P45" s="9">
        <f t="shared" si="2"/>
        <v>20.465900000000001</v>
      </c>
      <c r="Q45" s="12" t="s">
        <v>8307</v>
      </c>
      <c r="R45" t="s">
        <v>8308</v>
      </c>
      <c r="S45" s="16">
        <f t="shared" si="3"/>
        <v>25569.480100481182</v>
      </c>
    </row>
    <row r="46" spans="1:19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 s="17">
        <f t="shared" si="0"/>
        <v>41052.791666666664</v>
      </c>
      <c r="K46" t="b">
        <v>1</v>
      </c>
      <c r="L46">
        <v>290</v>
      </c>
      <c r="M46" t="b">
        <v>1</v>
      </c>
      <c r="N46" t="s">
        <v>8293</v>
      </c>
      <c r="O46" s="10">
        <f t="shared" si="1"/>
        <v>399</v>
      </c>
      <c r="P46" s="9">
        <f t="shared" si="2"/>
        <v>577.27589999999998</v>
      </c>
      <c r="Q46" s="12" t="s">
        <v>8307</v>
      </c>
      <c r="R46" t="s">
        <v>8308</v>
      </c>
      <c r="S46" s="16">
        <f t="shared" si="3"/>
        <v>25569.475148051697</v>
      </c>
    </row>
    <row r="47" spans="1:19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 s="17">
        <f t="shared" si="0"/>
        <v>42166.420752314814</v>
      </c>
      <c r="K47" t="b">
        <v>1</v>
      </c>
      <c r="L47">
        <v>353</v>
      </c>
      <c r="M47" t="b">
        <v>1</v>
      </c>
      <c r="N47" t="s">
        <v>8293</v>
      </c>
      <c r="O47" s="10">
        <f t="shared" si="1"/>
        <v>161</v>
      </c>
      <c r="P47" s="9">
        <f t="shared" si="2"/>
        <v>457.39089999999999</v>
      </c>
      <c r="Q47" s="12" t="s">
        <v>8307</v>
      </c>
      <c r="R47" t="s">
        <v>8308</v>
      </c>
      <c r="S47" s="16">
        <f t="shared" si="3"/>
        <v>25569.488037277224</v>
      </c>
    </row>
    <row r="48" spans="1:19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 s="17">
        <f t="shared" si="0"/>
        <v>42166.184560185182</v>
      </c>
      <c r="K48" t="b">
        <v>1</v>
      </c>
      <c r="L48">
        <v>729</v>
      </c>
      <c r="M48" t="b">
        <v>1</v>
      </c>
      <c r="N48" t="s">
        <v>8293</v>
      </c>
      <c r="O48" s="10">
        <f t="shared" si="1"/>
        <v>201</v>
      </c>
      <c r="P48" s="9">
        <f t="shared" si="2"/>
        <v>220.7407</v>
      </c>
      <c r="Q48" s="12" t="s">
        <v>8307</v>
      </c>
      <c r="R48" t="s">
        <v>8308</v>
      </c>
      <c r="S48" s="16">
        <f t="shared" si="3"/>
        <v>25569.488034543519</v>
      </c>
    </row>
    <row r="49" spans="1:19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 s="17">
        <f t="shared" si="0"/>
        <v>42362.653749999998</v>
      </c>
      <c r="K49" t="b">
        <v>1</v>
      </c>
      <c r="L49">
        <v>1420</v>
      </c>
      <c r="M49" t="b">
        <v>1</v>
      </c>
      <c r="N49" t="s">
        <v>8301</v>
      </c>
      <c r="O49" s="10">
        <f t="shared" si="1"/>
        <v>102</v>
      </c>
      <c r="P49" s="9">
        <f t="shared" si="2"/>
        <v>108.0014</v>
      </c>
      <c r="Q49" s="12" t="s">
        <v>8322</v>
      </c>
      <c r="R49" t="s">
        <v>8323</v>
      </c>
      <c r="S49" s="16">
        <f t="shared" si="3"/>
        <v>25569.490308492477</v>
      </c>
    </row>
    <row r="50" spans="1:19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 s="17">
        <f t="shared" si="0"/>
        <v>42132.668032407411</v>
      </c>
      <c r="K50" t="b">
        <v>0</v>
      </c>
      <c r="L50">
        <v>470</v>
      </c>
      <c r="M50" t="b">
        <v>1</v>
      </c>
      <c r="N50" t="s">
        <v>8293</v>
      </c>
      <c r="O50" s="10">
        <f t="shared" si="1"/>
        <v>153</v>
      </c>
      <c r="P50" s="9">
        <f t="shared" si="2"/>
        <v>324.69</v>
      </c>
      <c r="Q50" s="12" t="s">
        <v>8307</v>
      </c>
      <c r="R50" t="s">
        <v>8308</v>
      </c>
      <c r="S50" s="16">
        <f t="shared" si="3"/>
        <v>25569.487646620746</v>
      </c>
    </row>
    <row r="51" spans="1:19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 s="17">
        <f t="shared" si="0"/>
        <v>42697.365081018521</v>
      </c>
      <c r="K51" t="b">
        <v>1</v>
      </c>
      <c r="L51">
        <v>398</v>
      </c>
      <c r="M51" t="b">
        <v>1</v>
      </c>
      <c r="N51" t="s">
        <v>8293</v>
      </c>
      <c r="O51" s="10">
        <f t="shared" si="1"/>
        <v>305</v>
      </c>
      <c r="P51" s="9">
        <f t="shared" si="2"/>
        <v>383.36430000000001</v>
      </c>
      <c r="Q51" s="12" t="s">
        <v>8307</v>
      </c>
      <c r="R51" t="s">
        <v>8308</v>
      </c>
      <c r="S51" s="16">
        <f t="shared" si="3"/>
        <v>25569.494182466216</v>
      </c>
    </row>
    <row r="52" spans="1:19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 s="17">
        <f t="shared" si="0"/>
        <v>42586.583368055552</v>
      </c>
      <c r="K52" t="b">
        <v>0</v>
      </c>
      <c r="L52">
        <v>1293</v>
      </c>
      <c r="M52" t="b">
        <v>0</v>
      </c>
      <c r="N52" t="s">
        <v>8266</v>
      </c>
      <c r="O52" s="10">
        <f t="shared" si="1"/>
        <v>51</v>
      </c>
      <c r="P52" s="9">
        <f t="shared" si="2"/>
        <v>117.6837</v>
      </c>
      <c r="Q52" s="12" t="s">
        <v>8320</v>
      </c>
      <c r="R52" t="s">
        <v>8324</v>
      </c>
      <c r="S52" s="16">
        <f t="shared" si="3"/>
        <v>25569.492900270463</v>
      </c>
    </row>
    <row r="53" spans="1:19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 s="17">
        <f t="shared" si="0"/>
        <v>42307.624803240738</v>
      </c>
      <c r="K53" t="b">
        <v>0</v>
      </c>
      <c r="L53">
        <v>161</v>
      </c>
      <c r="M53" t="b">
        <v>0</v>
      </c>
      <c r="N53" t="s">
        <v>8271</v>
      </c>
      <c r="O53" s="10">
        <f t="shared" si="1"/>
        <v>75</v>
      </c>
      <c r="P53" s="9">
        <f t="shared" si="2"/>
        <v>932.31060000000002</v>
      </c>
      <c r="Q53" s="12" t="s">
        <v>8307</v>
      </c>
      <c r="R53" t="s">
        <v>8309</v>
      </c>
      <c r="S53" s="16">
        <f t="shared" si="3"/>
        <v>25569.489671583371</v>
      </c>
    </row>
    <row r="54" spans="1:19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 s="17">
        <f t="shared" si="0"/>
        <v>42788.197013888886</v>
      </c>
      <c r="K54" t="b">
        <v>1</v>
      </c>
      <c r="L54">
        <v>1596</v>
      </c>
      <c r="M54" t="b">
        <v>1</v>
      </c>
      <c r="N54" t="s">
        <v>8267</v>
      </c>
      <c r="O54" s="10">
        <f t="shared" si="1"/>
        <v>147</v>
      </c>
      <c r="P54" s="9">
        <f t="shared" si="2"/>
        <v>92.2517</v>
      </c>
      <c r="Q54" s="12" t="s">
        <v>8320</v>
      </c>
      <c r="R54" t="s">
        <v>8321</v>
      </c>
      <c r="S54" s="16">
        <f t="shared" si="3"/>
        <v>25569.495233761736</v>
      </c>
    </row>
    <row r="55" spans="1:19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 s="17">
        <f t="shared" si="0"/>
        <v>42707.628645833334</v>
      </c>
      <c r="K55" t="b">
        <v>1</v>
      </c>
      <c r="L55">
        <v>510</v>
      </c>
      <c r="M55" t="b">
        <v>1</v>
      </c>
      <c r="N55" t="s">
        <v>8293</v>
      </c>
      <c r="O55" s="10">
        <f t="shared" si="1"/>
        <v>285</v>
      </c>
      <c r="P55" s="9">
        <f t="shared" si="2"/>
        <v>279.3784</v>
      </c>
      <c r="Q55" s="12" t="s">
        <v>8307</v>
      </c>
      <c r="R55" t="s">
        <v>8308</v>
      </c>
      <c r="S55" s="16">
        <f t="shared" si="3"/>
        <v>25569.494301257473</v>
      </c>
    </row>
    <row r="56" spans="1:19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 s="17">
        <f t="shared" si="0"/>
        <v>41768.875</v>
      </c>
      <c r="K56" t="b">
        <v>1</v>
      </c>
      <c r="L56">
        <v>2436</v>
      </c>
      <c r="M56" t="b">
        <v>1</v>
      </c>
      <c r="N56" t="s">
        <v>8267</v>
      </c>
      <c r="O56" s="10">
        <f t="shared" si="1"/>
        <v>109</v>
      </c>
      <c r="P56" s="9">
        <f t="shared" si="2"/>
        <v>56.3444</v>
      </c>
      <c r="Q56" s="12" t="s">
        <v>8320</v>
      </c>
      <c r="R56" t="s">
        <v>8321</v>
      </c>
      <c r="S56" s="16">
        <f t="shared" si="3"/>
        <v>25569.48343605324</v>
      </c>
    </row>
    <row r="57" spans="1:19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 s="17">
        <f t="shared" si="0"/>
        <v>40990.125</v>
      </c>
      <c r="K57" t="b">
        <v>1</v>
      </c>
      <c r="L57">
        <v>2602</v>
      </c>
      <c r="M57" t="b">
        <v>1</v>
      </c>
      <c r="N57" t="s">
        <v>8286</v>
      </c>
      <c r="O57" s="10">
        <f t="shared" si="1"/>
        <v>456</v>
      </c>
      <c r="P57" s="9">
        <f t="shared" si="2"/>
        <v>52.622700000000002</v>
      </c>
      <c r="Q57" s="12" t="s">
        <v>8310</v>
      </c>
      <c r="R57" t="s">
        <v>8311</v>
      </c>
      <c r="S57" s="16">
        <f t="shared" si="3"/>
        <v>25569.474422743056</v>
      </c>
    </row>
    <row r="58" spans="1:19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 s="17">
        <f t="shared" si="0"/>
        <v>41605.126388888886</v>
      </c>
      <c r="K58" t="b">
        <v>0</v>
      </c>
      <c r="L58">
        <v>2525</v>
      </c>
      <c r="M58" t="b">
        <v>1</v>
      </c>
      <c r="N58" t="s">
        <v>8295</v>
      </c>
      <c r="O58" s="10">
        <f t="shared" si="1"/>
        <v>1360</v>
      </c>
      <c r="P58" s="9">
        <f t="shared" si="2"/>
        <v>53.865299999999998</v>
      </c>
      <c r="Q58" s="12" t="s">
        <v>8315</v>
      </c>
      <c r="R58" t="s">
        <v>8316</v>
      </c>
      <c r="S58" s="16">
        <f t="shared" si="3"/>
        <v>25569.481540814686</v>
      </c>
    </row>
    <row r="59" spans="1:19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 s="17">
        <f t="shared" si="0"/>
        <v>42719.958333333328</v>
      </c>
      <c r="K59" t="b">
        <v>0</v>
      </c>
      <c r="L59">
        <v>3238</v>
      </c>
      <c r="M59" t="b">
        <v>1</v>
      </c>
      <c r="N59" t="s">
        <v>8295</v>
      </c>
      <c r="O59" s="10">
        <f t="shared" si="1"/>
        <v>1081</v>
      </c>
      <c r="P59" s="9">
        <f t="shared" si="2"/>
        <v>40.070700000000002</v>
      </c>
      <c r="Q59" s="12" t="s">
        <v>8315</v>
      </c>
      <c r="R59" t="s">
        <v>8316</v>
      </c>
      <c r="S59" s="16">
        <f t="shared" si="3"/>
        <v>25569.49444396219</v>
      </c>
    </row>
    <row r="60" spans="1:19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 s="17">
        <f t="shared" si="0"/>
        <v>41417.651516203703</v>
      </c>
      <c r="K60" t="b">
        <v>0</v>
      </c>
      <c r="L60">
        <v>1373</v>
      </c>
      <c r="M60" t="b">
        <v>1</v>
      </c>
      <c r="N60" t="s">
        <v>8293</v>
      </c>
      <c r="O60" s="10">
        <f t="shared" si="1"/>
        <v>148</v>
      </c>
      <c r="P60" s="9">
        <f t="shared" si="2"/>
        <v>91.829899999999995</v>
      </c>
      <c r="Q60" s="12" t="s">
        <v>8307</v>
      </c>
      <c r="R60" t="s">
        <v>8308</v>
      </c>
      <c r="S60" s="16">
        <f t="shared" si="3"/>
        <v>25569.479370966623</v>
      </c>
    </row>
    <row r="61" spans="1:19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 s="17">
        <f t="shared" si="0"/>
        <v>42532.569120370375</v>
      </c>
      <c r="K61" t="b">
        <v>1</v>
      </c>
      <c r="L61">
        <v>325</v>
      </c>
      <c r="M61" t="b">
        <v>1</v>
      </c>
      <c r="N61" t="s">
        <v>8293</v>
      </c>
      <c r="O61" s="10">
        <f t="shared" si="1"/>
        <v>125</v>
      </c>
      <c r="P61" s="9">
        <f t="shared" si="2"/>
        <v>385.0369</v>
      </c>
      <c r="Q61" s="12" t="s">
        <v>8307</v>
      </c>
      <c r="R61" t="s">
        <v>8308</v>
      </c>
      <c r="S61" s="16">
        <f t="shared" si="3"/>
        <v>25569.49227510556</v>
      </c>
    </row>
    <row r="62" spans="1:19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 s="17">
        <f t="shared" si="0"/>
        <v>41976.542187500003</v>
      </c>
      <c r="K62" t="b">
        <v>1</v>
      </c>
      <c r="L62">
        <v>303</v>
      </c>
      <c r="M62" t="b">
        <v>1</v>
      </c>
      <c r="N62" t="s">
        <v>8293</v>
      </c>
      <c r="O62" s="10">
        <f t="shared" si="1"/>
        <v>248</v>
      </c>
      <c r="P62" s="9">
        <f t="shared" si="2"/>
        <v>408.9769</v>
      </c>
      <c r="Q62" s="12" t="s">
        <v>8307</v>
      </c>
      <c r="R62" t="s">
        <v>8308</v>
      </c>
      <c r="S62" s="16">
        <f t="shared" si="3"/>
        <v>25569.485839608653</v>
      </c>
    </row>
    <row r="63" spans="1:19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 s="17">
        <f t="shared" si="0"/>
        <v>41705.957638888889</v>
      </c>
      <c r="K63" t="b">
        <v>0</v>
      </c>
      <c r="L63">
        <v>1510</v>
      </c>
      <c r="M63" t="b">
        <v>1</v>
      </c>
      <c r="N63" t="s">
        <v>8267</v>
      </c>
      <c r="O63" s="10">
        <f t="shared" si="1"/>
        <v>182</v>
      </c>
      <c r="P63" s="9">
        <f t="shared" si="2"/>
        <v>81.751099999999994</v>
      </c>
      <c r="Q63" s="12" t="s">
        <v>8320</v>
      </c>
      <c r="R63" t="s">
        <v>8321</v>
      </c>
      <c r="S63" s="16">
        <f t="shared" si="3"/>
        <v>25569.482707843043</v>
      </c>
    </row>
    <row r="64" spans="1:19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 s="17">
        <f t="shared" si="0"/>
        <v>42093.772210648152</v>
      </c>
      <c r="K64" t="b">
        <v>1</v>
      </c>
      <c r="L64">
        <v>539</v>
      </c>
      <c r="M64" t="b">
        <v>1</v>
      </c>
      <c r="N64" t="s">
        <v>8293</v>
      </c>
      <c r="O64" s="10">
        <f t="shared" si="1"/>
        <v>120</v>
      </c>
      <c r="P64" s="9">
        <f t="shared" si="2"/>
        <v>223.09649999999999</v>
      </c>
      <c r="Q64" s="12" t="s">
        <v>8307</v>
      </c>
      <c r="R64" t="s">
        <v>8308</v>
      </c>
      <c r="S64" s="16">
        <f t="shared" si="3"/>
        <v>25569.487196437622</v>
      </c>
    </row>
    <row r="65" spans="1:19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 s="17">
        <f t="shared" si="0"/>
        <v>41830.604895833334</v>
      </c>
      <c r="K65" t="b">
        <v>1</v>
      </c>
      <c r="L65">
        <v>354</v>
      </c>
      <c r="M65" t="b">
        <v>1</v>
      </c>
      <c r="N65" t="s">
        <v>8293</v>
      </c>
      <c r="O65" s="10">
        <f t="shared" si="1"/>
        <v>234</v>
      </c>
      <c r="P65" s="9">
        <f t="shared" si="2"/>
        <v>331.10239999999999</v>
      </c>
      <c r="Q65" s="12" t="s">
        <v>8307</v>
      </c>
      <c r="R65" t="s">
        <v>8308</v>
      </c>
      <c r="S65" s="16">
        <f t="shared" si="3"/>
        <v>25569.484150519627</v>
      </c>
    </row>
    <row r="66" spans="1:19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 s="17">
        <f t="shared" si="0"/>
        <v>41789.590682870366</v>
      </c>
      <c r="K66" t="b">
        <v>1</v>
      </c>
      <c r="L66">
        <v>2139</v>
      </c>
      <c r="M66" t="b">
        <v>1</v>
      </c>
      <c r="N66" t="s">
        <v>8267</v>
      </c>
      <c r="O66" s="10">
        <f t="shared" si="1"/>
        <v>156</v>
      </c>
      <c r="P66" s="9">
        <f t="shared" si="2"/>
        <v>54.748899999999999</v>
      </c>
      <c r="Q66" s="12" t="s">
        <v>8320</v>
      </c>
      <c r="R66" t="s">
        <v>8321</v>
      </c>
      <c r="S66" s="16">
        <f t="shared" si="3"/>
        <v>25569.48367581809</v>
      </c>
    </row>
    <row r="67" spans="1:19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 s="17">
        <f t="shared" ref="J67:J130" si="4">(((I67/60)/60)/24)+DATE(1970,1,1)</f>
        <v>42587.792453703703</v>
      </c>
      <c r="K67" t="b">
        <v>1</v>
      </c>
      <c r="L67">
        <v>1887</v>
      </c>
      <c r="M67" t="b">
        <v>1</v>
      </c>
      <c r="N67" t="s">
        <v>8293</v>
      </c>
      <c r="O67" s="10">
        <f t="shared" ref="O67:O130" si="5">ROUND(E67/D67*100,0)</f>
        <v>579</v>
      </c>
      <c r="P67" s="9">
        <f t="shared" ref="P67:P130" si="6">ROUND(E67/L67,4)</f>
        <v>61.375700000000002</v>
      </c>
      <c r="Q67" s="12" t="s">
        <v>8307</v>
      </c>
      <c r="R67" t="s">
        <v>8308</v>
      </c>
      <c r="S67" s="16">
        <f t="shared" ref="S67:S130" si="7">(((J67/60)/60)/24)+DATE(1970,1,1)</f>
        <v>25569.492914264509</v>
      </c>
    </row>
    <row r="68" spans="1:19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 s="17">
        <f t="shared" si="4"/>
        <v>42712.207638888889</v>
      </c>
      <c r="K68" t="b">
        <v>0</v>
      </c>
      <c r="L68">
        <v>336</v>
      </c>
      <c r="M68" t="b">
        <v>0</v>
      </c>
      <c r="N68" t="s">
        <v>8271</v>
      </c>
      <c r="O68" s="10">
        <f t="shared" si="5"/>
        <v>58</v>
      </c>
      <c r="P68" s="9">
        <f t="shared" si="6"/>
        <v>343.14729999999997</v>
      </c>
      <c r="Q68" s="12" t="s">
        <v>8307</v>
      </c>
      <c r="R68" t="s">
        <v>8309</v>
      </c>
      <c r="S68" s="16">
        <f t="shared" si="7"/>
        <v>25569.494354255079</v>
      </c>
    </row>
    <row r="69" spans="1:19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 s="17">
        <f t="shared" si="4"/>
        <v>42453.341412037036</v>
      </c>
      <c r="K69" t="b">
        <v>0</v>
      </c>
      <c r="L69">
        <v>203</v>
      </c>
      <c r="M69" t="b">
        <v>1</v>
      </c>
      <c r="N69" t="s">
        <v>8293</v>
      </c>
      <c r="O69" s="10">
        <f t="shared" si="5"/>
        <v>115</v>
      </c>
      <c r="P69" s="9">
        <f t="shared" si="6"/>
        <v>566.38919999999996</v>
      </c>
      <c r="Q69" s="12" t="s">
        <v>8307</v>
      </c>
      <c r="R69" t="s">
        <v>8308</v>
      </c>
      <c r="S69" s="16">
        <f t="shared" si="7"/>
        <v>25569.491358118194</v>
      </c>
    </row>
    <row r="70" spans="1:19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 s="17">
        <f t="shared" si="4"/>
        <v>42305.333333333328</v>
      </c>
      <c r="K70" t="b">
        <v>1</v>
      </c>
      <c r="L70">
        <v>555</v>
      </c>
      <c r="M70" t="b">
        <v>1</v>
      </c>
      <c r="N70" t="s">
        <v>8267</v>
      </c>
      <c r="O70" s="10">
        <f t="shared" si="5"/>
        <v>113</v>
      </c>
      <c r="P70" s="9">
        <f t="shared" si="6"/>
        <v>203.63059999999999</v>
      </c>
      <c r="Q70" s="12" t="s">
        <v>8320</v>
      </c>
      <c r="R70" t="s">
        <v>8321</v>
      </c>
      <c r="S70" s="16">
        <f t="shared" si="7"/>
        <v>25569.489645061727</v>
      </c>
    </row>
    <row r="71" spans="1:19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 s="17">
        <f t="shared" si="4"/>
        <v>42675.165972222225</v>
      </c>
      <c r="K71" t="b">
        <v>0</v>
      </c>
      <c r="L71">
        <v>1260</v>
      </c>
      <c r="M71" t="b">
        <v>1</v>
      </c>
      <c r="N71" t="s">
        <v>8301</v>
      </c>
      <c r="O71" s="10">
        <f t="shared" si="5"/>
        <v>113</v>
      </c>
      <c r="P71" s="9">
        <f t="shared" si="6"/>
        <v>89.314300000000003</v>
      </c>
      <c r="Q71" s="12" t="s">
        <v>8322</v>
      </c>
      <c r="R71" t="s">
        <v>8323</v>
      </c>
      <c r="S71" s="16">
        <f t="shared" si="7"/>
        <v>25569.493925532086</v>
      </c>
    </row>
    <row r="72" spans="1:19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 s="17">
        <f t="shared" si="4"/>
        <v>41188.165972222225</v>
      </c>
      <c r="K72" t="b">
        <v>1</v>
      </c>
      <c r="L72">
        <v>1633</v>
      </c>
      <c r="M72" t="b">
        <v>1</v>
      </c>
      <c r="N72" t="s">
        <v>8293</v>
      </c>
      <c r="O72" s="10">
        <f t="shared" si="5"/>
        <v>1105</v>
      </c>
      <c r="P72" s="9">
        <f t="shared" si="6"/>
        <v>67.690200000000004</v>
      </c>
      <c r="Q72" s="12" t="s">
        <v>8307</v>
      </c>
      <c r="R72" t="s">
        <v>8308</v>
      </c>
      <c r="S72" s="16">
        <f t="shared" si="7"/>
        <v>25569.476714883938</v>
      </c>
    </row>
    <row r="73" spans="1:19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 s="17">
        <f t="shared" si="4"/>
        <v>41165.42155092593</v>
      </c>
      <c r="K73" t="b">
        <v>0</v>
      </c>
      <c r="L73">
        <v>3468</v>
      </c>
      <c r="M73" t="b">
        <v>1</v>
      </c>
      <c r="N73" t="s">
        <v>8299</v>
      </c>
      <c r="O73" s="10">
        <f t="shared" si="5"/>
        <v>1379</v>
      </c>
      <c r="P73" s="9">
        <f t="shared" si="6"/>
        <v>31.820499999999999</v>
      </c>
      <c r="Q73" s="12" t="s">
        <v>8307</v>
      </c>
      <c r="R73" t="s">
        <v>8314</v>
      </c>
      <c r="S73" s="16">
        <f t="shared" si="7"/>
        <v>25569.476451638322</v>
      </c>
    </row>
    <row r="74" spans="1:19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 s="17">
        <f t="shared" si="4"/>
        <v>42758.71230324074</v>
      </c>
      <c r="K74" t="b">
        <v>1</v>
      </c>
      <c r="L74">
        <v>1375</v>
      </c>
      <c r="M74" t="b">
        <v>1</v>
      </c>
      <c r="N74" t="s">
        <v>8293</v>
      </c>
      <c r="O74" s="10">
        <f t="shared" si="5"/>
        <v>217</v>
      </c>
      <c r="P74" s="9">
        <f t="shared" si="6"/>
        <v>78.834299999999999</v>
      </c>
      <c r="Q74" s="12" t="s">
        <v>8307</v>
      </c>
      <c r="R74" t="s">
        <v>8308</v>
      </c>
      <c r="S74" s="16">
        <f t="shared" si="7"/>
        <v>25569.49489250351</v>
      </c>
    </row>
    <row r="75" spans="1:19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 s="17">
        <f t="shared" si="4"/>
        <v>42538.541550925926</v>
      </c>
      <c r="K75" t="b">
        <v>1</v>
      </c>
      <c r="L75">
        <v>1762</v>
      </c>
      <c r="M75" t="b">
        <v>1</v>
      </c>
      <c r="N75" t="s">
        <v>8299</v>
      </c>
      <c r="O75" s="10">
        <f t="shared" si="5"/>
        <v>107</v>
      </c>
      <c r="P75" s="9">
        <f t="shared" si="6"/>
        <v>60.965699999999998</v>
      </c>
      <c r="Q75" s="12" t="s">
        <v>8307</v>
      </c>
      <c r="R75" t="s">
        <v>8314</v>
      </c>
      <c r="S75" s="16">
        <f t="shared" si="7"/>
        <v>25569.492344230912</v>
      </c>
    </row>
    <row r="76" spans="1:19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 s="17">
        <f t="shared" si="4"/>
        <v>41600.666666666664</v>
      </c>
      <c r="K76" t="b">
        <v>0</v>
      </c>
      <c r="L76">
        <v>890</v>
      </c>
      <c r="M76" t="b">
        <v>0</v>
      </c>
      <c r="N76" t="s">
        <v>8271</v>
      </c>
      <c r="O76" s="10">
        <f t="shared" si="5"/>
        <v>82</v>
      </c>
      <c r="P76" s="9">
        <f t="shared" si="6"/>
        <v>120.3918</v>
      </c>
      <c r="Q76" s="12" t="s">
        <v>8307</v>
      </c>
      <c r="R76" t="s">
        <v>8309</v>
      </c>
      <c r="S76" s="16">
        <f t="shared" si="7"/>
        <v>25569.481489197529</v>
      </c>
    </row>
    <row r="77" spans="1:19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 s="17">
        <f t="shared" si="4"/>
        <v>41105.237858796296</v>
      </c>
      <c r="K77" t="b">
        <v>1</v>
      </c>
      <c r="L77">
        <v>676</v>
      </c>
      <c r="M77" t="b">
        <v>1</v>
      </c>
      <c r="N77" t="s">
        <v>8299</v>
      </c>
      <c r="O77" s="10">
        <f t="shared" si="5"/>
        <v>304</v>
      </c>
      <c r="P77" s="9">
        <f t="shared" si="6"/>
        <v>157.29349999999999</v>
      </c>
      <c r="Q77" s="12" t="s">
        <v>8307</v>
      </c>
      <c r="R77" t="s">
        <v>8314</v>
      </c>
      <c r="S77" s="16">
        <f t="shared" si="7"/>
        <v>25569.475755067811</v>
      </c>
    </row>
    <row r="78" spans="1:19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 s="17">
        <f t="shared" si="4"/>
        <v>42681.462233796294</v>
      </c>
      <c r="K78" t="b">
        <v>1</v>
      </c>
      <c r="L78">
        <v>834</v>
      </c>
      <c r="M78" t="b">
        <v>1</v>
      </c>
      <c r="N78" t="s">
        <v>8293</v>
      </c>
      <c r="O78" s="10">
        <f t="shared" si="5"/>
        <v>212</v>
      </c>
      <c r="P78" s="9">
        <f t="shared" si="6"/>
        <v>127.36450000000001</v>
      </c>
      <c r="Q78" s="12" t="s">
        <v>8307</v>
      </c>
      <c r="R78" t="s">
        <v>8308</v>
      </c>
      <c r="S78" s="16">
        <f t="shared" si="7"/>
        <v>25569.493998405484</v>
      </c>
    </row>
    <row r="79" spans="1:19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 s="17">
        <f t="shared" si="4"/>
        <v>42236.618518518517</v>
      </c>
      <c r="K79" t="b">
        <v>0</v>
      </c>
      <c r="L79">
        <v>1107</v>
      </c>
      <c r="M79" t="b">
        <v>1</v>
      </c>
      <c r="N79" t="s">
        <v>8271</v>
      </c>
      <c r="O79" s="10">
        <f t="shared" si="5"/>
        <v>141</v>
      </c>
      <c r="P79" s="9">
        <f t="shared" si="6"/>
        <v>95.830600000000004</v>
      </c>
      <c r="Q79" s="12" t="s">
        <v>8307</v>
      </c>
      <c r="R79" t="s">
        <v>8309</v>
      </c>
      <c r="S79" s="16">
        <f t="shared" si="7"/>
        <v>25569.488849751371</v>
      </c>
    </row>
    <row r="80" spans="1:19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 s="17">
        <f t="shared" si="4"/>
        <v>41691.75</v>
      </c>
      <c r="K80" t="b">
        <v>0</v>
      </c>
      <c r="L80">
        <v>1980</v>
      </c>
      <c r="M80" t="b">
        <v>1</v>
      </c>
      <c r="N80" t="s">
        <v>8295</v>
      </c>
      <c r="O80" s="10">
        <f t="shared" si="5"/>
        <v>2647</v>
      </c>
      <c r="P80" s="9">
        <f t="shared" si="6"/>
        <v>53.475299999999997</v>
      </c>
      <c r="Q80" s="12" t="s">
        <v>8315</v>
      </c>
      <c r="R80" t="s">
        <v>8316</v>
      </c>
      <c r="S80" s="16">
        <f t="shared" si="7"/>
        <v>25569.482543402777</v>
      </c>
    </row>
    <row r="81" spans="1:19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 s="17">
        <f t="shared" si="4"/>
        <v>42482.579988425925</v>
      </c>
      <c r="K81" t="b">
        <v>0</v>
      </c>
      <c r="L81">
        <v>404</v>
      </c>
      <c r="M81" t="b">
        <v>1</v>
      </c>
      <c r="N81" t="s">
        <v>8293</v>
      </c>
      <c r="O81" s="10">
        <f t="shared" si="5"/>
        <v>106</v>
      </c>
      <c r="P81" s="9">
        <f t="shared" si="6"/>
        <v>261.745</v>
      </c>
      <c r="Q81" s="12" t="s">
        <v>8307</v>
      </c>
      <c r="R81" t="s">
        <v>8308</v>
      </c>
      <c r="S81" s="16">
        <f t="shared" si="7"/>
        <v>25569.491696527642</v>
      </c>
    </row>
    <row r="82" spans="1:19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 s="17">
        <f t="shared" si="4"/>
        <v>41706.924710648149</v>
      </c>
      <c r="K82" t="b">
        <v>1</v>
      </c>
      <c r="L82">
        <v>2165</v>
      </c>
      <c r="M82" t="b">
        <v>1</v>
      </c>
      <c r="N82" t="s">
        <v>8296</v>
      </c>
      <c r="O82" s="10">
        <f t="shared" si="5"/>
        <v>521</v>
      </c>
      <c r="P82" s="9">
        <f t="shared" si="6"/>
        <v>48.104599999999998</v>
      </c>
      <c r="Q82" s="12" t="s">
        <v>8318</v>
      </c>
      <c r="R82" t="s">
        <v>8319</v>
      </c>
      <c r="S82" s="16">
        <f t="shared" si="7"/>
        <v>25569.482719036001</v>
      </c>
    </row>
    <row r="83" spans="1:19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 s="17">
        <f t="shared" si="4"/>
        <v>42111</v>
      </c>
      <c r="K83" t="b">
        <v>0</v>
      </c>
      <c r="L83">
        <v>443</v>
      </c>
      <c r="M83" t="b">
        <v>1</v>
      </c>
      <c r="N83" t="s">
        <v>8293</v>
      </c>
      <c r="O83" s="10">
        <f t="shared" si="5"/>
        <v>103</v>
      </c>
      <c r="P83" s="9">
        <f t="shared" si="6"/>
        <v>227.85329999999999</v>
      </c>
      <c r="Q83" s="12" t="s">
        <v>8307</v>
      </c>
      <c r="R83" t="s">
        <v>8308</v>
      </c>
      <c r="S83" s="16">
        <f t="shared" si="7"/>
        <v>25569.487395833334</v>
      </c>
    </row>
    <row r="84" spans="1:19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 s="17">
        <f t="shared" si="4"/>
        <v>42146.710752314815</v>
      </c>
      <c r="K84" t="b">
        <v>0</v>
      </c>
      <c r="L84">
        <v>100</v>
      </c>
      <c r="M84" t="b">
        <v>1</v>
      </c>
      <c r="N84" t="s">
        <v>8269</v>
      </c>
      <c r="O84" s="10">
        <f t="shared" si="5"/>
        <v>101</v>
      </c>
      <c r="P84" s="9">
        <f t="shared" si="6"/>
        <v>1008.24</v>
      </c>
      <c r="Q84" s="12" t="s">
        <v>8322</v>
      </c>
      <c r="R84" t="s">
        <v>8325</v>
      </c>
      <c r="S84" s="16">
        <f t="shared" si="7"/>
        <v>25569.487809152226</v>
      </c>
    </row>
    <row r="85" spans="1:19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 s="17">
        <f t="shared" si="4"/>
        <v>41356.94630787037</v>
      </c>
      <c r="K85" t="b">
        <v>1</v>
      </c>
      <c r="L85">
        <v>1356</v>
      </c>
      <c r="M85" t="b">
        <v>1</v>
      </c>
      <c r="N85" t="s">
        <v>8293</v>
      </c>
      <c r="O85" s="10">
        <f t="shared" si="5"/>
        <v>1436</v>
      </c>
      <c r="P85" s="9">
        <f t="shared" si="6"/>
        <v>74.107699999999994</v>
      </c>
      <c r="Q85" s="12" t="s">
        <v>8307</v>
      </c>
      <c r="R85" t="s">
        <v>8308</v>
      </c>
      <c r="S85" s="16">
        <f t="shared" si="7"/>
        <v>25569.478668360043</v>
      </c>
    </row>
    <row r="86" spans="1:19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 s="17">
        <f t="shared" si="4"/>
        <v>41764.276747685188</v>
      </c>
      <c r="K86" t="b">
        <v>0</v>
      </c>
      <c r="L86">
        <v>558</v>
      </c>
      <c r="M86" t="b">
        <v>1</v>
      </c>
      <c r="N86" t="s">
        <v>8269</v>
      </c>
      <c r="O86" s="10">
        <f t="shared" si="5"/>
        <v>100</v>
      </c>
      <c r="P86" s="9">
        <f t="shared" si="6"/>
        <v>179.27600000000001</v>
      </c>
      <c r="Q86" s="12" t="s">
        <v>8322</v>
      </c>
      <c r="R86" t="s">
        <v>8325</v>
      </c>
      <c r="S86" s="16">
        <f t="shared" si="7"/>
        <v>25569.483382832728</v>
      </c>
    </row>
    <row r="87" spans="1:19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 s="17">
        <f t="shared" si="4"/>
        <v>42102.738067129627</v>
      </c>
      <c r="K87" t="b">
        <v>1</v>
      </c>
      <c r="L87">
        <v>942</v>
      </c>
      <c r="M87" t="b">
        <v>1</v>
      </c>
      <c r="N87" t="s">
        <v>8267</v>
      </c>
      <c r="O87" s="10">
        <f t="shared" si="5"/>
        <v>132</v>
      </c>
      <c r="P87" s="9">
        <f t="shared" si="6"/>
        <v>105.0461</v>
      </c>
      <c r="Q87" s="12" t="s">
        <v>8320</v>
      </c>
      <c r="R87" t="s">
        <v>8321</v>
      </c>
      <c r="S87" s="16">
        <f t="shared" si="7"/>
        <v>25569.487300209112</v>
      </c>
    </row>
    <row r="88" spans="1:19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 s="17">
        <f t="shared" si="4"/>
        <v>42425.309039351851</v>
      </c>
      <c r="K88" t="b">
        <v>0</v>
      </c>
      <c r="L88">
        <v>123</v>
      </c>
      <c r="M88" t="b">
        <v>0</v>
      </c>
      <c r="N88" t="s">
        <v>8271</v>
      </c>
      <c r="O88" s="10">
        <f t="shared" si="5"/>
        <v>56</v>
      </c>
      <c r="P88" s="9">
        <f t="shared" si="6"/>
        <v>790.8374</v>
      </c>
      <c r="Q88" s="12" t="s">
        <v>8307</v>
      </c>
      <c r="R88" t="s">
        <v>8309</v>
      </c>
      <c r="S88" s="16">
        <f t="shared" si="7"/>
        <v>25569.491033669437</v>
      </c>
    </row>
    <row r="89" spans="1:19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 s="17">
        <f t="shared" si="4"/>
        <v>40655.181400462963</v>
      </c>
      <c r="K89" t="b">
        <v>1</v>
      </c>
      <c r="L89">
        <v>1876</v>
      </c>
      <c r="M89" t="b">
        <v>1</v>
      </c>
      <c r="N89" t="s">
        <v>8293</v>
      </c>
      <c r="O89" s="10">
        <f t="shared" si="5"/>
        <v>201</v>
      </c>
      <c r="P89" s="9">
        <f t="shared" si="6"/>
        <v>51.305399999999999</v>
      </c>
      <c r="Q89" s="12" t="s">
        <v>8307</v>
      </c>
      <c r="R89" t="s">
        <v>8308</v>
      </c>
      <c r="S89" s="16">
        <f t="shared" si="7"/>
        <v>25569.470546081026</v>
      </c>
    </row>
    <row r="90" spans="1:19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 s="17">
        <f t="shared" si="4"/>
        <v>42600.996423611112</v>
      </c>
      <c r="K90" t="b">
        <v>1</v>
      </c>
      <c r="L90">
        <v>1737</v>
      </c>
      <c r="M90" t="b">
        <v>1</v>
      </c>
      <c r="N90" t="s">
        <v>8293</v>
      </c>
      <c r="O90" s="10">
        <f t="shared" si="5"/>
        <v>320</v>
      </c>
      <c r="P90" s="9">
        <f t="shared" si="6"/>
        <v>55.276899999999998</v>
      </c>
      <c r="Q90" s="12" t="s">
        <v>8307</v>
      </c>
      <c r="R90" t="s">
        <v>8308</v>
      </c>
      <c r="S90" s="16">
        <f t="shared" si="7"/>
        <v>25569.493067088235</v>
      </c>
    </row>
    <row r="91" spans="1:19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 s="17">
        <f t="shared" si="4"/>
        <v>42288.041666666672</v>
      </c>
      <c r="K91" t="b">
        <v>1</v>
      </c>
      <c r="L91">
        <v>1251</v>
      </c>
      <c r="M91" t="b">
        <v>1</v>
      </c>
      <c r="N91" t="s">
        <v>8299</v>
      </c>
      <c r="O91" s="10">
        <f t="shared" si="5"/>
        <v>144</v>
      </c>
      <c r="P91" s="9">
        <f t="shared" si="6"/>
        <v>74.639499999999998</v>
      </c>
      <c r="Q91" s="12" t="s">
        <v>8307</v>
      </c>
      <c r="R91" t="s">
        <v>8314</v>
      </c>
      <c r="S91" s="16">
        <f t="shared" si="7"/>
        <v>25569.489444926698</v>
      </c>
    </row>
    <row r="92" spans="1:19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 s="17">
        <f t="shared" si="4"/>
        <v>41359.349988425929</v>
      </c>
      <c r="K92" t="b">
        <v>0</v>
      </c>
      <c r="L92">
        <v>623</v>
      </c>
      <c r="M92" t="b">
        <v>1</v>
      </c>
      <c r="N92" t="s">
        <v>8295</v>
      </c>
      <c r="O92" s="10">
        <f t="shared" si="5"/>
        <v>1857</v>
      </c>
      <c r="P92" s="9">
        <f t="shared" si="6"/>
        <v>149.03450000000001</v>
      </c>
      <c r="Q92" s="12" t="s">
        <v>8315</v>
      </c>
      <c r="R92" t="s">
        <v>8316</v>
      </c>
      <c r="S92" s="16">
        <f t="shared" si="7"/>
        <v>25569.47869618042</v>
      </c>
    </row>
    <row r="93" spans="1:19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 s="17">
        <f t="shared" si="4"/>
        <v>41860.083333333336</v>
      </c>
      <c r="K93" t="b">
        <v>1</v>
      </c>
      <c r="L93">
        <v>1088</v>
      </c>
      <c r="M93" t="b">
        <v>1</v>
      </c>
      <c r="N93" t="s">
        <v>8301</v>
      </c>
      <c r="O93" s="10">
        <f t="shared" si="5"/>
        <v>154</v>
      </c>
      <c r="P93" s="9">
        <f t="shared" si="6"/>
        <v>84.871499999999997</v>
      </c>
      <c r="Q93" s="12" t="s">
        <v>8322</v>
      </c>
      <c r="R93" t="s">
        <v>8323</v>
      </c>
      <c r="S93" s="16">
        <f t="shared" si="7"/>
        <v>25569.484491705247</v>
      </c>
    </row>
    <row r="94" spans="1:19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 s="17">
        <f t="shared" si="4"/>
        <v>41342.88077546296</v>
      </c>
      <c r="K94" t="b">
        <v>1</v>
      </c>
      <c r="L94">
        <v>479</v>
      </c>
      <c r="M94" t="b">
        <v>1</v>
      </c>
      <c r="N94" t="s">
        <v>8293</v>
      </c>
      <c r="O94" s="10">
        <f t="shared" si="5"/>
        <v>922</v>
      </c>
      <c r="P94" s="9">
        <f t="shared" si="6"/>
        <v>192.3888</v>
      </c>
      <c r="Q94" s="12" t="s">
        <v>8307</v>
      </c>
      <c r="R94" t="s">
        <v>8308</v>
      </c>
      <c r="S94" s="16">
        <f t="shared" si="7"/>
        <v>25569.47850556453</v>
      </c>
    </row>
    <row r="95" spans="1:19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 s="17">
        <f t="shared" si="4"/>
        <v>42193.583599537036</v>
      </c>
      <c r="K95" t="b">
        <v>1</v>
      </c>
      <c r="L95">
        <v>885</v>
      </c>
      <c r="M95" t="b">
        <v>1</v>
      </c>
      <c r="N95" t="s">
        <v>8283</v>
      </c>
      <c r="O95" s="10">
        <f t="shared" si="5"/>
        <v>166</v>
      </c>
      <c r="P95" s="9">
        <f t="shared" si="6"/>
        <v>97.731099999999998</v>
      </c>
      <c r="Q95" s="12" t="s">
        <v>8312</v>
      </c>
      <c r="R95" t="s">
        <v>8313</v>
      </c>
      <c r="S95" s="16">
        <f t="shared" si="7"/>
        <v>25569.488351662032</v>
      </c>
    </row>
    <row r="96" spans="1:19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 s="17">
        <f t="shared" si="4"/>
        <v>40915.774409722224</v>
      </c>
      <c r="K96" t="b">
        <v>1</v>
      </c>
      <c r="L96">
        <v>146</v>
      </c>
      <c r="M96" t="b">
        <v>1</v>
      </c>
      <c r="N96" t="s">
        <v>8267</v>
      </c>
      <c r="O96" s="10">
        <f t="shared" si="5"/>
        <v>101</v>
      </c>
      <c r="P96" s="9">
        <f t="shared" si="6"/>
        <v>589.95209999999997</v>
      </c>
      <c r="Q96" s="12" t="s">
        <v>8320</v>
      </c>
      <c r="R96" t="s">
        <v>8321</v>
      </c>
      <c r="S96" s="16">
        <f t="shared" si="7"/>
        <v>25569.473562203817</v>
      </c>
    </row>
    <row r="97" spans="1:19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 s="17">
        <f t="shared" si="4"/>
        <v>42560.993032407408</v>
      </c>
      <c r="K97" t="b">
        <v>0</v>
      </c>
      <c r="L97">
        <v>348</v>
      </c>
      <c r="M97" t="b">
        <v>0</v>
      </c>
      <c r="N97" t="s">
        <v>8301</v>
      </c>
      <c r="O97" s="10">
        <f t="shared" si="5"/>
        <v>68</v>
      </c>
      <c r="P97" s="9">
        <f t="shared" si="6"/>
        <v>244.80459999999999</v>
      </c>
      <c r="Q97" s="12" t="s">
        <v>8322</v>
      </c>
      <c r="R97" t="s">
        <v>8323</v>
      </c>
      <c r="S97" s="16">
        <f t="shared" si="7"/>
        <v>25569.492604086023</v>
      </c>
    </row>
    <row r="98" spans="1:19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 s="17">
        <f t="shared" si="4"/>
        <v>41990.863750000004</v>
      </c>
      <c r="K98" t="b">
        <v>0</v>
      </c>
      <c r="L98">
        <v>224</v>
      </c>
      <c r="M98" t="b">
        <v>0</v>
      </c>
      <c r="N98" t="s">
        <v>8271</v>
      </c>
      <c r="O98" s="10">
        <f t="shared" si="5"/>
        <v>85</v>
      </c>
      <c r="P98" s="9">
        <f t="shared" si="6"/>
        <v>379.22770000000003</v>
      </c>
      <c r="Q98" s="12" t="s">
        <v>8307</v>
      </c>
      <c r="R98" t="s">
        <v>8309</v>
      </c>
      <c r="S98" s="16">
        <f t="shared" si="7"/>
        <v>25569.486005367478</v>
      </c>
    </row>
    <row r="99" spans="1:19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 s="17">
        <f t="shared" si="4"/>
        <v>41994.362743055557</v>
      </c>
      <c r="K99" t="b">
        <v>1</v>
      </c>
      <c r="L99">
        <v>33</v>
      </c>
      <c r="M99" t="b">
        <v>1</v>
      </c>
      <c r="N99" t="s">
        <v>8293</v>
      </c>
      <c r="O99" s="10">
        <f t="shared" si="5"/>
        <v>118</v>
      </c>
      <c r="P99" s="9">
        <f t="shared" si="6"/>
        <v>2500.9697000000001</v>
      </c>
      <c r="Q99" s="12" t="s">
        <v>8307</v>
      </c>
      <c r="R99" t="s">
        <v>8308</v>
      </c>
      <c r="S99" s="16">
        <f t="shared" si="7"/>
        <v>25569.48604586508</v>
      </c>
    </row>
    <row r="100" spans="1:19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 s="17">
        <f t="shared" si="4"/>
        <v>42231.25</v>
      </c>
      <c r="K100" t="b">
        <v>0</v>
      </c>
      <c r="L100">
        <v>562</v>
      </c>
      <c r="M100" t="b">
        <v>1</v>
      </c>
      <c r="N100" t="s">
        <v>8267</v>
      </c>
      <c r="O100" s="10">
        <f t="shared" si="5"/>
        <v>214</v>
      </c>
      <c r="P100" s="9">
        <f t="shared" si="6"/>
        <v>144.69040000000001</v>
      </c>
      <c r="Q100" s="12" t="s">
        <v>8320</v>
      </c>
      <c r="R100" t="s">
        <v>8321</v>
      </c>
      <c r="S100" s="16">
        <f t="shared" si="7"/>
        <v>25569.488787615741</v>
      </c>
    </row>
    <row r="101" spans="1:19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 s="17">
        <f t="shared" si="4"/>
        <v>42704.843969907408</v>
      </c>
      <c r="K101" t="b">
        <v>0</v>
      </c>
      <c r="L101">
        <v>100</v>
      </c>
      <c r="M101" t="b">
        <v>0</v>
      </c>
      <c r="N101" t="s">
        <v>8271</v>
      </c>
      <c r="O101" s="10">
        <f t="shared" si="5"/>
        <v>32</v>
      </c>
      <c r="P101" s="9">
        <f t="shared" si="6"/>
        <v>800.7</v>
      </c>
      <c r="Q101" s="12" t="s">
        <v>8307</v>
      </c>
      <c r="R101" t="s">
        <v>8309</v>
      </c>
      <c r="S101" s="16">
        <f t="shared" si="7"/>
        <v>25569.494269027429</v>
      </c>
    </row>
    <row r="102" spans="1:19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 s="17">
        <f t="shared" si="4"/>
        <v>41633.333668981482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5"/>
        <v>199</v>
      </c>
      <c r="P102" s="9">
        <f t="shared" si="6"/>
        <v>51.2121</v>
      </c>
      <c r="Q102" s="12" t="s">
        <v>8307</v>
      </c>
      <c r="R102" t="s">
        <v>8308</v>
      </c>
      <c r="S102" s="16">
        <f t="shared" si="7"/>
        <v>25569.481867287835</v>
      </c>
    </row>
    <row r="103" spans="1:19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 s="17">
        <f t="shared" si="4"/>
        <v>41354.752488425926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5"/>
        <v>429</v>
      </c>
      <c r="P103" s="9">
        <f t="shared" si="6"/>
        <v>64.816500000000005</v>
      </c>
      <c r="Q103" s="12" t="s">
        <v>8326</v>
      </c>
      <c r="R103" t="s">
        <v>8327</v>
      </c>
      <c r="S103" s="16">
        <f t="shared" si="7"/>
        <v>25569.478642968617</v>
      </c>
    </row>
    <row r="104" spans="1:19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 s="17">
        <f t="shared" si="4"/>
        <v>42497.581388888888</v>
      </c>
      <c r="K104" t="b">
        <v>0</v>
      </c>
      <c r="L104">
        <v>350</v>
      </c>
      <c r="M104" t="b">
        <v>1</v>
      </c>
      <c r="N104" t="s">
        <v>8293</v>
      </c>
      <c r="O104" s="10">
        <f t="shared" si="5"/>
        <v>111</v>
      </c>
      <c r="P104" s="9">
        <f t="shared" si="6"/>
        <v>226.20859999999999</v>
      </c>
      <c r="Q104" s="12" t="s">
        <v>8307</v>
      </c>
      <c r="R104" t="s">
        <v>8308</v>
      </c>
      <c r="S104" s="16">
        <f t="shared" si="7"/>
        <v>25569.491870154965</v>
      </c>
    </row>
    <row r="105" spans="1:19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 s="17">
        <f t="shared" si="4"/>
        <v>42309.166666666672</v>
      </c>
      <c r="K105" t="b">
        <v>1</v>
      </c>
      <c r="L105">
        <v>498</v>
      </c>
      <c r="M105" t="b">
        <v>1</v>
      </c>
      <c r="N105" t="s">
        <v>8267</v>
      </c>
      <c r="O105" s="10">
        <f t="shared" si="5"/>
        <v>104</v>
      </c>
      <c r="P105" s="9">
        <f t="shared" si="6"/>
        <v>156.04580000000001</v>
      </c>
      <c r="Q105" s="12" t="s">
        <v>8320</v>
      </c>
      <c r="R105" t="s">
        <v>8321</v>
      </c>
      <c r="S105" s="16">
        <f t="shared" si="7"/>
        <v>25569.489689429014</v>
      </c>
    </row>
    <row r="106" spans="1:19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 s="17">
        <f t="shared" si="4"/>
        <v>42079.792094907403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5"/>
        <v>110</v>
      </c>
      <c r="P106" s="9">
        <f t="shared" si="6"/>
        <v>71.848600000000005</v>
      </c>
      <c r="Q106" s="12" t="s">
        <v>8326</v>
      </c>
      <c r="R106" t="s">
        <v>8328</v>
      </c>
      <c r="S106" s="16">
        <f t="shared" si="7"/>
        <v>25569.487034630729</v>
      </c>
    </row>
    <row r="107" spans="1:19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 s="17">
        <f t="shared" si="4"/>
        <v>41381.76090277778</v>
      </c>
      <c r="K107" t="b">
        <v>0</v>
      </c>
      <c r="L107">
        <v>554</v>
      </c>
      <c r="M107" t="b">
        <v>1</v>
      </c>
      <c r="N107" t="s">
        <v>8293</v>
      </c>
      <c r="O107" s="10">
        <f t="shared" si="5"/>
        <v>153</v>
      </c>
      <c r="P107" s="9">
        <f t="shared" si="6"/>
        <v>138.49459999999999</v>
      </c>
      <c r="Q107" s="12" t="s">
        <v>8307</v>
      </c>
      <c r="R107" t="s">
        <v>8308</v>
      </c>
      <c r="S107" s="16">
        <f t="shared" si="7"/>
        <v>25569.478955566003</v>
      </c>
    </row>
    <row r="108" spans="1:19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 s="17">
        <f t="shared" si="4"/>
        <v>40845.165972222225</v>
      </c>
      <c r="K108" t="b">
        <v>1</v>
      </c>
      <c r="L108">
        <v>493</v>
      </c>
      <c r="M108" t="b">
        <v>1</v>
      </c>
      <c r="N108" t="s">
        <v>8267</v>
      </c>
      <c r="O108" s="10">
        <f t="shared" si="5"/>
        <v>102</v>
      </c>
      <c r="P108" s="9">
        <f t="shared" si="6"/>
        <v>154.42230000000001</v>
      </c>
      <c r="Q108" s="12" t="s">
        <v>8320</v>
      </c>
      <c r="R108" t="s">
        <v>8321</v>
      </c>
      <c r="S108" s="16">
        <f t="shared" si="7"/>
        <v>25569.472744976531</v>
      </c>
    </row>
    <row r="109" spans="1:19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 s="17">
        <f t="shared" si="4"/>
        <v>41994.041666666672</v>
      </c>
      <c r="K109" t="b">
        <v>0</v>
      </c>
      <c r="L109">
        <v>404</v>
      </c>
      <c r="M109" t="b">
        <v>1</v>
      </c>
      <c r="N109" t="s">
        <v>8295</v>
      </c>
      <c r="O109" s="10">
        <f t="shared" si="5"/>
        <v>381</v>
      </c>
      <c r="P109" s="9">
        <f t="shared" si="6"/>
        <v>188.37870000000001</v>
      </c>
      <c r="Q109" s="12" t="s">
        <v>8315</v>
      </c>
      <c r="R109" t="s">
        <v>8316</v>
      </c>
      <c r="S109" s="16">
        <f t="shared" si="7"/>
        <v>25569.486042148921</v>
      </c>
    </row>
    <row r="110" spans="1:19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 s="17">
        <f t="shared" si="4"/>
        <v>42719.208333333328</v>
      </c>
      <c r="K110" t="b">
        <v>1</v>
      </c>
      <c r="L110">
        <v>531</v>
      </c>
      <c r="M110" t="b">
        <v>1</v>
      </c>
      <c r="N110" t="s">
        <v>8293</v>
      </c>
      <c r="O110" s="10">
        <f t="shared" si="5"/>
        <v>304</v>
      </c>
      <c r="P110" s="9">
        <f t="shared" si="6"/>
        <v>143.21469999999999</v>
      </c>
      <c r="Q110" s="12" t="s">
        <v>8307</v>
      </c>
      <c r="R110" t="s">
        <v>8308</v>
      </c>
      <c r="S110" s="16">
        <f t="shared" si="7"/>
        <v>25569.494435281635</v>
      </c>
    </row>
    <row r="111" spans="1:19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 s="17">
        <f t="shared" si="4"/>
        <v>41505.334131944444</v>
      </c>
      <c r="K111" t="b">
        <v>1</v>
      </c>
      <c r="L111">
        <v>402</v>
      </c>
      <c r="M111" t="b">
        <v>1</v>
      </c>
      <c r="N111" t="s">
        <v>8293</v>
      </c>
      <c r="O111" s="10">
        <f t="shared" si="5"/>
        <v>375</v>
      </c>
      <c r="P111" s="9">
        <f t="shared" si="6"/>
        <v>186.81389999999999</v>
      </c>
      <c r="Q111" s="12" t="s">
        <v>8307</v>
      </c>
      <c r="R111" t="s">
        <v>8308</v>
      </c>
      <c r="S111" s="16">
        <f t="shared" si="7"/>
        <v>25569.480385811712</v>
      </c>
    </row>
    <row r="112" spans="1:19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 s="17">
        <f t="shared" si="4"/>
        <v>41941.041666666664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5"/>
        <v>300</v>
      </c>
      <c r="P112" s="9">
        <f t="shared" si="6"/>
        <v>73.4863</v>
      </c>
      <c r="Q112" s="12" t="s">
        <v>8307</v>
      </c>
      <c r="R112" t="s">
        <v>8309</v>
      </c>
      <c r="S112" s="16">
        <f t="shared" si="7"/>
        <v>25569.485428722994</v>
      </c>
    </row>
    <row r="113" spans="1:19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 s="17">
        <f t="shared" si="4"/>
        <v>41242.996481481481</v>
      </c>
      <c r="K113" t="b">
        <v>1</v>
      </c>
      <c r="L113">
        <v>625</v>
      </c>
      <c r="M113" t="b">
        <v>1</v>
      </c>
      <c r="N113" t="s">
        <v>8293</v>
      </c>
      <c r="O113" s="10">
        <f t="shared" si="5"/>
        <v>226</v>
      </c>
      <c r="P113" s="9">
        <f t="shared" si="6"/>
        <v>118.6144</v>
      </c>
      <c r="Q113" s="12" t="s">
        <v>8307</v>
      </c>
      <c r="R113" t="s">
        <v>8308</v>
      </c>
      <c r="S113" s="16">
        <f t="shared" si="7"/>
        <v>25569.477349496312</v>
      </c>
    </row>
    <row r="114" spans="1:19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 s="17">
        <f t="shared" si="4"/>
        <v>41760.663530092592</v>
      </c>
      <c r="K114" t="b">
        <v>1</v>
      </c>
      <c r="L114">
        <v>405</v>
      </c>
      <c r="M114" t="b">
        <v>1</v>
      </c>
      <c r="N114" t="s">
        <v>8293</v>
      </c>
      <c r="O114" s="10">
        <f t="shared" si="5"/>
        <v>370</v>
      </c>
      <c r="P114" s="9">
        <f t="shared" si="6"/>
        <v>182.78020000000001</v>
      </c>
      <c r="Q114" s="12" t="s">
        <v>8307</v>
      </c>
      <c r="R114" t="s">
        <v>8308</v>
      </c>
      <c r="S114" s="16">
        <f t="shared" si="7"/>
        <v>25569.483341013081</v>
      </c>
    </row>
    <row r="115" spans="1:19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 s="17">
        <f t="shared" si="4"/>
        <v>41654.791666666664</v>
      </c>
      <c r="K115" t="b">
        <v>0</v>
      </c>
      <c r="L115">
        <v>456</v>
      </c>
      <c r="M115" t="b">
        <v>1</v>
      </c>
      <c r="N115" t="s">
        <v>8293</v>
      </c>
      <c r="O115" s="10">
        <f t="shared" si="5"/>
        <v>246</v>
      </c>
      <c r="P115" s="9">
        <f t="shared" si="6"/>
        <v>161.88210000000001</v>
      </c>
      <c r="Q115" s="12" t="s">
        <v>8307</v>
      </c>
      <c r="R115" t="s">
        <v>8308</v>
      </c>
      <c r="S115" s="16">
        <f t="shared" si="7"/>
        <v>25569.482115644289</v>
      </c>
    </row>
    <row r="116" spans="1:19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 s="17">
        <f t="shared" si="4"/>
        <v>42723.332638888889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5"/>
        <v>294</v>
      </c>
      <c r="P116" s="9">
        <f t="shared" si="6"/>
        <v>66.623199999999997</v>
      </c>
      <c r="Q116" s="12" t="s">
        <v>8318</v>
      </c>
      <c r="R116" t="s">
        <v>8319</v>
      </c>
      <c r="S116" s="16">
        <f t="shared" si="7"/>
        <v>25569.494483016653</v>
      </c>
    </row>
    <row r="117" spans="1:19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 s="17">
        <f t="shared" si="4"/>
        <v>41977.457569444443</v>
      </c>
      <c r="K117" t="b">
        <v>0</v>
      </c>
      <c r="L117">
        <v>356</v>
      </c>
      <c r="M117" t="b">
        <v>0</v>
      </c>
      <c r="N117" t="s">
        <v>8271</v>
      </c>
      <c r="O117" s="10">
        <f t="shared" si="5"/>
        <v>65</v>
      </c>
      <c r="P117" s="9">
        <f t="shared" si="6"/>
        <v>201.60390000000001</v>
      </c>
      <c r="Q117" s="12" t="s">
        <v>8307</v>
      </c>
      <c r="R117" t="s">
        <v>8309</v>
      </c>
      <c r="S117" s="16">
        <f t="shared" si="7"/>
        <v>25569.485850203349</v>
      </c>
    </row>
    <row r="118" spans="1:19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 s="17">
        <f t="shared" si="4"/>
        <v>42147.891423611116</v>
      </c>
      <c r="K118" t="b">
        <v>1</v>
      </c>
      <c r="L118">
        <v>951</v>
      </c>
      <c r="M118" t="b">
        <v>1</v>
      </c>
      <c r="N118" t="s">
        <v>8267</v>
      </c>
      <c r="O118" s="10">
        <f t="shared" si="5"/>
        <v>110</v>
      </c>
      <c r="P118" s="9">
        <f t="shared" si="6"/>
        <v>75.444800000000001</v>
      </c>
      <c r="Q118" s="12" t="s">
        <v>8320</v>
      </c>
      <c r="R118" t="s">
        <v>8321</v>
      </c>
      <c r="S118" s="16">
        <f t="shared" si="7"/>
        <v>25569.487822817402</v>
      </c>
    </row>
    <row r="119" spans="1:19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 s="17">
        <f t="shared" si="4"/>
        <v>41563.60665509259</v>
      </c>
      <c r="K119" t="b">
        <v>1</v>
      </c>
      <c r="L119">
        <v>682</v>
      </c>
      <c r="M119" t="b">
        <v>1</v>
      </c>
      <c r="N119" t="s">
        <v>8293</v>
      </c>
      <c r="O119" s="10">
        <f t="shared" si="5"/>
        <v>198</v>
      </c>
      <c r="P119" s="9">
        <f t="shared" si="6"/>
        <v>101.8553</v>
      </c>
      <c r="Q119" s="12" t="s">
        <v>8307</v>
      </c>
      <c r="R119" t="s">
        <v>8308</v>
      </c>
      <c r="S119" s="16">
        <f t="shared" si="7"/>
        <v>25569.481060262213</v>
      </c>
    </row>
    <row r="120" spans="1:19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 s="17">
        <f t="shared" si="4"/>
        <v>42695.207638888889</v>
      </c>
      <c r="K120" t="b">
        <v>0</v>
      </c>
      <c r="L120">
        <v>897</v>
      </c>
      <c r="M120" t="b">
        <v>1</v>
      </c>
      <c r="N120" t="s">
        <v>8295</v>
      </c>
      <c r="O120" s="10">
        <f t="shared" si="5"/>
        <v>452</v>
      </c>
      <c r="P120" s="9">
        <f t="shared" si="6"/>
        <v>75.6477</v>
      </c>
      <c r="Q120" s="12" t="s">
        <v>8315</v>
      </c>
      <c r="R120" t="s">
        <v>8316</v>
      </c>
      <c r="S120" s="16">
        <f t="shared" si="7"/>
        <v>25569.494157495821</v>
      </c>
    </row>
    <row r="121" spans="1:19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 s="17">
        <f t="shared" si="4"/>
        <v>41579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5"/>
        <v>133</v>
      </c>
      <c r="P121" s="9">
        <f t="shared" si="6"/>
        <v>100.08199999999999</v>
      </c>
      <c r="Q121" s="12" t="s">
        <v>8320</v>
      </c>
      <c r="R121" t="s">
        <v>8321</v>
      </c>
      <c r="S121" s="16">
        <f t="shared" si="7"/>
        <v>25569.481238425928</v>
      </c>
    </row>
    <row r="122" spans="1:19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 s="17">
        <f t="shared" si="4"/>
        <v>42229.365844907406</v>
      </c>
      <c r="K122" t="b">
        <v>1</v>
      </c>
      <c r="L122">
        <v>450</v>
      </c>
      <c r="M122" t="b">
        <v>1</v>
      </c>
      <c r="N122" t="s">
        <v>8293</v>
      </c>
      <c r="O122" s="10">
        <f t="shared" si="5"/>
        <v>102</v>
      </c>
      <c r="P122" s="9">
        <f t="shared" si="6"/>
        <v>147.685</v>
      </c>
      <c r="Q122" s="12" t="s">
        <v>8307</v>
      </c>
      <c r="R122" t="s">
        <v>8308</v>
      </c>
      <c r="S122" s="16">
        <f t="shared" si="7"/>
        <v>25569.48876580839</v>
      </c>
    </row>
    <row r="123" spans="1:19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 s="17">
        <f t="shared" si="4"/>
        <v>42823.083333333328</v>
      </c>
      <c r="K123" t="b">
        <v>0</v>
      </c>
      <c r="L123">
        <v>884</v>
      </c>
      <c r="M123" t="b">
        <v>0</v>
      </c>
      <c r="N123" t="s">
        <v>8291</v>
      </c>
      <c r="O123" s="10">
        <f t="shared" si="5"/>
        <v>101</v>
      </c>
      <c r="P123" s="9">
        <f t="shared" si="6"/>
        <v>74.575100000000006</v>
      </c>
      <c r="Q123" s="12" t="s">
        <v>8326</v>
      </c>
      <c r="R123" t="s">
        <v>8329</v>
      </c>
      <c r="S123" s="16">
        <f t="shared" si="7"/>
        <v>25569.495637538581</v>
      </c>
    </row>
    <row r="124" spans="1:19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 s="17">
        <f t="shared" si="4"/>
        <v>42492.165972222225</v>
      </c>
      <c r="K124" t="b">
        <v>1</v>
      </c>
      <c r="L124">
        <v>740</v>
      </c>
      <c r="M124" t="b">
        <v>1</v>
      </c>
      <c r="N124" t="s">
        <v>8283</v>
      </c>
      <c r="O124" s="10">
        <f t="shared" si="5"/>
        <v>145</v>
      </c>
      <c r="P124" s="9">
        <f>IFERROR(ROUND(E2/L2,2),0)</f>
        <v>88.6</v>
      </c>
      <c r="Q124" s="12" t="s">
        <v>8312</v>
      </c>
      <c r="R124" t="s">
        <v>8313</v>
      </c>
      <c r="S124" s="16">
        <f t="shared" si="7"/>
        <v>25569.49180747653</v>
      </c>
    </row>
    <row r="125" spans="1:19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 s="17">
        <f t="shared" si="4"/>
        <v>42249.950729166667</v>
      </c>
      <c r="K125" t="b">
        <v>0</v>
      </c>
      <c r="L125">
        <v>181</v>
      </c>
      <c r="M125" t="b">
        <v>1</v>
      </c>
      <c r="N125" t="s">
        <v>8283</v>
      </c>
      <c r="O125" s="10">
        <f t="shared" si="5"/>
        <v>130</v>
      </c>
      <c r="P125" s="9">
        <f t="shared" si="6"/>
        <v>358.97239999999999</v>
      </c>
      <c r="Q125" s="12" t="s">
        <v>8312</v>
      </c>
      <c r="R125" t="s">
        <v>8313</v>
      </c>
      <c r="S125" s="16">
        <f t="shared" si="7"/>
        <v>25569.489004059364</v>
      </c>
    </row>
    <row r="126" spans="1:19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 s="17">
        <f t="shared" si="4"/>
        <v>42371.972118055557</v>
      </c>
      <c r="K126" t="b">
        <v>0</v>
      </c>
      <c r="L126">
        <v>263</v>
      </c>
      <c r="M126" t="b">
        <v>1</v>
      </c>
      <c r="N126" t="s">
        <v>8293</v>
      </c>
      <c r="O126" s="10">
        <f t="shared" si="5"/>
        <v>128</v>
      </c>
      <c r="P126" s="9">
        <f t="shared" si="6"/>
        <v>244.1191</v>
      </c>
      <c r="Q126" s="12" t="s">
        <v>8307</v>
      </c>
      <c r="R126" t="s">
        <v>8308</v>
      </c>
      <c r="S126" s="16">
        <f t="shared" si="7"/>
        <v>25569.490416343961</v>
      </c>
    </row>
    <row r="127" spans="1:19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 s="17">
        <f t="shared" si="4"/>
        <v>41955.332638888889</v>
      </c>
      <c r="K127" t="b">
        <v>0</v>
      </c>
      <c r="L127">
        <v>983</v>
      </c>
      <c r="M127" t="b">
        <v>1</v>
      </c>
      <c r="N127" t="s">
        <v>8295</v>
      </c>
      <c r="O127" s="10">
        <f t="shared" si="5"/>
        <v>353</v>
      </c>
      <c r="P127" s="9">
        <f t="shared" si="6"/>
        <v>64.625600000000006</v>
      </c>
      <c r="Q127" s="12" t="s">
        <v>8315</v>
      </c>
      <c r="R127" t="s">
        <v>8316</v>
      </c>
      <c r="S127" s="16">
        <f t="shared" si="7"/>
        <v>25569.485594127764</v>
      </c>
    </row>
    <row r="128" spans="1:19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 s="17">
        <f t="shared" si="4"/>
        <v>42327.833553240736</v>
      </c>
      <c r="K128" t="b">
        <v>1</v>
      </c>
      <c r="L128">
        <v>613</v>
      </c>
      <c r="M128" t="b">
        <v>1</v>
      </c>
      <c r="N128" t="s">
        <v>8267</v>
      </c>
      <c r="O128" s="10">
        <f t="shared" si="5"/>
        <v>109</v>
      </c>
      <c r="P128" s="9">
        <f t="shared" si="6"/>
        <v>103.5239</v>
      </c>
      <c r="Q128" s="12" t="s">
        <v>8320</v>
      </c>
      <c r="R128" t="s">
        <v>8321</v>
      </c>
      <c r="S128" s="16">
        <f t="shared" si="7"/>
        <v>25569.489905480939</v>
      </c>
    </row>
    <row r="129" spans="1:19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 s="17">
        <f t="shared" si="4"/>
        <v>41929.830312500002</v>
      </c>
      <c r="K129" t="b">
        <v>1</v>
      </c>
      <c r="L129">
        <v>452</v>
      </c>
      <c r="M129" t="b">
        <v>1</v>
      </c>
      <c r="N129" t="s">
        <v>8283</v>
      </c>
      <c r="O129" s="10">
        <f t="shared" si="5"/>
        <v>139</v>
      </c>
      <c r="P129" s="9">
        <f t="shared" si="6"/>
        <v>133.73920000000001</v>
      </c>
      <c r="Q129" s="12" t="s">
        <v>8312</v>
      </c>
      <c r="R129" t="s">
        <v>8313</v>
      </c>
      <c r="S129" s="16">
        <f t="shared" si="7"/>
        <v>25569.48529896195</v>
      </c>
    </row>
    <row r="130" spans="1:19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 s="17">
        <f t="shared" si="4"/>
        <v>42150.912500000006</v>
      </c>
      <c r="K130" t="b">
        <v>0</v>
      </c>
      <c r="L130">
        <v>392</v>
      </c>
      <c r="M130" t="b">
        <v>1</v>
      </c>
      <c r="N130" t="s">
        <v>8301</v>
      </c>
      <c r="O130" s="10">
        <f t="shared" si="5"/>
        <v>172</v>
      </c>
      <c r="P130" s="9">
        <f t="shared" si="6"/>
        <v>153.5204</v>
      </c>
      <c r="Q130" s="12" t="s">
        <v>8322</v>
      </c>
      <c r="R130" t="s">
        <v>8323</v>
      </c>
      <c r="S130" s="16">
        <f t="shared" si="7"/>
        <v>25569.487857783566</v>
      </c>
    </row>
    <row r="131" spans="1:19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 s="17">
        <f t="shared" ref="J131:J194" si="8">(((I131/60)/60)/24)+DATE(1970,1,1)</f>
        <v>42013.041666666672</v>
      </c>
      <c r="K131" t="b">
        <v>1</v>
      </c>
      <c r="L131">
        <v>508</v>
      </c>
      <c r="M131" t="b">
        <v>1</v>
      </c>
      <c r="N131" t="s">
        <v>8293</v>
      </c>
      <c r="O131" s="10">
        <f t="shared" ref="O131:O194" si="9">ROUND(E131/D131*100,0)</f>
        <v>120</v>
      </c>
      <c r="P131" s="9">
        <f t="shared" ref="P131:P194" si="10">ROUND(E131/L131,4)</f>
        <v>118.4547</v>
      </c>
      <c r="Q131" s="12" t="s">
        <v>8307</v>
      </c>
      <c r="R131" t="s">
        <v>8308</v>
      </c>
      <c r="S131" s="16">
        <f t="shared" ref="S131:S194" si="11">(((J131/60)/60)/24)+DATE(1970,1,1)</f>
        <v>25569.486262056325</v>
      </c>
    </row>
    <row r="132" spans="1:19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 s="17">
        <f t="shared" si="8"/>
        <v>41610.957638888889</v>
      </c>
      <c r="K132" t="b">
        <v>0</v>
      </c>
      <c r="L132">
        <v>742</v>
      </c>
      <c r="M132" t="b">
        <v>1</v>
      </c>
      <c r="N132" t="s">
        <v>8293</v>
      </c>
      <c r="O132" s="10">
        <f t="shared" si="9"/>
        <v>120</v>
      </c>
      <c r="P132" s="9">
        <f t="shared" si="10"/>
        <v>80.991</v>
      </c>
      <c r="Q132" s="12" t="s">
        <v>8307</v>
      </c>
      <c r="R132" t="s">
        <v>8308</v>
      </c>
      <c r="S132" s="16">
        <f t="shared" si="11"/>
        <v>25569.481608306007</v>
      </c>
    </row>
    <row r="133" spans="1:19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 s="17">
        <f t="shared" si="8"/>
        <v>41888.64271990741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9"/>
        <v>200</v>
      </c>
      <c r="P133" s="9">
        <f t="shared" si="10"/>
        <v>118.2008</v>
      </c>
      <c r="Q133" s="12" t="s">
        <v>8326</v>
      </c>
      <c r="R133" t="s">
        <v>8330</v>
      </c>
      <c r="S133" s="16">
        <f t="shared" si="11"/>
        <v>25569.484822253704</v>
      </c>
    </row>
    <row r="134" spans="1:19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 s="17">
        <f t="shared" si="8"/>
        <v>41481.708333333336</v>
      </c>
      <c r="K134" t="b">
        <v>1</v>
      </c>
      <c r="L134">
        <v>635</v>
      </c>
      <c r="M134" t="b">
        <v>1</v>
      </c>
      <c r="N134" t="s">
        <v>8286</v>
      </c>
      <c r="O134" s="10">
        <f t="shared" si="9"/>
        <v>117</v>
      </c>
      <c r="P134" s="9">
        <f t="shared" si="10"/>
        <v>92.157799999999995</v>
      </c>
      <c r="Q134" s="12" t="s">
        <v>8310</v>
      </c>
      <c r="R134" t="s">
        <v>8311</v>
      </c>
      <c r="S134" s="16">
        <f t="shared" si="11"/>
        <v>25569.48011236497</v>
      </c>
    </row>
    <row r="135" spans="1:19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 s="17">
        <f t="shared" si="8"/>
        <v>42795.744618055556</v>
      </c>
      <c r="K135" t="b">
        <v>0</v>
      </c>
      <c r="L135">
        <v>113</v>
      </c>
      <c r="M135" t="b">
        <v>1</v>
      </c>
      <c r="N135" t="s">
        <v>8293</v>
      </c>
      <c r="O135" s="10">
        <f t="shared" si="9"/>
        <v>145</v>
      </c>
      <c r="P135" s="9">
        <f t="shared" si="10"/>
        <v>511.6549</v>
      </c>
      <c r="Q135" s="12" t="s">
        <v>8307</v>
      </c>
      <c r="R135" t="s">
        <v>8308</v>
      </c>
      <c r="S135" s="16">
        <f t="shared" si="11"/>
        <v>25569.495321118266</v>
      </c>
    </row>
    <row r="136" spans="1:19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 s="17">
        <f t="shared" si="8"/>
        <v>42160.875</v>
      </c>
      <c r="K136" t="b">
        <v>0</v>
      </c>
      <c r="L136">
        <v>188</v>
      </c>
      <c r="M136" t="b">
        <v>1</v>
      </c>
      <c r="N136" t="s">
        <v>8293</v>
      </c>
      <c r="O136" s="10">
        <f t="shared" si="9"/>
        <v>116</v>
      </c>
      <c r="P136" s="9">
        <f t="shared" si="10"/>
        <v>307.20209999999997</v>
      </c>
      <c r="Q136" s="12" t="s">
        <v>8307</v>
      </c>
      <c r="R136" t="s">
        <v>8308</v>
      </c>
      <c r="S136" s="16">
        <f t="shared" si="11"/>
        <v>25569.487973090279</v>
      </c>
    </row>
    <row r="137" spans="1:19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 s="17">
        <f t="shared" si="8"/>
        <v>40712.051689814813</v>
      </c>
      <c r="K137" t="b">
        <v>1</v>
      </c>
      <c r="L137">
        <v>688</v>
      </c>
      <c r="M137" t="b">
        <v>1</v>
      </c>
      <c r="N137" t="s">
        <v>8267</v>
      </c>
      <c r="O137" s="10">
        <f t="shared" si="9"/>
        <v>191</v>
      </c>
      <c r="P137" s="9">
        <f t="shared" si="10"/>
        <v>83.3459</v>
      </c>
      <c r="Q137" s="12" t="s">
        <v>8320</v>
      </c>
      <c r="R137" t="s">
        <v>8321</v>
      </c>
      <c r="S137" s="16">
        <f t="shared" si="11"/>
        <v>25569.471204301964</v>
      </c>
    </row>
    <row r="138" spans="1:19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 s="17">
        <f t="shared" si="8"/>
        <v>42329.716840277775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9"/>
        <v>23</v>
      </c>
      <c r="P138" s="9">
        <f t="shared" si="10"/>
        <v>161.1183</v>
      </c>
      <c r="Q138" s="12" t="s">
        <v>8307</v>
      </c>
      <c r="R138" t="s">
        <v>8309</v>
      </c>
      <c r="S138" s="16">
        <f t="shared" si="11"/>
        <v>25569.489927278242</v>
      </c>
    </row>
    <row r="139" spans="1:19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 s="17">
        <f t="shared" si="8"/>
        <v>42714.000046296293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9"/>
        <v>283</v>
      </c>
      <c r="P139" s="9">
        <f t="shared" si="10"/>
        <v>42.634</v>
      </c>
      <c r="Q139" s="12" t="s">
        <v>8315</v>
      </c>
      <c r="R139" t="s">
        <v>8316</v>
      </c>
      <c r="S139" s="16">
        <f t="shared" si="11"/>
        <v>25569.494375000537</v>
      </c>
    </row>
    <row r="140" spans="1:19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 s="17">
        <f t="shared" si="8"/>
        <v>41384.151631944449</v>
      </c>
      <c r="K140" t="b">
        <v>1</v>
      </c>
      <c r="L140">
        <v>701</v>
      </c>
      <c r="M140" t="b">
        <v>1</v>
      </c>
      <c r="N140" t="s">
        <v>8293</v>
      </c>
      <c r="O140" s="10">
        <f t="shared" si="9"/>
        <v>1132</v>
      </c>
      <c r="P140" s="9">
        <f t="shared" si="10"/>
        <v>80.727500000000006</v>
      </c>
      <c r="Q140" s="12" t="s">
        <v>8307</v>
      </c>
      <c r="R140" t="s">
        <v>8308</v>
      </c>
      <c r="S140" s="16">
        <f t="shared" si="11"/>
        <v>25569.47898323648</v>
      </c>
    </row>
    <row r="141" spans="1:19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 s="17">
        <f t="shared" si="8"/>
        <v>42645.278749999998</v>
      </c>
      <c r="K141" t="b">
        <v>0</v>
      </c>
      <c r="L141">
        <v>278</v>
      </c>
      <c r="M141" t="b">
        <v>1</v>
      </c>
      <c r="N141" t="s">
        <v>8293</v>
      </c>
      <c r="O141" s="10">
        <f t="shared" si="9"/>
        <v>281</v>
      </c>
      <c r="P141" s="9">
        <f t="shared" si="10"/>
        <v>201.964</v>
      </c>
      <c r="Q141" s="12" t="s">
        <v>8307</v>
      </c>
      <c r="R141" t="s">
        <v>8308</v>
      </c>
      <c r="S141" s="16">
        <f t="shared" si="11"/>
        <v>25569.493579615162</v>
      </c>
    </row>
    <row r="142" spans="1:19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 s="17">
        <f t="shared" si="8"/>
        <v>41969.332638888889</v>
      </c>
      <c r="K142" t="b">
        <v>1</v>
      </c>
      <c r="L142">
        <v>930</v>
      </c>
      <c r="M142" t="b">
        <v>1</v>
      </c>
      <c r="N142" t="s">
        <v>8269</v>
      </c>
      <c r="O142" s="10">
        <f t="shared" si="9"/>
        <v>160</v>
      </c>
      <c r="P142" s="9">
        <f t="shared" si="10"/>
        <v>60.300899999999999</v>
      </c>
      <c r="Q142" s="12" t="s">
        <v>8322</v>
      </c>
      <c r="R142" t="s">
        <v>8325</v>
      </c>
      <c r="S142" s="16">
        <f t="shared" si="11"/>
        <v>25569.485756164802</v>
      </c>
    </row>
    <row r="143" spans="1:19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 s="17">
        <f t="shared" si="8"/>
        <v>41557.708935185183</v>
      </c>
      <c r="K143" t="b">
        <v>0</v>
      </c>
      <c r="L143">
        <v>351</v>
      </c>
      <c r="M143" t="b">
        <v>1</v>
      </c>
      <c r="N143" t="s">
        <v>8267</v>
      </c>
      <c r="O143" s="10">
        <f t="shared" si="9"/>
        <v>110</v>
      </c>
      <c r="P143" s="9">
        <f t="shared" si="10"/>
        <v>157.3305</v>
      </c>
      <c r="Q143" s="12" t="s">
        <v>8320</v>
      </c>
      <c r="R143" t="s">
        <v>8321</v>
      </c>
      <c r="S143" s="16">
        <f t="shared" si="11"/>
        <v>25569.480992001565</v>
      </c>
    </row>
    <row r="144" spans="1:19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 s="17">
        <f t="shared" si="8"/>
        <v>42489.780844907407</v>
      </c>
      <c r="K144" t="b">
        <v>1</v>
      </c>
      <c r="L144">
        <v>325</v>
      </c>
      <c r="M144" t="b">
        <v>1</v>
      </c>
      <c r="N144" t="s">
        <v>8267</v>
      </c>
      <c r="O144" s="10">
        <f t="shared" si="9"/>
        <v>100</v>
      </c>
      <c r="P144" s="9">
        <f t="shared" si="10"/>
        <v>169.85079999999999</v>
      </c>
      <c r="Q144" s="12" t="s">
        <v>8320</v>
      </c>
      <c r="R144" t="s">
        <v>8321</v>
      </c>
      <c r="S144" s="16">
        <f t="shared" si="11"/>
        <v>25569.491779870888</v>
      </c>
    </row>
    <row r="145" spans="1:19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 s="17">
        <f t="shared" si="8"/>
        <v>42357.834247685183</v>
      </c>
      <c r="K145" t="b">
        <v>0</v>
      </c>
      <c r="L145">
        <v>284</v>
      </c>
      <c r="M145" t="b">
        <v>1</v>
      </c>
      <c r="N145" t="s">
        <v>8263</v>
      </c>
      <c r="O145" s="10">
        <f t="shared" si="9"/>
        <v>123</v>
      </c>
      <c r="P145" s="9">
        <f t="shared" si="10"/>
        <v>190.55029999999999</v>
      </c>
      <c r="Q145" s="12" t="s">
        <v>8320</v>
      </c>
      <c r="R145" t="s">
        <v>8331</v>
      </c>
      <c r="S145" s="16">
        <f t="shared" si="11"/>
        <v>25569.490252711199</v>
      </c>
    </row>
    <row r="146" spans="1:19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 s="17">
        <f t="shared" si="8"/>
        <v>41977.027083333334</v>
      </c>
      <c r="K146" t="b">
        <v>0</v>
      </c>
      <c r="L146">
        <v>229</v>
      </c>
      <c r="M146" t="b">
        <v>1</v>
      </c>
      <c r="N146" t="s">
        <v>8272</v>
      </c>
      <c r="O146" s="10">
        <f t="shared" si="9"/>
        <v>114</v>
      </c>
      <c r="P146" s="9">
        <f t="shared" si="10"/>
        <v>234.80789999999999</v>
      </c>
      <c r="Q146" s="12" t="s">
        <v>8310</v>
      </c>
      <c r="R146" t="s">
        <v>8332</v>
      </c>
      <c r="S146" s="16">
        <f t="shared" si="11"/>
        <v>25569.485845220872</v>
      </c>
    </row>
    <row r="147" spans="1:19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 s="17">
        <f t="shared" si="8"/>
        <v>42104.231180555551</v>
      </c>
      <c r="K147" t="b">
        <v>0</v>
      </c>
      <c r="L147">
        <v>119</v>
      </c>
      <c r="M147" t="b">
        <v>1</v>
      </c>
      <c r="N147" t="s">
        <v>8293</v>
      </c>
      <c r="O147" s="10">
        <f t="shared" si="9"/>
        <v>108</v>
      </c>
      <c r="P147" s="9">
        <f t="shared" si="10"/>
        <v>451.84030000000001</v>
      </c>
      <c r="Q147" s="12" t="s">
        <v>8307</v>
      </c>
      <c r="R147" t="s">
        <v>8308</v>
      </c>
      <c r="S147" s="16">
        <f t="shared" si="11"/>
        <v>25569.487317490515</v>
      </c>
    </row>
    <row r="148" spans="1:19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 s="17">
        <f t="shared" si="8"/>
        <v>42455.716319444444</v>
      </c>
      <c r="K148" t="b">
        <v>0</v>
      </c>
      <c r="L148">
        <v>878</v>
      </c>
      <c r="M148" t="b">
        <v>1</v>
      </c>
      <c r="N148" t="s">
        <v>8295</v>
      </c>
      <c r="O148" s="10">
        <f t="shared" si="9"/>
        <v>537</v>
      </c>
      <c r="P148" s="9">
        <f t="shared" si="10"/>
        <v>61.203899999999997</v>
      </c>
      <c r="Q148" s="12" t="s">
        <v>8315</v>
      </c>
      <c r="R148" t="s">
        <v>8316</v>
      </c>
      <c r="S148" s="16">
        <f t="shared" si="11"/>
        <v>25569.49138560555</v>
      </c>
    </row>
    <row r="149" spans="1:19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 s="17">
        <f t="shared" si="8"/>
        <v>42736.663506944446</v>
      </c>
      <c r="K149" t="b">
        <v>0</v>
      </c>
      <c r="L149">
        <v>456</v>
      </c>
      <c r="M149" t="b">
        <v>0</v>
      </c>
      <c r="N149" t="s">
        <v>8271</v>
      </c>
      <c r="O149" s="10">
        <f t="shared" si="9"/>
        <v>79</v>
      </c>
      <c r="P149" s="9">
        <f t="shared" si="10"/>
        <v>117.6987</v>
      </c>
      <c r="Q149" s="12" t="s">
        <v>8307</v>
      </c>
      <c r="R149" t="s">
        <v>8309</v>
      </c>
      <c r="S149" s="16">
        <f t="shared" si="11"/>
        <v>25569.494637309108</v>
      </c>
    </row>
    <row r="150" spans="1:19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 s="17">
        <f t="shared" si="8"/>
        <v>42322.555555555555</v>
      </c>
      <c r="K150" t="b">
        <v>0</v>
      </c>
      <c r="L150">
        <v>651</v>
      </c>
      <c r="M150" t="b">
        <v>1</v>
      </c>
      <c r="N150" t="s">
        <v>8295</v>
      </c>
      <c r="O150" s="10">
        <f t="shared" si="9"/>
        <v>133</v>
      </c>
      <c r="P150" s="9">
        <f t="shared" si="10"/>
        <v>81.654399999999995</v>
      </c>
      <c r="Q150" s="12" t="s">
        <v>8315</v>
      </c>
      <c r="R150" t="s">
        <v>8316</v>
      </c>
      <c r="S150" s="16">
        <f t="shared" si="11"/>
        <v>25569.489844393003</v>
      </c>
    </row>
    <row r="151" spans="1:19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 s="17">
        <f t="shared" si="8"/>
        <v>41830.423043981478</v>
      </c>
      <c r="K151" t="b">
        <v>1</v>
      </c>
      <c r="L151">
        <v>943</v>
      </c>
      <c r="M151" t="b">
        <v>1</v>
      </c>
      <c r="N151" t="s">
        <v>8293</v>
      </c>
      <c r="O151" s="10">
        <f t="shared" si="9"/>
        <v>106</v>
      </c>
      <c r="P151" s="9">
        <f t="shared" si="10"/>
        <v>56.204999999999998</v>
      </c>
      <c r="Q151" s="12" t="s">
        <v>8307</v>
      </c>
      <c r="R151" t="s">
        <v>8308</v>
      </c>
      <c r="S151" s="16">
        <f t="shared" si="11"/>
        <v>25569.48414841486</v>
      </c>
    </row>
    <row r="152" spans="1:19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 s="17">
        <f t="shared" si="8"/>
        <v>42083.662627314814</v>
      </c>
      <c r="K152" t="b">
        <v>0</v>
      </c>
      <c r="L152">
        <v>320</v>
      </c>
      <c r="M152" t="b">
        <v>1</v>
      </c>
      <c r="N152" t="s">
        <v>8301</v>
      </c>
      <c r="O152" s="10">
        <f t="shared" si="9"/>
        <v>131</v>
      </c>
      <c r="P152" s="9">
        <f t="shared" si="10"/>
        <v>164.3</v>
      </c>
      <c r="Q152" s="12" t="s">
        <v>8322</v>
      </c>
      <c r="R152" t="s">
        <v>8323</v>
      </c>
      <c r="S152" s="16">
        <f t="shared" si="11"/>
        <v>25569.487079428556</v>
      </c>
    </row>
    <row r="153" spans="1:19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 s="17">
        <f t="shared" si="8"/>
        <v>42724.187881944439</v>
      </c>
      <c r="K153" t="b">
        <v>1</v>
      </c>
      <c r="L153">
        <v>736</v>
      </c>
      <c r="M153" t="b">
        <v>1</v>
      </c>
      <c r="N153" t="s">
        <v>8267</v>
      </c>
      <c r="O153" s="10">
        <f t="shared" si="9"/>
        <v>104</v>
      </c>
      <c r="P153" s="9">
        <f t="shared" si="10"/>
        <v>70.921199999999999</v>
      </c>
      <c r="Q153" s="12" t="s">
        <v>8320</v>
      </c>
      <c r="R153" t="s">
        <v>8321</v>
      </c>
      <c r="S153" s="16">
        <f t="shared" si="11"/>
        <v>25569.494492915299</v>
      </c>
    </row>
    <row r="154" spans="1:19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 s="17">
        <f t="shared" si="8"/>
        <v>40762.842245370368</v>
      </c>
      <c r="K154" t="b">
        <v>0</v>
      </c>
      <c r="L154">
        <v>73</v>
      </c>
      <c r="M154" t="b">
        <v>1</v>
      </c>
      <c r="N154" t="s">
        <v>8267</v>
      </c>
      <c r="O154" s="10">
        <f t="shared" si="9"/>
        <v>104</v>
      </c>
      <c r="P154" s="9">
        <f t="shared" si="10"/>
        <v>711.04110000000003</v>
      </c>
      <c r="Q154" s="12" t="s">
        <v>8320</v>
      </c>
      <c r="R154" t="s">
        <v>8321</v>
      </c>
      <c r="S154" s="16">
        <f t="shared" si="11"/>
        <v>25569.471792155618</v>
      </c>
    </row>
    <row r="155" spans="1:19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 s="17">
        <f t="shared" si="8"/>
        <v>41086.168900462959</v>
      </c>
      <c r="K155" t="b">
        <v>1</v>
      </c>
      <c r="L155">
        <v>447</v>
      </c>
      <c r="M155" t="b">
        <v>1</v>
      </c>
      <c r="N155" t="s">
        <v>8267</v>
      </c>
      <c r="O155" s="10">
        <f t="shared" si="9"/>
        <v>103</v>
      </c>
      <c r="P155" s="9">
        <f t="shared" si="10"/>
        <v>115.4481</v>
      </c>
      <c r="Q155" s="12" t="s">
        <v>8320</v>
      </c>
      <c r="R155" t="s">
        <v>8321</v>
      </c>
      <c r="S155" s="16">
        <f t="shared" si="11"/>
        <v>25569.475534362275</v>
      </c>
    </row>
    <row r="156" spans="1:19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 s="17">
        <f t="shared" si="8"/>
        <v>42536.625</v>
      </c>
      <c r="K156" t="b">
        <v>1</v>
      </c>
      <c r="L156">
        <v>267</v>
      </c>
      <c r="M156" t="b">
        <v>1</v>
      </c>
      <c r="N156" t="s">
        <v>8267</v>
      </c>
      <c r="O156" s="10">
        <f t="shared" si="9"/>
        <v>103</v>
      </c>
      <c r="P156" s="9">
        <f t="shared" si="10"/>
        <v>193.0487</v>
      </c>
      <c r="Q156" s="12" t="s">
        <v>8320</v>
      </c>
      <c r="R156" t="s">
        <v>8321</v>
      </c>
      <c r="S156" s="16">
        <f t="shared" si="11"/>
        <v>25569.492322048613</v>
      </c>
    </row>
    <row r="157" spans="1:19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 s="17">
        <f t="shared" si="8"/>
        <v>41806.184027777781</v>
      </c>
      <c r="K157" t="b">
        <v>0</v>
      </c>
      <c r="L157">
        <v>433</v>
      </c>
      <c r="M157" t="b">
        <v>1</v>
      </c>
      <c r="N157" t="s">
        <v>8301</v>
      </c>
      <c r="O157" s="10">
        <f t="shared" si="9"/>
        <v>103</v>
      </c>
      <c r="P157" s="9">
        <f t="shared" si="10"/>
        <v>118.97110000000001</v>
      </c>
      <c r="Q157" s="12" t="s">
        <v>8322</v>
      </c>
      <c r="R157" t="s">
        <v>8323</v>
      </c>
      <c r="S157" s="16">
        <f t="shared" si="11"/>
        <v>25569.483867870691</v>
      </c>
    </row>
    <row r="158" spans="1:19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 s="17">
        <f t="shared" si="8"/>
        <v>42065.207638888889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9"/>
        <v>128</v>
      </c>
      <c r="P158" s="9">
        <f t="shared" si="10"/>
        <v>186.80289999999999</v>
      </c>
      <c r="Q158" s="12" t="s">
        <v>8322</v>
      </c>
      <c r="R158" t="s">
        <v>8325</v>
      </c>
      <c r="S158" s="16">
        <f t="shared" si="11"/>
        <v>25569.486865829153</v>
      </c>
    </row>
    <row r="159" spans="1:19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 s="17">
        <f t="shared" si="8"/>
        <v>42601.165972222225</v>
      </c>
      <c r="K159" t="b">
        <v>0</v>
      </c>
      <c r="L159">
        <v>323</v>
      </c>
      <c r="M159" t="b">
        <v>0</v>
      </c>
      <c r="N159" t="s">
        <v>8271</v>
      </c>
      <c r="O159" s="10">
        <f t="shared" si="9"/>
        <v>102</v>
      </c>
      <c r="P159" s="9">
        <f t="shared" si="10"/>
        <v>158.35599999999999</v>
      </c>
      <c r="Q159" s="12" t="s">
        <v>8307</v>
      </c>
      <c r="R159" t="s">
        <v>8309</v>
      </c>
      <c r="S159" s="16">
        <f t="shared" si="11"/>
        <v>25569.493069050604</v>
      </c>
    </row>
    <row r="160" spans="1:19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 s="17">
        <f t="shared" si="8"/>
        <v>42155.875</v>
      </c>
      <c r="K160" t="b">
        <v>0</v>
      </c>
      <c r="L160">
        <v>103</v>
      </c>
      <c r="M160" t="b">
        <v>1</v>
      </c>
      <c r="N160" t="s">
        <v>8283</v>
      </c>
      <c r="O160" s="10">
        <f t="shared" si="9"/>
        <v>254</v>
      </c>
      <c r="P160" s="9">
        <f t="shared" si="10"/>
        <v>493.81549999999999</v>
      </c>
      <c r="Q160" s="12" t="s">
        <v>8312</v>
      </c>
      <c r="R160" t="s">
        <v>8313</v>
      </c>
      <c r="S160" s="16">
        <f t="shared" si="11"/>
        <v>25569.487915219906</v>
      </c>
    </row>
    <row r="161" spans="1:19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 s="17">
        <f t="shared" si="8"/>
        <v>42647.165972222225</v>
      </c>
      <c r="K161" t="b">
        <v>1</v>
      </c>
      <c r="L161">
        <v>308</v>
      </c>
      <c r="M161" t="b">
        <v>1</v>
      </c>
      <c r="N161" t="s">
        <v>8301</v>
      </c>
      <c r="O161" s="10">
        <f t="shared" si="9"/>
        <v>102</v>
      </c>
      <c r="P161" s="9">
        <f t="shared" si="10"/>
        <v>164.94479999999999</v>
      </c>
      <c r="Q161" s="12" t="s">
        <v>8322</v>
      </c>
      <c r="R161" t="s">
        <v>8323</v>
      </c>
      <c r="S161" s="16">
        <f t="shared" si="11"/>
        <v>25569.493601458013</v>
      </c>
    </row>
    <row r="162" spans="1:19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 s="17">
        <f t="shared" si="8"/>
        <v>41880.041666666664</v>
      </c>
      <c r="K162" t="b">
        <v>1</v>
      </c>
      <c r="L162">
        <v>614</v>
      </c>
      <c r="M162" t="b">
        <v>1</v>
      </c>
      <c r="N162" t="s">
        <v>8277</v>
      </c>
      <c r="O162" s="10">
        <f t="shared" si="9"/>
        <v>101</v>
      </c>
      <c r="P162" s="9">
        <f t="shared" si="10"/>
        <v>82.496899999999997</v>
      </c>
      <c r="Q162" s="12" t="s">
        <v>8326</v>
      </c>
      <c r="R162" t="s">
        <v>8327</v>
      </c>
      <c r="S162" s="16">
        <f t="shared" si="11"/>
        <v>25569.484722704474</v>
      </c>
    </row>
    <row r="163" spans="1:19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 s="17">
        <f t="shared" si="8"/>
        <v>41209.098530092589</v>
      </c>
      <c r="K163" t="b">
        <v>1</v>
      </c>
      <c r="L163">
        <v>660</v>
      </c>
      <c r="M163" t="b">
        <v>1</v>
      </c>
      <c r="N163" t="s">
        <v>8293</v>
      </c>
      <c r="O163" s="10">
        <f t="shared" si="9"/>
        <v>168</v>
      </c>
      <c r="P163" s="9">
        <f t="shared" si="10"/>
        <v>76.138499999999993</v>
      </c>
      <c r="Q163" s="12" t="s">
        <v>8307</v>
      </c>
      <c r="R163" t="s">
        <v>8308</v>
      </c>
      <c r="S163" s="16">
        <f t="shared" si="11"/>
        <v>25569.476957158913</v>
      </c>
    </row>
    <row r="164" spans="1:19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 s="17">
        <f t="shared" si="8"/>
        <v>42467.59480324074</v>
      </c>
      <c r="K164" t="b">
        <v>1</v>
      </c>
      <c r="L164">
        <v>266</v>
      </c>
      <c r="M164" t="b">
        <v>1</v>
      </c>
      <c r="N164" t="s">
        <v>8267</v>
      </c>
      <c r="O164" s="10">
        <f t="shared" si="9"/>
        <v>125</v>
      </c>
      <c r="P164" s="9">
        <f t="shared" si="10"/>
        <v>188.31200000000001</v>
      </c>
      <c r="Q164" s="12" t="s">
        <v>8320</v>
      </c>
      <c r="R164" t="s">
        <v>8321</v>
      </c>
      <c r="S164" s="16">
        <f t="shared" si="11"/>
        <v>25569.491523088</v>
      </c>
    </row>
    <row r="165" spans="1:19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 s="17">
        <f t="shared" si="8"/>
        <v>42011.6956712963</v>
      </c>
      <c r="K165" t="b">
        <v>0</v>
      </c>
      <c r="L165">
        <v>144</v>
      </c>
      <c r="M165" t="b">
        <v>1</v>
      </c>
      <c r="N165" t="s">
        <v>8274</v>
      </c>
      <c r="O165" s="10">
        <f t="shared" si="9"/>
        <v>119</v>
      </c>
      <c r="P165" s="9">
        <f t="shared" si="10"/>
        <v>346.04169999999999</v>
      </c>
      <c r="Q165" s="12" t="s">
        <v>8326</v>
      </c>
      <c r="R165" t="s">
        <v>8330</v>
      </c>
      <c r="S165" s="16">
        <f t="shared" si="11"/>
        <v>25569.486246477678</v>
      </c>
    </row>
    <row r="166" spans="1:19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 s="17">
        <f t="shared" si="8"/>
        <v>42182.288819444439</v>
      </c>
      <c r="K166" t="b">
        <v>0</v>
      </c>
      <c r="L166">
        <v>271</v>
      </c>
      <c r="M166" t="b">
        <v>1</v>
      </c>
      <c r="N166" t="s">
        <v>8283</v>
      </c>
      <c r="O166" s="10">
        <f t="shared" si="9"/>
        <v>199</v>
      </c>
      <c r="P166" s="9">
        <f t="shared" si="10"/>
        <v>183.80439999999999</v>
      </c>
      <c r="Q166" s="12" t="s">
        <v>8312</v>
      </c>
      <c r="R166" t="s">
        <v>8313</v>
      </c>
      <c r="S166" s="16">
        <f t="shared" si="11"/>
        <v>25569.488220935411</v>
      </c>
    </row>
    <row r="167" spans="1:19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 s="17">
        <f t="shared" si="8"/>
        <v>41836.125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9"/>
        <v>165</v>
      </c>
      <c r="P167" s="9">
        <f t="shared" si="10"/>
        <v>59.961300000000001</v>
      </c>
      <c r="Q167" s="12" t="s">
        <v>8320</v>
      </c>
      <c r="R167" t="s">
        <v>8331</v>
      </c>
      <c r="S167" s="16">
        <f t="shared" si="11"/>
        <v>25569.484214409724</v>
      </c>
    </row>
    <row r="168" spans="1:19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 s="17">
        <f t="shared" si="8"/>
        <v>42223.676655092597</v>
      </c>
      <c r="K168" t="b">
        <v>0</v>
      </c>
      <c r="L168">
        <v>707</v>
      </c>
      <c r="M168" t="b">
        <v>1</v>
      </c>
      <c r="N168" t="s">
        <v>8293</v>
      </c>
      <c r="O168" s="10">
        <f t="shared" si="9"/>
        <v>493</v>
      </c>
      <c r="P168" s="9">
        <f t="shared" si="10"/>
        <v>69.760999999999996</v>
      </c>
      <c r="Q168" s="12" t="s">
        <v>8307</v>
      </c>
      <c r="R168" t="s">
        <v>8308</v>
      </c>
      <c r="S168" s="16">
        <f t="shared" si="11"/>
        <v>25569.488699961286</v>
      </c>
    </row>
    <row r="169" spans="1:19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 s="17">
        <f t="shared" si="8"/>
        <v>41843.642939814818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9"/>
        <v>196</v>
      </c>
      <c r="P169" s="9">
        <f t="shared" si="10"/>
        <v>35.997100000000003</v>
      </c>
      <c r="Q169" s="12" t="s">
        <v>8307</v>
      </c>
      <c r="R169" t="s">
        <v>8308</v>
      </c>
      <c r="S169" s="16">
        <f t="shared" si="11"/>
        <v>25569.484301422915</v>
      </c>
    </row>
    <row r="170" spans="1:19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 s="17">
        <f t="shared" si="8"/>
        <v>41184.777812500004</v>
      </c>
      <c r="K170" t="b">
        <v>0</v>
      </c>
      <c r="L170">
        <v>92</v>
      </c>
      <c r="M170" t="b">
        <v>1</v>
      </c>
      <c r="N170" t="s">
        <v>8277</v>
      </c>
      <c r="O170" s="10">
        <f t="shared" si="9"/>
        <v>101</v>
      </c>
      <c r="P170" s="9">
        <f t="shared" si="10"/>
        <v>526.45650000000001</v>
      </c>
      <c r="Q170" s="12" t="s">
        <v>8326</v>
      </c>
      <c r="R170" t="s">
        <v>8327</v>
      </c>
      <c r="S170" s="16">
        <f t="shared" si="11"/>
        <v>25569.476675669128</v>
      </c>
    </row>
    <row r="171" spans="1:19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 s="17">
        <f t="shared" si="8"/>
        <v>41320.598483796297</v>
      </c>
      <c r="K171" t="b">
        <v>1</v>
      </c>
      <c r="L171">
        <v>321</v>
      </c>
      <c r="M171" t="b">
        <v>1</v>
      </c>
      <c r="N171" t="s">
        <v>8286</v>
      </c>
      <c r="O171" s="10">
        <f t="shared" si="9"/>
        <v>108</v>
      </c>
      <c r="P171" s="9">
        <f t="shared" si="10"/>
        <v>149.46420000000001</v>
      </c>
      <c r="Q171" s="12" t="s">
        <v>8310</v>
      </c>
      <c r="R171" t="s">
        <v>8311</v>
      </c>
      <c r="S171" s="16">
        <f t="shared" si="11"/>
        <v>25569.478247667637</v>
      </c>
    </row>
    <row r="172" spans="1:19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 s="17">
        <f t="shared" si="8"/>
        <v>42229.57</v>
      </c>
      <c r="K172" t="b">
        <v>0</v>
      </c>
      <c r="L172">
        <v>315</v>
      </c>
      <c r="M172" t="b">
        <v>1</v>
      </c>
      <c r="N172" t="s">
        <v>8271</v>
      </c>
      <c r="O172" s="10">
        <f t="shared" si="9"/>
        <v>119</v>
      </c>
      <c r="P172" s="9">
        <f t="shared" si="10"/>
        <v>151.3175</v>
      </c>
      <c r="Q172" s="12" t="s">
        <v>8307</v>
      </c>
      <c r="R172" t="s">
        <v>8309</v>
      </c>
      <c r="S172" s="16">
        <f t="shared" si="11"/>
        <v>25569.488768171297</v>
      </c>
    </row>
    <row r="173" spans="1:19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 s="17">
        <f t="shared" si="8"/>
        <v>42155.071504629625</v>
      </c>
      <c r="K173" t="b">
        <v>0</v>
      </c>
      <c r="L173">
        <v>170</v>
      </c>
      <c r="M173" t="b">
        <v>1</v>
      </c>
      <c r="N173" t="s">
        <v>8293</v>
      </c>
      <c r="O173" s="10">
        <f t="shared" si="9"/>
        <v>473</v>
      </c>
      <c r="P173" s="9">
        <f t="shared" si="10"/>
        <v>278.39409999999998</v>
      </c>
      <c r="Q173" s="12" t="s">
        <v>8307</v>
      </c>
      <c r="R173" t="s">
        <v>8308</v>
      </c>
      <c r="S173" s="16">
        <f t="shared" si="11"/>
        <v>25569.487905920192</v>
      </c>
    </row>
    <row r="174" spans="1:19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 s="17">
        <f t="shared" si="8"/>
        <v>42300.767303240747</v>
      </c>
      <c r="K174" t="b">
        <v>1</v>
      </c>
      <c r="L174">
        <v>874</v>
      </c>
      <c r="M174" t="b">
        <v>1</v>
      </c>
      <c r="N174" t="s">
        <v>8283</v>
      </c>
      <c r="O174" s="10">
        <f t="shared" si="9"/>
        <v>135</v>
      </c>
      <c r="P174" s="9">
        <f t="shared" si="10"/>
        <v>53.991999999999997</v>
      </c>
      <c r="Q174" s="12" t="s">
        <v>8312</v>
      </c>
      <c r="R174" t="s">
        <v>8313</v>
      </c>
      <c r="S174" s="16">
        <f t="shared" si="11"/>
        <v>25569.489592214159</v>
      </c>
    </row>
    <row r="175" spans="1:19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 s="17">
        <f t="shared" si="8"/>
        <v>41893.377893518518</v>
      </c>
      <c r="K175" t="b">
        <v>0</v>
      </c>
      <c r="L175">
        <v>975</v>
      </c>
      <c r="M175" t="b">
        <v>0</v>
      </c>
      <c r="N175" t="s">
        <v>8280</v>
      </c>
      <c r="O175" s="10">
        <f t="shared" si="9"/>
        <v>63</v>
      </c>
      <c r="P175" s="9">
        <f t="shared" si="10"/>
        <v>48.280999999999999</v>
      </c>
      <c r="Q175" s="12" t="s">
        <v>8315</v>
      </c>
      <c r="R175" t="s">
        <v>8333</v>
      </c>
      <c r="S175" s="16">
        <f t="shared" si="11"/>
        <v>25569.484877058952</v>
      </c>
    </row>
    <row r="176" spans="1:19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 s="17">
        <f t="shared" si="8"/>
        <v>42572.698217592595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9"/>
        <v>233</v>
      </c>
      <c r="P176" s="9">
        <f t="shared" si="10"/>
        <v>44.464300000000001</v>
      </c>
      <c r="Q176" s="12" t="s">
        <v>8322</v>
      </c>
      <c r="R176" t="s">
        <v>8323</v>
      </c>
      <c r="S176" s="16">
        <f t="shared" si="11"/>
        <v>25569.492739562702</v>
      </c>
    </row>
    <row r="177" spans="1:19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 s="17">
        <f t="shared" si="8"/>
        <v>41893.584120370368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9"/>
        <v>102</v>
      </c>
      <c r="P177" s="9">
        <f t="shared" si="10"/>
        <v>231.6618</v>
      </c>
      <c r="Q177" s="12" t="s">
        <v>8322</v>
      </c>
      <c r="R177" t="s">
        <v>8334</v>
      </c>
      <c r="S177" s="16">
        <f t="shared" si="11"/>
        <v>25569.484879445838</v>
      </c>
    </row>
    <row r="178" spans="1:19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 s="17">
        <f t="shared" si="8"/>
        <v>40993.760243055556</v>
      </c>
      <c r="K178" t="b">
        <v>1</v>
      </c>
      <c r="L178">
        <v>600</v>
      </c>
      <c r="M178" t="b">
        <v>1</v>
      </c>
      <c r="N178" t="s">
        <v>8286</v>
      </c>
      <c r="O178" s="10">
        <f t="shared" si="9"/>
        <v>115</v>
      </c>
      <c r="P178" s="9">
        <f t="shared" si="10"/>
        <v>76.72</v>
      </c>
      <c r="Q178" s="12" t="s">
        <v>8310</v>
      </c>
      <c r="R178" t="s">
        <v>8311</v>
      </c>
      <c r="S178" s="16">
        <f t="shared" si="11"/>
        <v>25569.474464817627</v>
      </c>
    </row>
    <row r="179" spans="1:19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 s="17">
        <f t="shared" si="8"/>
        <v>41386.541377314818</v>
      </c>
      <c r="K179" t="b">
        <v>0</v>
      </c>
      <c r="L179">
        <v>682</v>
      </c>
      <c r="M179" t="b">
        <v>1</v>
      </c>
      <c r="N179" t="s">
        <v>8293</v>
      </c>
      <c r="O179" s="10">
        <f t="shared" si="9"/>
        <v>170</v>
      </c>
      <c r="P179" s="9">
        <f t="shared" si="10"/>
        <v>67.417900000000003</v>
      </c>
      <c r="Q179" s="12" t="s">
        <v>8307</v>
      </c>
      <c r="R179" t="s">
        <v>8308</v>
      </c>
      <c r="S179" s="16">
        <f t="shared" si="11"/>
        <v>25569.479010895571</v>
      </c>
    </row>
    <row r="180" spans="1:19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 s="17">
        <f t="shared" si="8"/>
        <v>40231.916666666664</v>
      </c>
      <c r="K180" t="b">
        <v>1</v>
      </c>
      <c r="L180">
        <v>179</v>
      </c>
      <c r="M180" t="b">
        <v>1</v>
      </c>
      <c r="N180" t="s">
        <v>8267</v>
      </c>
      <c r="O180" s="10">
        <f t="shared" si="9"/>
        <v>101</v>
      </c>
      <c r="P180" s="9">
        <f t="shared" si="10"/>
        <v>254.38550000000001</v>
      </c>
      <c r="Q180" s="12" t="s">
        <v>8320</v>
      </c>
      <c r="R180" t="s">
        <v>8321</v>
      </c>
      <c r="S180" s="16">
        <f t="shared" si="11"/>
        <v>25569.465647183642</v>
      </c>
    </row>
    <row r="181" spans="1:19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 s="17">
        <f t="shared" si="8"/>
        <v>41958.922731481478</v>
      </c>
      <c r="K181" t="b">
        <v>0</v>
      </c>
      <c r="L181">
        <v>277</v>
      </c>
      <c r="M181" t="b">
        <v>1</v>
      </c>
      <c r="N181" t="s">
        <v>8301</v>
      </c>
      <c r="O181" s="10">
        <f t="shared" si="9"/>
        <v>113</v>
      </c>
      <c r="P181" s="9">
        <f t="shared" si="10"/>
        <v>162.90969999999999</v>
      </c>
      <c r="Q181" s="12" t="s">
        <v>8322</v>
      </c>
      <c r="R181" t="s">
        <v>8323</v>
      </c>
      <c r="S181" s="16">
        <f t="shared" si="11"/>
        <v>25569.485635679761</v>
      </c>
    </row>
    <row r="182" spans="1:19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 s="17">
        <f t="shared" si="8"/>
        <v>42801.208333333328</v>
      </c>
      <c r="K182" t="b">
        <v>0</v>
      </c>
      <c r="L182">
        <v>902</v>
      </c>
      <c r="M182" t="b">
        <v>1</v>
      </c>
      <c r="N182" t="s">
        <v>8295</v>
      </c>
      <c r="O182" s="10">
        <f t="shared" si="9"/>
        <v>1802</v>
      </c>
      <c r="P182" s="9">
        <f t="shared" si="10"/>
        <v>49.934600000000003</v>
      </c>
      <c r="Q182" s="12" t="s">
        <v>8315</v>
      </c>
      <c r="R182" t="s">
        <v>8316</v>
      </c>
      <c r="S182" s="16">
        <f t="shared" si="11"/>
        <v>25569.495384355709</v>
      </c>
    </row>
    <row r="183" spans="1:19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 s="17">
        <f t="shared" si="8"/>
        <v>41755.082384259258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9"/>
        <v>179</v>
      </c>
      <c r="P183" s="9">
        <f t="shared" si="10"/>
        <v>282.71519999999998</v>
      </c>
      <c r="Q183" s="12" t="s">
        <v>8307</v>
      </c>
      <c r="R183" t="s">
        <v>8308</v>
      </c>
      <c r="S183" s="16">
        <f t="shared" si="11"/>
        <v>25569.483276416486</v>
      </c>
    </row>
    <row r="184" spans="1:19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 s="17">
        <f t="shared" si="8"/>
        <v>42322.537141203706</v>
      </c>
      <c r="K184" t="b">
        <v>1</v>
      </c>
      <c r="L184">
        <v>379</v>
      </c>
      <c r="M184" t="b">
        <v>1</v>
      </c>
      <c r="N184" t="s">
        <v>8267</v>
      </c>
      <c r="O184" s="10">
        <f t="shared" si="9"/>
        <v>112</v>
      </c>
      <c r="P184" s="9">
        <f t="shared" si="10"/>
        <v>117.7736</v>
      </c>
      <c r="Q184" s="12" t="s">
        <v>8320</v>
      </c>
      <c r="R184" t="s">
        <v>8321</v>
      </c>
      <c r="S184" s="16">
        <f t="shared" si="11"/>
        <v>25569.489844179876</v>
      </c>
    </row>
    <row r="185" spans="1:19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 s="17">
        <f t="shared" si="8"/>
        <v>41926.693379629629</v>
      </c>
      <c r="K185" t="b">
        <v>0</v>
      </c>
      <c r="L185">
        <v>27</v>
      </c>
      <c r="M185" t="b">
        <v>1</v>
      </c>
      <c r="N185" t="s">
        <v>8271</v>
      </c>
      <c r="O185" s="10">
        <f t="shared" si="9"/>
        <v>127</v>
      </c>
      <c r="P185" s="9">
        <f t="shared" si="10"/>
        <v>1644</v>
      </c>
      <c r="Q185" s="12" t="s">
        <v>8307</v>
      </c>
      <c r="R185" t="s">
        <v>8309</v>
      </c>
      <c r="S185" s="16">
        <f t="shared" si="11"/>
        <v>25569.485262654856</v>
      </c>
    </row>
    <row r="186" spans="1:19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 s="17">
        <f t="shared" si="8"/>
        <v>42802.875</v>
      </c>
      <c r="K186" t="b">
        <v>1</v>
      </c>
      <c r="L186">
        <v>299</v>
      </c>
      <c r="M186" t="b">
        <v>1</v>
      </c>
      <c r="N186" t="s">
        <v>8267</v>
      </c>
      <c r="O186" s="10">
        <f t="shared" si="9"/>
        <v>125</v>
      </c>
      <c r="P186" s="9">
        <f t="shared" si="10"/>
        <v>146.34780000000001</v>
      </c>
      <c r="Q186" s="12" t="s">
        <v>8320</v>
      </c>
      <c r="R186" t="s">
        <v>8321</v>
      </c>
      <c r="S186" s="16">
        <f t="shared" si="11"/>
        <v>25569.495403645833</v>
      </c>
    </row>
    <row r="187" spans="1:19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 s="17">
        <f t="shared" si="8"/>
        <v>42467.923078703709</v>
      </c>
      <c r="K187" t="b">
        <v>1</v>
      </c>
      <c r="L187">
        <v>964</v>
      </c>
      <c r="M187" t="b">
        <v>1</v>
      </c>
      <c r="N187" t="s">
        <v>8267</v>
      </c>
      <c r="O187" s="10">
        <f t="shared" si="9"/>
        <v>127</v>
      </c>
      <c r="P187" s="9">
        <f t="shared" si="10"/>
        <v>44.9129</v>
      </c>
      <c r="Q187" s="12" t="s">
        <v>8320</v>
      </c>
      <c r="R187" t="s">
        <v>8321</v>
      </c>
      <c r="S187" s="16">
        <f t="shared" si="11"/>
        <v>25569.491526887487</v>
      </c>
    </row>
    <row r="188" spans="1:19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 s="17">
        <f t="shared" si="8"/>
        <v>42400.915972222225</v>
      </c>
      <c r="K188" t="b">
        <v>0</v>
      </c>
      <c r="L188">
        <v>375</v>
      </c>
      <c r="M188" t="b">
        <v>1</v>
      </c>
      <c r="N188" t="s">
        <v>8293</v>
      </c>
      <c r="O188" s="10">
        <f t="shared" si="9"/>
        <v>143</v>
      </c>
      <c r="P188" s="9">
        <f t="shared" si="10"/>
        <v>114.7653</v>
      </c>
      <c r="Q188" s="12" t="s">
        <v>8307</v>
      </c>
      <c r="R188" t="s">
        <v>8308</v>
      </c>
      <c r="S188" s="16">
        <f t="shared" si="11"/>
        <v>25569.49075134227</v>
      </c>
    </row>
    <row r="189" spans="1:19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 s="17">
        <f t="shared" si="8"/>
        <v>42557.625671296293</v>
      </c>
      <c r="K189" t="b">
        <v>0</v>
      </c>
      <c r="L189">
        <v>28</v>
      </c>
      <c r="M189" t="b">
        <v>0</v>
      </c>
      <c r="N189" t="s">
        <v>8271</v>
      </c>
      <c r="O189" s="10">
        <f t="shared" si="9"/>
        <v>22</v>
      </c>
      <c r="P189" s="9">
        <f t="shared" si="10"/>
        <v>1536.25</v>
      </c>
      <c r="Q189" s="12" t="s">
        <v>8307</v>
      </c>
      <c r="R189" t="s">
        <v>8309</v>
      </c>
      <c r="S189" s="16">
        <f t="shared" si="11"/>
        <v>25569.492565111937</v>
      </c>
    </row>
    <row r="190" spans="1:19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 s="17">
        <f t="shared" si="8"/>
        <v>42538.581412037034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9"/>
        <v>107</v>
      </c>
      <c r="P190" s="9">
        <f t="shared" si="10"/>
        <v>97.356200000000001</v>
      </c>
      <c r="Q190" s="12" t="s">
        <v>8320</v>
      </c>
      <c r="R190" t="s">
        <v>8321</v>
      </c>
      <c r="S190" s="16">
        <f t="shared" si="11"/>
        <v>25569.492344692269</v>
      </c>
    </row>
    <row r="191" spans="1:19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 s="17">
        <f t="shared" si="8"/>
        <v>42673.642800925925</v>
      </c>
      <c r="K191" t="b">
        <v>1</v>
      </c>
      <c r="L191">
        <v>403</v>
      </c>
      <c r="M191" t="b">
        <v>1</v>
      </c>
      <c r="N191" t="s">
        <v>8296</v>
      </c>
      <c r="O191" s="10">
        <f t="shared" si="9"/>
        <v>106</v>
      </c>
      <c r="P191" s="9">
        <f t="shared" si="10"/>
        <v>104.9901</v>
      </c>
      <c r="Q191" s="12" t="s">
        <v>8318</v>
      </c>
      <c r="R191" t="s">
        <v>8319</v>
      </c>
      <c r="S191" s="16">
        <f t="shared" si="11"/>
        <v>25569.49390790279</v>
      </c>
    </row>
    <row r="192" spans="1:19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 s="17">
        <f t="shared" si="8"/>
        <v>42256.313298611116</v>
      </c>
      <c r="K192" t="b">
        <v>1</v>
      </c>
      <c r="L192">
        <v>535</v>
      </c>
      <c r="M192" t="b">
        <v>0</v>
      </c>
      <c r="N192" t="s">
        <v>8299</v>
      </c>
      <c r="O192" s="10">
        <f t="shared" si="9"/>
        <v>8</v>
      </c>
      <c r="P192" s="9">
        <f t="shared" si="10"/>
        <v>78.666200000000003</v>
      </c>
      <c r="Q192" s="12" t="s">
        <v>8307</v>
      </c>
      <c r="R192" t="s">
        <v>8314</v>
      </c>
      <c r="S192" s="16">
        <f t="shared" si="11"/>
        <v>25569.489077700215</v>
      </c>
    </row>
    <row r="193" spans="1:19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 s="17">
        <f t="shared" si="8"/>
        <v>42561.228437500002</v>
      </c>
      <c r="K193" t="b">
        <v>0</v>
      </c>
      <c r="L193">
        <v>15</v>
      </c>
      <c r="M193" t="b">
        <v>0</v>
      </c>
      <c r="N193" t="s">
        <v>8301</v>
      </c>
      <c r="O193" s="10">
        <f t="shared" si="9"/>
        <v>12</v>
      </c>
      <c r="P193" s="9">
        <f t="shared" si="10"/>
        <v>2796.6667000000002</v>
      </c>
      <c r="Q193" s="12" t="s">
        <v>8322</v>
      </c>
      <c r="R193" t="s">
        <v>8323</v>
      </c>
      <c r="S193" s="16">
        <f t="shared" si="11"/>
        <v>25569.492606810618</v>
      </c>
    </row>
    <row r="194" spans="1:19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 s="17">
        <f t="shared" si="8"/>
        <v>40929.738194444442</v>
      </c>
      <c r="K194" t="b">
        <v>1</v>
      </c>
      <c r="L194">
        <v>760</v>
      </c>
      <c r="M194" t="b">
        <v>1</v>
      </c>
      <c r="N194" t="s">
        <v>8267</v>
      </c>
      <c r="O194" s="10">
        <f t="shared" si="9"/>
        <v>105</v>
      </c>
      <c r="P194" s="9">
        <f t="shared" si="10"/>
        <v>55.066400000000002</v>
      </c>
      <c r="Q194" s="12" t="s">
        <v>8320</v>
      </c>
      <c r="R194" t="s">
        <v>8321</v>
      </c>
      <c r="S194" s="16">
        <f t="shared" si="11"/>
        <v>25569.473723821695</v>
      </c>
    </row>
    <row r="195" spans="1:19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 s="17">
        <f t="shared" ref="J195:J258" si="12">(((I195/60)/60)/24)+DATE(1970,1,1)</f>
        <v>42816.648495370369</v>
      </c>
      <c r="K195" t="b">
        <v>0</v>
      </c>
      <c r="L195">
        <v>45</v>
      </c>
      <c r="M195" t="b">
        <v>0</v>
      </c>
      <c r="N195" t="s">
        <v>8301</v>
      </c>
      <c r="O195" s="10">
        <f t="shared" ref="O195:O258" si="13">ROUND(E195/D195*100,0)</f>
        <v>104</v>
      </c>
      <c r="P195" s="9">
        <f t="shared" ref="P195:P258" si="14">ROUND(E195/L195,4)</f>
        <v>922.22220000000004</v>
      </c>
      <c r="Q195" s="12" t="s">
        <v>8322</v>
      </c>
      <c r="R195" t="s">
        <v>8323</v>
      </c>
      <c r="S195" s="16">
        <f t="shared" ref="S195:S258" si="15">(((J195/60)/60)/24)+DATE(1970,1,1)</f>
        <v>25569.495563061289</v>
      </c>
    </row>
    <row r="196" spans="1:19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 s="17">
        <f t="shared" si="12"/>
        <v>41994.697962962964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3"/>
        <v>113</v>
      </c>
      <c r="P196" s="9">
        <f t="shared" si="14"/>
        <v>109.04259999999999</v>
      </c>
      <c r="Q196" s="12" t="s">
        <v>8320</v>
      </c>
      <c r="R196" t="s">
        <v>8321</v>
      </c>
      <c r="S196" s="16">
        <f t="shared" si="15"/>
        <v>25569.486049744941</v>
      </c>
    </row>
    <row r="197" spans="1:19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 s="17">
        <f t="shared" si="12"/>
        <v>42354.845833333333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3"/>
        <v>20</v>
      </c>
      <c r="P197" s="9">
        <f t="shared" si="14"/>
        <v>202.2277</v>
      </c>
      <c r="Q197" s="12" t="s">
        <v>8322</v>
      </c>
      <c r="R197" t="s">
        <v>8323</v>
      </c>
      <c r="S197" s="16">
        <f t="shared" si="15"/>
        <v>25569.490218123072</v>
      </c>
    </row>
    <row r="198" spans="1:19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 s="17">
        <f t="shared" si="12"/>
        <v>41974.3355787037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3"/>
        <v>116</v>
      </c>
      <c r="P198" s="9">
        <f t="shared" si="14"/>
        <v>246.6061</v>
      </c>
      <c r="Q198" s="12" t="s">
        <v>8320</v>
      </c>
      <c r="R198" t="s">
        <v>8321</v>
      </c>
      <c r="S198" s="16">
        <f t="shared" si="15"/>
        <v>25569.485814069198</v>
      </c>
    </row>
    <row r="199" spans="1:19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 s="17">
        <f t="shared" si="12"/>
        <v>41194.040960648148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3"/>
        <v>150</v>
      </c>
      <c r="P199" s="9">
        <f t="shared" si="14"/>
        <v>97.816900000000004</v>
      </c>
      <c r="Q199" s="12" t="s">
        <v>8320</v>
      </c>
      <c r="R199" t="s">
        <v>8321</v>
      </c>
      <c r="S199" s="16">
        <f t="shared" si="15"/>
        <v>25569.476782881487</v>
      </c>
    </row>
    <row r="200" spans="1:19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 s="17">
        <f t="shared" si="12"/>
        <v>41866.625254629631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3"/>
        <v>203</v>
      </c>
      <c r="P200" s="9">
        <f t="shared" si="14"/>
        <v>130.2347</v>
      </c>
      <c r="Q200" s="12" t="s">
        <v>8318</v>
      </c>
      <c r="R200" t="s">
        <v>8319</v>
      </c>
      <c r="S200" s="16">
        <f t="shared" si="15"/>
        <v>25569.484567421929</v>
      </c>
    </row>
    <row r="201" spans="1:19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 s="17">
        <f t="shared" si="12"/>
        <v>42314.041666666672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3"/>
        <v>40</v>
      </c>
      <c r="P201" s="9">
        <f t="shared" si="14"/>
        <v>162.9194</v>
      </c>
      <c r="Q201" s="12" t="s">
        <v>8307</v>
      </c>
      <c r="R201" t="s">
        <v>8309</v>
      </c>
      <c r="S201" s="16">
        <f t="shared" si="15"/>
        <v>25569.489745852625</v>
      </c>
    </row>
    <row r="202" spans="1:19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 s="17">
        <f t="shared" si="12"/>
        <v>42062.693043981482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3"/>
        <v>183</v>
      </c>
      <c r="P202" s="9">
        <f t="shared" si="14"/>
        <v>159.5138</v>
      </c>
      <c r="Q202" s="12" t="s">
        <v>8320</v>
      </c>
      <c r="R202" t="s">
        <v>8331</v>
      </c>
      <c r="S202" s="16">
        <f t="shared" si="15"/>
        <v>25569.486836725046</v>
      </c>
    </row>
    <row r="203" spans="1:19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 s="17">
        <f t="shared" si="12"/>
        <v>42102.488182870366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3"/>
        <v>322</v>
      </c>
      <c r="P203" s="9">
        <f t="shared" si="14"/>
        <v>56.4146</v>
      </c>
      <c r="Q203" s="12" t="s">
        <v>8312</v>
      </c>
      <c r="R203" t="s">
        <v>8313</v>
      </c>
      <c r="S203" s="16">
        <f t="shared" si="15"/>
        <v>25569.487297316933</v>
      </c>
    </row>
    <row r="204" spans="1:19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 s="17">
        <f t="shared" si="12"/>
        <v>41917.292187500003</v>
      </c>
      <c r="K204" t="b">
        <v>0</v>
      </c>
      <c r="L204">
        <v>73</v>
      </c>
      <c r="M204" t="b">
        <v>1</v>
      </c>
      <c r="N204" t="s">
        <v>8269</v>
      </c>
      <c r="O204" s="10">
        <f t="shared" si="13"/>
        <v>100</v>
      </c>
      <c r="P204" s="9">
        <f t="shared" si="14"/>
        <v>550.04110000000003</v>
      </c>
      <c r="Q204" s="12" t="s">
        <v>8322</v>
      </c>
      <c r="R204" t="s">
        <v>8325</v>
      </c>
      <c r="S204" s="16">
        <f t="shared" si="15"/>
        <v>25569.485153844762</v>
      </c>
    </row>
    <row r="205" spans="1:19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 s="17">
        <f t="shared" si="12"/>
        <v>41099.088506944441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3"/>
        <v>819</v>
      </c>
      <c r="P205" s="9">
        <f t="shared" si="14"/>
        <v>152.62360000000001</v>
      </c>
      <c r="Q205" s="12" t="s">
        <v>8307</v>
      </c>
      <c r="R205" t="s">
        <v>8308</v>
      </c>
      <c r="S205" s="16">
        <f t="shared" si="15"/>
        <v>25569.475683894758</v>
      </c>
    </row>
    <row r="206" spans="1:19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 s="17">
        <f t="shared" si="12"/>
        <v>42786.791666666672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3"/>
        <v>42</v>
      </c>
      <c r="P206" s="9">
        <f t="shared" si="14"/>
        <v>364.35449999999997</v>
      </c>
      <c r="Q206" s="12" t="s">
        <v>8307</v>
      </c>
      <c r="R206" t="s">
        <v>8309</v>
      </c>
      <c r="S206" s="16">
        <f t="shared" si="15"/>
        <v>25569.495217496144</v>
      </c>
    </row>
    <row r="207" spans="1:19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 s="17">
        <f t="shared" si="12"/>
        <v>42528.167719907404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3"/>
        <v>107</v>
      </c>
      <c r="P207" s="9">
        <f t="shared" si="14"/>
        <v>170.4468</v>
      </c>
      <c r="Q207" s="12" t="s">
        <v>8312</v>
      </c>
      <c r="R207" t="s">
        <v>8313</v>
      </c>
      <c r="S207" s="16">
        <f t="shared" si="15"/>
        <v>25569.492224163423</v>
      </c>
    </row>
    <row r="208" spans="1:19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 s="17">
        <f t="shared" si="12"/>
        <v>42504.165972222225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3"/>
        <v>114</v>
      </c>
      <c r="P208" s="9">
        <f t="shared" si="14"/>
        <v>119.1763</v>
      </c>
      <c r="Q208" s="12" t="s">
        <v>8322</v>
      </c>
      <c r="R208" t="s">
        <v>8325</v>
      </c>
      <c r="S208" s="16">
        <f t="shared" si="15"/>
        <v>25569.491946365419</v>
      </c>
    </row>
    <row r="209" spans="1:19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 s="17">
        <f t="shared" si="12"/>
        <v>41761.520949074074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3"/>
        <v>114</v>
      </c>
      <c r="P209" s="9">
        <f t="shared" si="14"/>
        <v>64.020899999999997</v>
      </c>
      <c r="Q209" s="12" t="s">
        <v>8307</v>
      </c>
      <c r="R209" t="s">
        <v>8308</v>
      </c>
      <c r="S209" s="16">
        <f t="shared" si="15"/>
        <v>25569.483350936909</v>
      </c>
    </row>
    <row r="210" spans="1:19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 s="17">
        <f t="shared" si="12"/>
        <v>40796.041921296295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3"/>
        <v>662</v>
      </c>
      <c r="P210" s="9">
        <f t="shared" si="14"/>
        <v>43.333300000000001</v>
      </c>
      <c r="Q210" s="12" t="s">
        <v>8310</v>
      </c>
      <c r="R210" t="s">
        <v>8311</v>
      </c>
      <c r="S210" s="16">
        <f t="shared" si="15"/>
        <v>25569.472176411127</v>
      </c>
    </row>
    <row r="211" spans="1:19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 s="17">
        <f t="shared" si="12"/>
        <v>42264.624895833331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3"/>
        <v>404</v>
      </c>
      <c r="P211" s="9">
        <f t="shared" si="14"/>
        <v>82.396900000000002</v>
      </c>
      <c r="Q211" s="12" t="s">
        <v>8315</v>
      </c>
      <c r="R211" t="s">
        <v>8316</v>
      </c>
      <c r="S211" s="16">
        <f t="shared" si="15"/>
        <v>25569.489173899256</v>
      </c>
    </row>
    <row r="212" spans="1:19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 s="17">
        <f t="shared" si="12"/>
        <v>41768.864803240744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3"/>
        <v>132</v>
      </c>
      <c r="P212" s="9">
        <f t="shared" si="14"/>
        <v>46.580800000000004</v>
      </c>
      <c r="Q212" s="12" t="s">
        <v>8307</v>
      </c>
      <c r="R212" t="s">
        <v>8308</v>
      </c>
      <c r="S212" s="16">
        <f t="shared" si="15"/>
        <v>25569.483435935224</v>
      </c>
    </row>
    <row r="213" spans="1:19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 s="17">
        <f t="shared" si="12"/>
        <v>41789.923101851848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3"/>
        <v>786</v>
      </c>
      <c r="P213" s="9">
        <f t="shared" si="14"/>
        <v>71.591999999999999</v>
      </c>
      <c r="Q213" s="12" t="s">
        <v>8312</v>
      </c>
      <c r="R213" t="s">
        <v>8313</v>
      </c>
      <c r="S213" s="16">
        <f t="shared" si="15"/>
        <v>25569.483679665529</v>
      </c>
    </row>
    <row r="214" spans="1:19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 s="17">
        <f t="shared" si="12"/>
        <v>41928.290972222225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3"/>
        <v>112</v>
      </c>
      <c r="P214" s="9">
        <f t="shared" si="14"/>
        <v>149.44489999999999</v>
      </c>
      <c r="Q214" s="12" t="s">
        <v>8322</v>
      </c>
      <c r="R214" t="s">
        <v>8323</v>
      </c>
      <c r="S214" s="16">
        <f t="shared" si="15"/>
        <v>25569.485281145513</v>
      </c>
    </row>
    <row r="215" spans="1:19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 s="17">
        <f t="shared" si="12"/>
        <v>42356.818738425922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3"/>
        <v>270</v>
      </c>
      <c r="P215" s="9">
        <f t="shared" si="14"/>
        <v>76.439499999999995</v>
      </c>
      <c r="Q215" s="12" t="s">
        <v>8312</v>
      </c>
      <c r="R215" t="s">
        <v>8313</v>
      </c>
      <c r="S215" s="16">
        <f t="shared" si="15"/>
        <v>25569.490240957621</v>
      </c>
    </row>
    <row r="216" spans="1:19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 s="17">
        <f t="shared" si="12"/>
        <v>41955.888888888891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3"/>
        <v>326</v>
      </c>
      <c r="P216" s="9">
        <f t="shared" si="14"/>
        <v>80.022499999999994</v>
      </c>
      <c r="Q216" s="12" t="s">
        <v>8307</v>
      </c>
      <c r="R216" t="s">
        <v>8314</v>
      </c>
      <c r="S216" s="16">
        <f t="shared" si="15"/>
        <v>25569.485600565844</v>
      </c>
    </row>
    <row r="217" spans="1:19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 s="17">
        <f t="shared" si="12"/>
        <v>41966.042893518519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3"/>
        <v>111</v>
      </c>
      <c r="P217" s="9">
        <f t="shared" si="14"/>
        <v>109.8219</v>
      </c>
      <c r="Q217" s="12" t="s">
        <v>8320</v>
      </c>
      <c r="R217" t="s">
        <v>8321</v>
      </c>
      <c r="S217" s="16">
        <f t="shared" si="15"/>
        <v>25569.485718089047</v>
      </c>
    </row>
    <row r="218" spans="1:19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 s="17">
        <f t="shared" si="12"/>
        <v>41151.690104166664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3"/>
        <v>155</v>
      </c>
      <c r="P218" s="9">
        <f t="shared" si="14"/>
        <v>82.963300000000004</v>
      </c>
      <c r="Q218" s="12" t="s">
        <v>8326</v>
      </c>
      <c r="R218" t="s">
        <v>8330</v>
      </c>
      <c r="S218" s="16">
        <f t="shared" si="15"/>
        <v>25569.47629270954</v>
      </c>
    </row>
    <row r="219" spans="1:19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 s="17">
        <f t="shared" si="12"/>
        <v>41049.793032407404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3"/>
        <v>101</v>
      </c>
      <c r="P219" s="9">
        <f t="shared" si="14"/>
        <v>287.3134</v>
      </c>
      <c r="Q219" s="12" t="s">
        <v>8320</v>
      </c>
      <c r="R219" t="s">
        <v>8321</v>
      </c>
      <c r="S219" s="16">
        <f t="shared" si="15"/>
        <v>25569.475113345281</v>
      </c>
    </row>
    <row r="220" spans="1:19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 s="17">
        <f t="shared" si="12"/>
        <v>42262.818750000006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3"/>
        <v>109</v>
      </c>
      <c r="P220" s="9">
        <f t="shared" si="14"/>
        <v>66.346100000000007</v>
      </c>
      <c r="Q220" s="12" t="s">
        <v>8320</v>
      </c>
      <c r="R220" t="s">
        <v>8331</v>
      </c>
      <c r="S220" s="16">
        <f t="shared" si="15"/>
        <v>25569.489152994793</v>
      </c>
    </row>
    <row r="221" spans="1:19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 s="17">
        <f t="shared" si="12"/>
        <v>42534.249305555553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3"/>
        <v>253</v>
      </c>
      <c r="P221" s="9">
        <f t="shared" si="14"/>
        <v>121</v>
      </c>
      <c r="Q221" s="12" t="s">
        <v>8312</v>
      </c>
      <c r="R221" t="s">
        <v>8313</v>
      </c>
      <c r="S221" s="16">
        <f t="shared" si="15"/>
        <v>25569.492294552147</v>
      </c>
    </row>
    <row r="222" spans="1:19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 s="17">
        <f t="shared" si="12"/>
        <v>42509.626875000002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3"/>
        <v>107</v>
      </c>
      <c r="P222" s="9">
        <f t="shared" si="14"/>
        <v>66.704099999999997</v>
      </c>
      <c r="Q222" s="12" t="s">
        <v>8320</v>
      </c>
      <c r="R222" t="s">
        <v>8321</v>
      </c>
      <c r="S222" s="16">
        <f t="shared" si="15"/>
        <v>25569.492009570313</v>
      </c>
    </row>
    <row r="223" spans="1:19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 s="17">
        <f t="shared" si="12"/>
        <v>41563.165972222225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3"/>
        <v>124</v>
      </c>
      <c r="P223" s="9">
        <f t="shared" si="14"/>
        <v>194.2619</v>
      </c>
      <c r="Q223" s="12" t="s">
        <v>8307</v>
      </c>
      <c r="R223" t="s">
        <v>8308</v>
      </c>
      <c r="S223" s="16">
        <f t="shared" si="15"/>
        <v>25569.481055161716</v>
      </c>
    </row>
    <row r="224" spans="1:19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 s="17">
        <f t="shared" si="12"/>
        <v>41675.961111111108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3"/>
        <v>103</v>
      </c>
      <c r="P224" s="9">
        <f t="shared" si="14"/>
        <v>133.1439</v>
      </c>
      <c r="Q224" s="12" t="s">
        <v>8320</v>
      </c>
      <c r="R224" t="s">
        <v>8321</v>
      </c>
      <c r="S224" s="16">
        <f t="shared" si="15"/>
        <v>25569.482360661008</v>
      </c>
    </row>
    <row r="225" spans="1:19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 s="17">
        <f t="shared" si="12"/>
        <v>42682.488263888896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3"/>
        <v>103</v>
      </c>
      <c r="P225" s="9">
        <f t="shared" si="14"/>
        <v>106.62309999999999</v>
      </c>
      <c r="Q225" s="12" t="s">
        <v>8320</v>
      </c>
      <c r="R225" t="s">
        <v>8321</v>
      </c>
      <c r="S225" s="16">
        <f t="shared" si="15"/>
        <v>25569.494010280832</v>
      </c>
    </row>
    <row r="226" spans="1:19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 s="17">
        <f t="shared" si="12"/>
        <v>42363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3"/>
        <v>102</v>
      </c>
      <c r="P226" s="9">
        <f t="shared" si="14"/>
        <v>219.9264</v>
      </c>
      <c r="Q226" s="12" t="s">
        <v>8318</v>
      </c>
      <c r="R226" t="s">
        <v>8319</v>
      </c>
      <c r="S226" s="16">
        <f t="shared" si="15"/>
        <v>25569.490312499998</v>
      </c>
    </row>
    <row r="227" spans="1:19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 s="17">
        <f t="shared" si="12"/>
        <v>41411.165972222225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3"/>
        <v>102</v>
      </c>
      <c r="P227" s="9">
        <f t="shared" si="14"/>
        <v>104.8235</v>
      </c>
      <c r="Q227" s="12" t="s">
        <v>8320</v>
      </c>
      <c r="R227" t="s">
        <v>8321</v>
      </c>
      <c r="S227" s="16">
        <f t="shared" si="15"/>
        <v>25569.479295902456</v>
      </c>
    </row>
    <row r="228" spans="1:19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 s="17">
        <f t="shared" si="12"/>
        <v>40951.919340277782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3"/>
        <v>118</v>
      </c>
      <c r="P228" s="9">
        <f t="shared" si="14"/>
        <v>98.030799999999999</v>
      </c>
      <c r="Q228" s="12" t="s">
        <v>8326</v>
      </c>
      <c r="R228" t="s">
        <v>8330</v>
      </c>
      <c r="S228" s="16">
        <f t="shared" si="15"/>
        <v>25569.473980547918</v>
      </c>
    </row>
    <row r="229" spans="1:19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 s="17">
        <f t="shared" si="12"/>
        <v>42124.808182870373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3"/>
        <v>35</v>
      </c>
      <c r="P229" s="9">
        <f t="shared" si="14"/>
        <v>119.38509999999999</v>
      </c>
      <c r="Q229" s="12" t="s">
        <v>8307</v>
      </c>
      <c r="R229" t="s">
        <v>8309</v>
      </c>
      <c r="S229" s="16">
        <f t="shared" si="15"/>
        <v>25569.487555650263</v>
      </c>
    </row>
    <row r="230" spans="1:19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 s="17">
        <f t="shared" si="12"/>
        <v>42359.207638888889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3"/>
        <v>177</v>
      </c>
      <c r="P230" s="9">
        <f t="shared" si="14"/>
        <v>96.997299999999996</v>
      </c>
      <c r="Q230" s="12" t="s">
        <v>8322</v>
      </c>
      <c r="R230" t="s">
        <v>8323</v>
      </c>
      <c r="S230" s="16">
        <f t="shared" si="15"/>
        <v>25569.490268606933</v>
      </c>
    </row>
    <row r="231" spans="1:19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 s="17">
        <f t="shared" si="12"/>
        <v>42805.201481481476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3"/>
        <v>101</v>
      </c>
      <c r="P231" s="9">
        <f t="shared" si="14"/>
        <v>271.5077</v>
      </c>
      <c r="Q231" s="12" t="s">
        <v>8318</v>
      </c>
      <c r="R231" t="s">
        <v>8319</v>
      </c>
      <c r="S231" s="16">
        <f t="shared" si="15"/>
        <v>25569.495430572701</v>
      </c>
    </row>
    <row r="232" spans="1:19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 s="17">
        <f t="shared" si="12"/>
        <v>42276.165972222225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3"/>
        <v>101</v>
      </c>
      <c r="P232" s="9">
        <f t="shared" si="14"/>
        <v>131.1362</v>
      </c>
      <c r="Q232" s="12" t="s">
        <v>8322</v>
      </c>
      <c r="R232" t="s">
        <v>8325</v>
      </c>
      <c r="S232" s="16">
        <f t="shared" si="15"/>
        <v>25569.489307476531</v>
      </c>
    </row>
    <row r="233" spans="1:19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 s="17">
        <f t="shared" si="12"/>
        <v>42327.210659722223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3"/>
        <v>59</v>
      </c>
      <c r="P233" s="9">
        <f t="shared" si="14"/>
        <v>153.42789999999999</v>
      </c>
      <c r="Q233" s="12" t="s">
        <v>8307</v>
      </c>
      <c r="R233" t="s">
        <v>8309</v>
      </c>
      <c r="S233" s="16">
        <f t="shared" si="15"/>
        <v>25569.489898271524</v>
      </c>
    </row>
    <row r="234" spans="1:19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 s="17">
        <f t="shared" si="12"/>
        <v>42257.165972222225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3"/>
        <v>100</v>
      </c>
      <c r="P234" s="9">
        <f t="shared" si="14"/>
        <v>262.11189999999999</v>
      </c>
      <c r="Q234" s="12" t="s">
        <v>8322</v>
      </c>
      <c r="R234" t="s">
        <v>8325</v>
      </c>
      <c r="S234" s="16">
        <f t="shared" si="15"/>
        <v>25569.489087569124</v>
      </c>
    </row>
    <row r="235" spans="1:19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 s="17">
        <f t="shared" si="12"/>
        <v>42452.290972222225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3"/>
        <v>185</v>
      </c>
      <c r="P235" s="9">
        <f t="shared" si="14"/>
        <v>65.318399999999997</v>
      </c>
      <c r="Q235" s="12" t="s">
        <v>8315</v>
      </c>
      <c r="R235" t="s">
        <v>8316</v>
      </c>
      <c r="S235" s="16">
        <f t="shared" si="15"/>
        <v>25569.491345960327</v>
      </c>
    </row>
    <row r="236" spans="1:19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 s="17">
        <f t="shared" si="12"/>
        <v>41563.542858796296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3"/>
        <v>139</v>
      </c>
      <c r="P236" s="9">
        <f t="shared" si="14"/>
        <v>103.2024</v>
      </c>
      <c r="Q236" s="12" t="s">
        <v>8310</v>
      </c>
      <c r="R236" t="s">
        <v>8311</v>
      </c>
      <c r="S236" s="16">
        <f t="shared" si="15"/>
        <v>25569.481059523827</v>
      </c>
    </row>
    <row r="237" spans="1:19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 s="17">
        <f t="shared" si="12"/>
        <v>42753.63653935185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3"/>
        <v>139</v>
      </c>
      <c r="P237" s="9">
        <f t="shared" si="14"/>
        <v>40.349200000000003</v>
      </c>
      <c r="Q237" s="12" t="s">
        <v>8326</v>
      </c>
      <c r="R237" t="s">
        <v>8330</v>
      </c>
      <c r="S237" s="16">
        <f t="shared" si="15"/>
        <v>25569.494833756242</v>
      </c>
    </row>
    <row r="238" spans="1:19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 s="17">
        <f t="shared" si="12"/>
        <v>42156.097222222219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3"/>
        <v>102</v>
      </c>
      <c r="P238" s="9">
        <f t="shared" si="14"/>
        <v>119.99299999999999</v>
      </c>
      <c r="Q238" s="12" t="s">
        <v>8320</v>
      </c>
      <c r="R238" t="s">
        <v>8321</v>
      </c>
      <c r="S238" s="16">
        <f t="shared" si="15"/>
        <v>25569.487917791925</v>
      </c>
    </row>
    <row r="239" spans="1:19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 s="17">
        <f t="shared" si="12"/>
        <v>41740.594282407408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3"/>
        <v>105</v>
      </c>
      <c r="P239" s="9">
        <f t="shared" si="14"/>
        <v>83.967100000000002</v>
      </c>
      <c r="Q239" s="12" t="s">
        <v>8326</v>
      </c>
      <c r="R239" t="s">
        <v>8330</v>
      </c>
      <c r="S239" s="16">
        <f t="shared" si="15"/>
        <v>25569.483108730121</v>
      </c>
    </row>
    <row r="240" spans="1:19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 s="17">
        <f t="shared" si="12"/>
        <v>40970.125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3"/>
        <v>226</v>
      </c>
      <c r="P240" s="9">
        <f t="shared" si="14"/>
        <v>230.55779999999999</v>
      </c>
      <c r="Q240" s="12" t="s">
        <v>8307</v>
      </c>
      <c r="R240" t="s">
        <v>8308</v>
      </c>
      <c r="S240" s="16">
        <f t="shared" si="15"/>
        <v>25569.474191261575</v>
      </c>
    </row>
    <row r="241" spans="1:19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 s="17">
        <f t="shared" si="12"/>
        <v>42718.500787037032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3"/>
        <v>34</v>
      </c>
      <c r="P241" s="9">
        <f t="shared" si="14"/>
        <v>99.973399999999998</v>
      </c>
      <c r="Q241" s="12" t="s">
        <v>8307</v>
      </c>
      <c r="R241" t="s">
        <v>8309</v>
      </c>
      <c r="S241" s="16">
        <f t="shared" si="15"/>
        <v>25569.494427092442</v>
      </c>
    </row>
    <row r="242" spans="1:19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 s="17">
        <f t="shared" si="12"/>
        <v>41456.75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3"/>
        <v>421</v>
      </c>
      <c r="P242" s="9">
        <f t="shared" si="14"/>
        <v>164.90690000000001</v>
      </c>
      <c r="Q242" s="12" t="s">
        <v>8307</v>
      </c>
      <c r="R242" t="s">
        <v>8308</v>
      </c>
      <c r="S242" s="16">
        <f t="shared" si="15"/>
        <v>25569.479823495371</v>
      </c>
    </row>
    <row r="243" spans="1:19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 s="17">
        <f t="shared" si="12"/>
        <v>42308.947916666672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3"/>
        <v>39</v>
      </c>
      <c r="P243" s="9">
        <f t="shared" si="14"/>
        <v>117.49469999999999</v>
      </c>
      <c r="Q243" s="12" t="s">
        <v>8307</v>
      </c>
      <c r="R243" t="s">
        <v>8317</v>
      </c>
      <c r="S243" s="16">
        <f t="shared" si="15"/>
        <v>25569.489686897185</v>
      </c>
    </row>
    <row r="244" spans="1:19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 s="17">
        <f t="shared" si="12"/>
        <v>41343.755219907405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3"/>
        <v>209</v>
      </c>
      <c r="P244" s="9">
        <f t="shared" si="14"/>
        <v>131.98949999999999</v>
      </c>
      <c r="Q244" s="12" t="s">
        <v>8307</v>
      </c>
      <c r="R244" t="s">
        <v>8308</v>
      </c>
      <c r="S244" s="16">
        <f t="shared" si="15"/>
        <v>25569.478515685416</v>
      </c>
    </row>
    <row r="245" spans="1:19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 s="17">
        <f t="shared" si="12"/>
        <v>40900.125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3"/>
        <v>111</v>
      </c>
      <c r="P245" s="9">
        <f t="shared" si="14"/>
        <v>90.495900000000006</v>
      </c>
      <c r="Q245" s="12" t="s">
        <v>8310</v>
      </c>
      <c r="R245" t="s">
        <v>8311</v>
      </c>
      <c r="S245" s="16">
        <f t="shared" si="15"/>
        <v>25569.47338107639</v>
      </c>
    </row>
    <row r="246" spans="1:19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 s="17">
        <f t="shared" si="12"/>
        <v>41750.165972222225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3"/>
        <v>133</v>
      </c>
      <c r="P246" s="9">
        <f t="shared" si="14"/>
        <v>73.503900000000002</v>
      </c>
      <c r="Q246" s="12" t="s">
        <v>8307</v>
      </c>
      <c r="R246" t="s">
        <v>8308</v>
      </c>
      <c r="S246" s="16">
        <f t="shared" si="15"/>
        <v>25569.483219513568</v>
      </c>
    </row>
    <row r="247" spans="1:19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 s="17">
        <f t="shared" si="12"/>
        <v>42103.957569444443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3"/>
        <v>104</v>
      </c>
      <c r="P247" s="9">
        <f t="shared" si="14"/>
        <v>96.877600000000001</v>
      </c>
      <c r="Q247" s="12" t="s">
        <v>8310</v>
      </c>
      <c r="R247" t="s">
        <v>8311</v>
      </c>
      <c r="S247" s="16">
        <f t="shared" si="15"/>
        <v>25569.48731432372</v>
      </c>
    </row>
    <row r="248" spans="1:19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 s="17">
        <f t="shared" si="12"/>
        <v>41007.76363425926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3"/>
        <v>132</v>
      </c>
      <c r="P248" s="9">
        <f t="shared" si="14"/>
        <v>215.72550000000001</v>
      </c>
      <c r="Q248" s="12" t="s">
        <v>8310</v>
      </c>
      <c r="R248" t="s">
        <v>8332</v>
      </c>
      <c r="S248" s="16">
        <f t="shared" si="15"/>
        <v>25569.474626893916</v>
      </c>
    </row>
    <row r="249" spans="1:19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 s="17">
        <f t="shared" si="12"/>
        <v>41961.190972222219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3"/>
        <v>110</v>
      </c>
      <c r="P249" s="9">
        <f t="shared" si="14"/>
        <v>94.548900000000003</v>
      </c>
      <c r="Q249" s="12" t="s">
        <v>8322</v>
      </c>
      <c r="R249" t="s">
        <v>8323</v>
      </c>
      <c r="S249" s="16">
        <f t="shared" si="15"/>
        <v>25569.485661932547</v>
      </c>
    </row>
    <row r="250" spans="1:19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 s="17">
        <f t="shared" si="12"/>
        <v>42732.212337962963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3"/>
        <v>118</v>
      </c>
      <c r="P250" s="9">
        <f t="shared" si="14"/>
        <v>65.862300000000005</v>
      </c>
      <c r="Q250" s="12" t="s">
        <v>8326</v>
      </c>
      <c r="R250" t="s">
        <v>8335</v>
      </c>
      <c r="S250" s="16">
        <f t="shared" si="15"/>
        <v>25569.494585790948</v>
      </c>
    </row>
    <row r="251" spans="1:19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 s="17">
        <f t="shared" si="12"/>
        <v>41784.957638888889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3"/>
        <v>131</v>
      </c>
      <c r="P251" s="9">
        <f t="shared" si="14"/>
        <v>150.89859999999999</v>
      </c>
      <c r="Q251" s="12" t="s">
        <v>8320</v>
      </c>
      <c r="R251" t="s">
        <v>8331</v>
      </c>
      <c r="S251" s="16">
        <f t="shared" si="15"/>
        <v>25569.483622194894</v>
      </c>
    </row>
    <row r="252" spans="1:19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 s="17">
        <f t="shared" si="12"/>
        <v>42228.083333333328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3"/>
        <v>408</v>
      </c>
      <c r="P252" s="9">
        <f t="shared" si="14"/>
        <v>81.949700000000007</v>
      </c>
      <c r="Q252" s="12" t="s">
        <v>8307</v>
      </c>
      <c r="R252" t="s">
        <v>8314</v>
      </c>
      <c r="S252" s="16">
        <f t="shared" si="15"/>
        <v>25569.488750964505</v>
      </c>
    </row>
    <row r="253" spans="1:19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 s="17">
        <f t="shared" si="12"/>
        <v>42604.290972222225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3"/>
        <v>141</v>
      </c>
      <c r="P253" s="9">
        <f t="shared" si="14"/>
        <v>55.758499999999998</v>
      </c>
      <c r="Q253" s="12" t="s">
        <v>8307</v>
      </c>
      <c r="R253" t="s">
        <v>8314</v>
      </c>
      <c r="S253" s="16">
        <f t="shared" si="15"/>
        <v>25569.493105219586</v>
      </c>
    </row>
    <row r="254" spans="1:19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 s="17">
        <f t="shared" si="12"/>
        <v>42193.957326388889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3"/>
        <v>267</v>
      </c>
      <c r="P254" s="9">
        <f t="shared" si="14"/>
        <v>31.663399999999999</v>
      </c>
      <c r="Q254" s="12" t="s">
        <v>8307</v>
      </c>
      <c r="R254" t="s">
        <v>8309</v>
      </c>
      <c r="S254" s="16">
        <f t="shared" si="15"/>
        <v>25569.488355987574</v>
      </c>
    </row>
    <row r="255" spans="1:19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 s="17">
        <f t="shared" si="12"/>
        <v>41536.756111111114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3"/>
        <v>229</v>
      </c>
      <c r="P255" s="9">
        <f t="shared" si="14"/>
        <v>56.901400000000002</v>
      </c>
      <c r="Q255" s="12" t="s">
        <v>8320</v>
      </c>
      <c r="R255" t="s">
        <v>8321</v>
      </c>
      <c r="S255" s="16">
        <f t="shared" si="15"/>
        <v>25569.480749492028</v>
      </c>
    </row>
    <row r="256" spans="1:19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 s="17">
        <f t="shared" si="12"/>
        <v>41609.168055555558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3"/>
        <v>128</v>
      </c>
      <c r="P256" s="9">
        <f t="shared" si="14"/>
        <v>75.132999999999996</v>
      </c>
      <c r="Q256" s="12" t="s">
        <v>8315</v>
      </c>
      <c r="R256" t="s">
        <v>8316</v>
      </c>
      <c r="S256" s="16">
        <f t="shared" si="15"/>
        <v>25569.481587593236</v>
      </c>
    </row>
    <row r="257" spans="1:19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 s="17">
        <f t="shared" si="12"/>
        <v>41899.542314814818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3"/>
        <v>106</v>
      </c>
      <c r="P257" s="9">
        <f t="shared" si="14"/>
        <v>93.264099999999999</v>
      </c>
      <c r="Q257" s="12" t="s">
        <v>8320</v>
      </c>
      <c r="R257" t="s">
        <v>8331</v>
      </c>
      <c r="S257" s="16">
        <f t="shared" si="15"/>
        <v>25569.484948406422</v>
      </c>
    </row>
    <row r="258" spans="1:19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 s="17">
        <f t="shared" si="12"/>
        <v>42489.19430555556</v>
      </c>
      <c r="K258" t="b">
        <v>0</v>
      </c>
      <c r="L258">
        <v>237</v>
      </c>
      <c r="M258" t="b">
        <v>1</v>
      </c>
      <c r="N258" t="s">
        <v>8269</v>
      </c>
      <c r="O258" s="10">
        <f t="shared" si="13"/>
        <v>103</v>
      </c>
      <c r="P258" s="9">
        <f t="shared" si="14"/>
        <v>134.2637</v>
      </c>
      <c r="Q258" s="12" t="s">
        <v>8322</v>
      </c>
      <c r="R258" t="s">
        <v>8325</v>
      </c>
      <c r="S258" s="16">
        <f t="shared" si="15"/>
        <v>25569.491773082242</v>
      </c>
    </row>
    <row r="259" spans="1:19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 s="17">
        <f t="shared" ref="J259:J322" si="16">(((I259/60)/60)/24)+DATE(1970,1,1)</f>
        <v>42421.398472222223</v>
      </c>
      <c r="K259" t="b">
        <v>1</v>
      </c>
      <c r="L259">
        <v>551</v>
      </c>
      <c r="M259" t="b">
        <v>1</v>
      </c>
      <c r="N259" t="s">
        <v>8301</v>
      </c>
      <c r="O259" s="10">
        <f t="shared" ref="O259:O322" si="17">ROUND(E259/D259*100,0)</f>
        <v>265</v>
      </c>
      <c r="P259" s="9">
        <f t="shared" ref="P259:P322" si="18">ROUND(E259/L259,4)</f>
        <v>57.631</v>
      </c>
      <c r="Q259" s="12" t="s">
        <v>8322</v>
      </c>
      <c r="R259" t="s">
        <v>8323</v>
      </c>
      <c r="S259" s="16">
        <f t="shared" ref="S259:S322" si="19">(((J259/60)/60)/24)+DATE(1970,1,1)</f>
        <v>25569.490988408244</v>
      </c>
    </row>
    <row r="260" spans="1:19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 s="17">
        <f t="shared" si="16"/>
        <v>41502.499305555553</v>
      </c>
      <c r="K260" t="b">
        <v>0</v>
      </c>
      <c r="L260">
        <v>329</v>
      </c>
      <c r="M260" t="b">
        <v>1</v>
      </c>
      <c r="N260" t="s">
        <v>8301</v>
      </c>
      <c r="O260" s="10">
        <f t="shared" si="17"/>
        <v>127</v>
      </c>
      <c r="P260" s="9">
        <f t="shared" si="18"/>
        <v>96.300899999999999</v>
      </c>
      <c r="Q260" s="12" t="s">
        <v>8322</v>
      </c>
      <c r="R260" t="s">
        <v>8323</v>
      </c>
      <c r="S260" s="16">
        <f t="shared" si="19"/>
        <v>25569.480353001221</v>
      </c>
    </row>
    <row r="261" spans="1:19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 s="17">
        <f t="shared" si="16"/>
        <v>41431.565868055557</v>
      </c>
      <c r="K261" t="b">
        <v>1</v>
      </c>
      <c r="L261">
        <v>437</v>
      </c>
      <c r="M261" t="b">
        <v>1</v>
      </c>
      <c r="N261" t="s">
        <v>8267</v>
      </c>
      <c r="O261" s="10">
        <f t="shared" si="17"/>
        <v>106</v>
      </c>
      <c r="P261" s="9">
        <f t="shared" si="18"/>
        <v>72.482799999999997</v>
      </c>
      <c r="Q261" s="12" t="s">
        <v>8320</v>
      </c>
      <c r="R261" t="s">
        <v>8321</v>
      </c>
      <c r="S261" s="16">
        <f t="shared" si="19"/>
        <v>25569.479532012363</v>
      </c>
    </row>
    <row r="262" spans="1:19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 s="17">
        <f t="shared" si="16"/>
        <v>41724.798993055556</v>
      </c>
      <c r="K262" t="b">
        <v>0</v>
      </c>
      <c r="L262">
        <v>288</v>
      </c>
      <c r="M262" t="b">
        <v>1</v>
      </c>
      <c r="N262" t="s">
        <v>8274</v>
      </c>
      <c r="O262" s="10">
        <f t="shared" si="17"/>
        <v>105</v>
      </c>
      <c r="P262" s="9">
        <f t="shared" si="18"/>
        <v>109.45140000000001</v>
      </c>
      <c r="Q262" s="12" t="s">
        <v>8326</v>
      </c>
      <c r="R262" t="s">
        <v>8330</v>
      </c>
      <c r="S262" s="16">
        <f t="shared" si="19"/>
        <v>25569.482925914272</v>
      </c>
    </row>
    <row r="263" spans="1:19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 s="17">
        <f t="shared" si="16"/>
        <v>41641.333333333336</v>
      </c>
      <c r="K263" t="b">
        <v>1</v>
      </c>
      <c r="L263">
        <v>287</v>
      </c>
      <c r="M263" t="b">
        <v>1</v>
      </c>
      <c r="N263" t="s">
        <v>8267</v>
      </c>
      <c r="O263" s="10">
        <f t="shared" si="17"/>
        <v>105</v>
      </c>
      <c r="P263" s="9">
        <f t="shared" si="18"/>
        <v>109.4216</v>
      </c>
      <c r="Q263" s="12" t="s">
        <v>8320</v>
      </c>
      <c r="R263" t="s">
        <v>8321</v>
      </c>
      <c r="S263" s="16">
        <f t="shared" si="19"/>
        <v>25569.481959876543</v>
      </c>
    </row>
    <row r="264" spans="1:19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 s="17">
        <f t="shared" si="16"/>
        <v>42251.67432870371</v>
      </c>
      <c r="K264" t="b">
        <v>1</v>
      </c>
      <c r="L264">
        <v>369</v>
      </c>
      <c r="M264" t="b">
        <v>1</v>
      </c>
      <c r="N264" t="s">
        <v>8283</v>
      </c>
      <c r="O264" s="10">
        <f t="shared" si="17"/>
        <v>418</v>
      </c>
      <c r="P264" s="9">
        <f t="shared" si="18"/>
        <v>84.905100000000004</v>
      </c>
      <c r="Q264" s="12" t="s">
        <v>8312</v>
      </c>
      <c r="R264" t="s">
        <v>8313</v>
      </c>
      <c r="S264" s="16">
        <f t="shared" si="19"/>
        <v>25569.489024008435</v>
      </c>
    </row>
    <row r="265" spans="1:19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 s="17">
        <f t="shared" si="16"/>
        <v>41930.166666666664</v>
      </c>
      <c r="K265" t="b">
        <v>0</v>
      </c>
      <c r="L265">
        <v>37</v>
      </c>
      <c r="M265" t="b">
        <v>1</v>
      </c>
      <c r="N265" t="s">
        <v>8293</v>
      </c>
      <c r="O265" s="10">
        <f t="shared" si="17"/>
        <v>104</v>
      </c>
      <c r="P265" s="9">
        <f t="shared" si="18"/>
        <v>845.70270000000005</v>
      </c>
      <c r="Q265" s="12" t="s">
        <v>8307</v>
      </c>
      <c r="R265" t="s">
        <v>8308</v>
      </c>
      <c r="S265" s="16">
        <f t="shared" si="19"/>
        <v>25569.485302854937</v>
      </c>
    </row>
    <row r="266" spans="1:19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 s="17">
        <f t="shared" si="16"/>
        <v>40992.166666666664</v>
      </c>
      <c r="K266" t="b">
        <v>1</v>
      </c>
      <c r="L266">
        <v>426</v>
      </c>
      <c r="M266" t="b">
        <v>1</v>
      </c>
      <c r="N266" t="s">
        <v>8293</v>
      </c>
      <c r="O266" s="10">
        <f t="shared" si="17"/>
        <v>125</v>
      </c>
      <c r="P266" s="9">
        <f t="shared" si="18"/>
        <v>73.416899999999998</v>
      </c>
      <c r="Q266" s="12" t="s">
        <v>8307</v>
      </c>
      <c r="R266" t="s">
        <v>8308</v>
      </c>
      <c r="S266" s="16">
        <f t="shared" si="19"/>
        <v>25569.474446373457</v>
      </c>
    </row>
    <row r="267" spans="1:19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 s="17">
        <f t="shared" si="16"/>
        <v>42023.354166666672</v>
      </c>
      <c r="K267" t="b">
        <v>0</v>
      </c>
      <c r="L267">
        <v>312</v>
      </c>
      <c r="M267" t="b">
        <v>0</v>
      </c>
      <c r="N267" t="s">
        <v>8280</v>
      </c>
      <c r="O267" s="10">
        <f t="shared" si="17"/>
        <v>36</v>
      </c>
      <c r="P267" s="9">
        <f t="shared" si="18"/>
        <v>100.2337</v>
      </c>
      <c r="Q267" s="12" t="s">
        <v>8315</v>
      </c>
      <c r="R267" t="s">
        <v>8333</v>
      </c>
      <c r="S267" s="16">
        <f t="shared" si="19"/>
        <v>25569.486381413964</v>
      </c>
    </row>
    <row r="268" spans="1:19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 s="17">
        <f t="shared" si="16"/>
        <v>41916.617314814815</v>
      </c>
      <c r="K268" t="b">
        <v>0</v>
      </c>
      <c r="L268">
        <v>104</v>
      </c>
      <c r="M268" t="b">
        <v>1</v>
      </c>
      <c r="N268" t="s">
        <v>8269</v>
      </c>
      <c r="O268" s="10">
        <f t="shared" si="17"/>
        <v>103</v>
      </c>
      <c r="P268" s="9">
        <f t="shared" si="18"/>
        <v>297.02980000000002</v>
      </c>
      <c r="Q268" s="12" t="s">
        <v>8322</v>
      </c>
      <c r="R268" t="s">
        <v>8325</v>
      </c>
      <c r="S268" s="16">
        <f t="shared" si="19"/>
        <v>25569.485146033738</v>
      </c>
    </row>
    <row r="269" spans="1:19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 s="17">
        <f t="shared" si="16"/>
        <v>41833</v>
      </c>
      <c r="K269" t="b">
        <v>0</v>
      </c>
      <c r="L269">
        <v>263</v>
      </c>
      <c r="M269" t="b">
        <v>1</v>
      </c>
      <c r="N269" t="s">
        <v>8263</v>
      </c>
      <c r="O269" s="10">
        <f t="shared" si="17"/>
        <v>309</v>
      </c>
      <c r="P269" s="9">
        <f t="shared" si="18"/>
        <v>117.3612</v>
      </c>
      <c r="Q269" s="12" t="s">
        <v>8320</v>
      </c>
      <c r="R269" t="s">
        <v>8331</v>
      </c>
      <c r="S269" s="16">
        <f t="shared" si="19"/>
        <v>25569.484178240742</v>
      </c>
    </row>
    <row r="270" spans="1:19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 s="17">
        <f t="shared" si="16"/>
        <v>41790.8200462963</v>
      </c>
      <c r="K270" t="b">
        <v>1</v>
      </c>
      <c r="L270">
        <v>236</v>
      </c>
      <c r="M270" t="b">
        <v>1</v>
      </c>
      <c r="N270" t="s">
        <v>8283</v>
      </c>
      <c r="O270" s="10">
        <f t="shared" si="17"/>
        <v>205</v>
      </c>
      <c r="P270" s="9">
        <f t="shared" si="18"/>
        <v>130.52969999999999</v>
      </c>
      <c r="Q270" s="12" t="s">
        <v>8312</v>
      </c>
      <c r="R270" t="s">
        <v>8313</v>
      </c>
      <c r="S270" s="16">
        <f t="shared" si="19"/>
        <v>25569.483690046833</v>
      </c>
    </row>
    <row r="271" spans="1:19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 s="17">
        <f t="shared" si="16"/>
        <v>42605.870833333334</v>
      </c>
      <c r="K271" t="b">
        <v>0</v>
      </c>
      <c r="L271">
        <v>179</v>
      </c>
      <c r="M271" t="b">
        <v>0</v>
      </c>
      <c r="N271" t="s">
        <v>8271</v>
      </c>
      <c r="O271" s="10">
        <f t="shared" si="17"/>
        <v>30</v>
      </c>
      <c r="P271" s="9">
        <f t="shared" si="18"/>
        <v>171.79329999999999</v>
      </c>
      <c r="Q271" s="12" t="s">
        <v>8307</v>
      </c>
      <c r="R271" t="s">
        <v>8309</v>
      </c>
      <c r="S271" s="16">
        <f t="shared" si="19"/>
        <v>25569.493123505017</v>
      </c>
    </row>
    <row r="272" spans="1:19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 s="17">
        <f t="shared" si="16"/>
        <v>42452.595891203702</v>
      </c>
      <c r="K272" t="b">
        <v>0</v>
      </c>
      <c r="L272">
        <v>282</v>
      </c>
      <c r="M272" t="b">
        <v>1</v>
      </c>
      <c r="N272" t="s">
        <v>8296</v>
      </c>
      <c r="O272" s="10">
        <f t="shared" si="17"/>
        <v>102</v>
      </c>
      <c r="P272" s="9">
        <f t="shared" si="18"/>
        <v>108.7766</v>
      </c>
      <c r="Q272" s="12" t="s">
        <v>8318</v>
      </c>
      <c r="R272" t="s">
        <v>8319</v>
      </c>
      <c r="S272" s="16">
        <f t="shared" si="19"/>
        <v>25569.491349489483</v>
      </c>
    </row>
    <row r="273" spans="1:19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 s="17">
        <f t="shared" si="16"/>
        <v>42745.208333333328</v>
      </c>
      <c r="K273" t="b">
        <v>1</v>
      </c>
      <c r="L273">
        <v>216</v>
      </c>
      <c r="M273" t="b">
        <v>1</v>
      </c>
      <c r="N273" t="s">
        <v>8269</v>
      </c>
      <c r="O273" s="10">
        <f t="shared" si="17"/>
        <v>102</v>
      </c>
      <c r="P273" s="9">
        <f t="shared" si="18"/>
        <v>141.71299999999999</v>
      </c>
      <c r="Q273" s="12" t="s">
        <v>8322</v>
      </c>
      <c r="R273" t="s">
        <v>8325</v>
      </c>
      <c r="S273" s="16">
        <f t="shared" si="19"/>
        <v>25569.494736207562</v>
      </c>
    </row>
    <row r="274" spans="1:19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 s="17">
        <f t="shared" si="16"/>
        <v>41957.125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17"/>
        <v>102</v>
      </c>
      <c r="P274" s="9">
        <f t="shared" si="18"/>
        <v>58.4133</v>
      </c>
      <c r="Q274" s="12" t="s">
        <v>8320</v>
      </c>
      <c r="R274" t="s">
        <v>8321</v>
      </c>
      <c r="S274" s="16">
        <f t="shared" si="19"/>
        <v>25569.485614872687</v>
      </c>
    </row>
    <row r="275" spans="1:19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 s="17">
        <f t="shared" si="16"/>
        <v>42741.795138888891</v>
      </c>
      <c r="K275" t="b">
        <v>0</v>
      </c>
      <c r="L275">
        <v>43</v>
      </c>
      <c r="M275" t="b">
        <v>1</v>
      </c>
      <c r="N275" t="s">
        <v>8267</v>
      </c>
      <c r="O275" s="10">
        <f t="shared" si="17"/>
        <v>122</v>
      </c>
      <c r="P275" s="9">
        <f t="shared" si="18"/>
        <v>709.41859999999997</v>
      </c>
      <c r="Q275" s="12" t="s">
        <v>8320</v>
      </c>
      <c r="R275" t="s">
        <v>8321</v>
      </c>
      <c r="S275" s="16">
        <f t="shared" si="19"/>
        <v>25569.494696702997</v>
      </c>
    </row>
    <row r="276" spans="1:19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 s="17">
        <f t="shared" si="16"/>
        <v>41885.783645833333</v>
      </c>
      <c r="K276" t="b">
        <v>1</v>
      </c>
      <c r="L276">
        <v>711</v>
      </c>
      <c r="M276" t="b">
        <v>1</v>
      </c>
      <c r="N276" t="s">
        <v>8274</v>
      </c>
      <c r="O276" s="10">
        <f t="shared" si="17"/>
        <v>303833</v>
      </c>
      <c r="P276" s="9">
        <f t="shared" si="18"/>
        <v>42.733199999999997</v>
      </c>
      <c r="Q276" s="12" t="s">
        <v>8326</v>
      </c>
      <c r="R276" t="s">
        <v>8330</v>
      </c>
      <c r="S276" s="16">
        <f t="shared" si="19"/>
        <v>25569.484789162569</v>
      </c>
    </row>
    <row r="277" spans="1:19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 s="17">
        <f t="shared" si="16"/>
        <v>42426.494583333333</v>
      </c>
      <c r="K277" t="b">
        <v>0</v>
      </c>
      <c r="L277">
        <v>666</v>
      </c>
      <c r="M277" t="b">
        <v>1</v>
      </c>
      <c r="N277" t="s">
        <v>8293</v>
      </c>
      <c r="O277" s="10">
        <f t="shared" si="17"/>
        <v>202</v>
      </c>
      <c r="P277" s="9">
        <f t="shared" si="18"/>
        <v>45.547800000000002</v>
      </c>
      <c r="Q277" s="12" t="s">
        <v>8307</v>
      </c>
      <c r="R277" t="s">
        <v>8308</v>
      </c>
      <c r="S277" s="16">
        <f t="shared" si="19"/>
        <v>25569.491047391009</v>
      </c>
    </row>
    <row r="278" spans="1:19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 s="17">
        <f t="shared" si="16"/>
        <v>41630.208333333336</v>
      </c>
      <c r="K278" t="b">
        <v>0</v>
      </c>
      <c r="L278">
        <v>241</v>
      </c>
      <c r="M278" t="b">
        <v>1</v>
      </c>
      <c r="N278" t="s">
        <v>8267</v>
      </c>
      <c r="O278" s="10">
        <f t="shared" si="17"/>
        <v>101</v>
      </c>
      <c r="P278" s="9">
        <f t="shared" si="18"/>
        <v>125.7884</v>
      </c>
      <c r="Q278" s="12" t="s">
        <v>8320</v>
      </c>
      <c r="R278" t="s">
        <v>8321</v>
      </c>
      <c r="S278" s="16">
        <f t="shared" si="19"/>
        <v>25569.481831114968</v>
      </c>
    </row>
    <row r="279" spans="1:19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 s="17">
        <f t="shared" si="16"/>
        <v>41450.208333333336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17"/>
        <v>1212</v>
      </c>
      <c r="P279" s="9">
        <f t="shared" si="18"/>
        <v>27.226600000000001</v>
      </c>
      <c r="Q279" s="12" t="s">
        <v>8315</v>
      </c>
      <c r="R279" t="s">
        <v>8316</v>
      </c>
      <c r="S279" s="16">
        <f t="shared" si="19"/>
        <v>25569.479747781636</v>
      </c>
    </row>
    <row r="280" spans="1:19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 s="17">
        <f t="shared" si="16"/>
        <v>42368.59993055556</v>
      </c>
      <c r="K280" t="b">
        <v>0</v>
      </c>
      <c r="L280">
        <v>392</v>
      </c>
      <c r="M280" t="b">
        <v>1</v>
      </c>
      <c r="N280" t="s">
        <v>8293</v>
      </c>
      <c r="O280" s="10">
        <f t="shared" si="17"/>
        <v>202</v>
      </c>
      <c r="P280" s="9">
        <f t="shared" si="18"/>
        <v>77.229600000000005</v>
      </c>
      <c r="Q280" s="12" t="s">
        <v>8307</v>
      </c>
      <c r="R280" t="s">
        <v>8308</v>
      </c>
      <c r="S280" s="16">
        <f t="shared" si="19"/>
        <v>25569.49037731401</v>
      </c>
    </row>
    <row r="281" spans="1:19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 s="17">
        <f t="shared" si="16"/>
        <v>41619.676886574074</v>
      </c>
      <c r="K281" t="b">
        <v>1</v>
      </c>
      <c r="L281">
        <v>316</v>
      </c>
      <c r="M281" t="b">
        <v>1</v>
      </c>
      <c r="N281" t="s">
        <v>8267</v>
      </c>
      <c r="O281" s="10">
        <f t="shared" si="17"/>
        <v>101</v>
      </c>
      <c r="P281" s="9">
        <f t="shared" si="18"/>
        <v>95.699399999999997</v>
      </c>
      <c r="Q281" s="12" t="s">
        <v>8320</v>
      </c>
      <c r="R281" t="s">
        <v>8321</v>
      </c>
      <c r="S281" s="16">
        <f t="shared" si="19"/>
        <v>25569.481709223222</v>
      </c>
    </row>
    <row r="282" spans="1:19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 s="17">
        <f t="shared" si="16"/>
        <v>42082.625324074077</v>
      </c>
      <c r="K282" t="b">
        <v>0</v>
      </c>
      <c r="L282">
        <v>372</v>
      </c>
      <c r="M282" t="b">
        <v>1</v>
      </c>
      <c r="N282" t="s">
        <v>8296</v>
      </c>
      <c r="O282" s="10">
        <f t="shared" si="17"/>
        <v>126</v>
      </c>
      <c r="P282" s="9">
        <f t="shared" si="18"/>
        <v>81.252700000000004</v>
      </c>
      <c r="Q282" s="12" t="s">
        <v>8318</v>
      </c>
      <c r="R282" t="s">
        <v>8319</v>
      </c>
      <c r="S282" s="16">
        <f t="shared" si="19"/>
        <v>25569.487067422731</v>
      </c>
    </row>
    <row r="283" spans="1:19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 s="17">
        <f t="shared" si="16"/>
        <v>42211.75</v>
      </c>
      <c r="K283" t="b">
        <v>0</v>
      </c>
      <c r="L283">
        <v>276</v>
      </c>
      <c r="M283" t="b">
        <v>1</v>
      </c>
      <c r="N283" t="s">
        <v>8271</v>
      </c>
      <c r="O283" s="10">
        <f t="shared" si="17"/>
        <v>104</v>
      </c>
      <c r="P283" s="9">
        <f t="shared" si="18"/>
        <v>109.337</v>
      </c>
      <c r="Q283" s="12" t="s">
        <v>8307</v>
      </c>
      <c r="R283" t="s">
        <v>8309</v>
      </c>
      <c r="S283" s="16">
        <f t="shared" si="19"/>
        <v>25569.488561921295</v>
      </c>
    </row>
    <row r="284" spans="1:19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 s="17">
        <f t="shared" si="16"/>
        <v>42150.161828703705</v>
      </c>
      <c r="K284" t="b">
        <v>0</v>
      </c>
      <c r="L284">
        <v>67</v>
      </c>
      <c r="M284" t="b">
        <v>0</v>
      </c>
      <c r="N284" t="s">
        <v>8265</v>
      </c>
      <c r="O284" s="10">
        <f t="shared" si="17"/>
        <v>23</v>
      </c>
      <c r="P284" s="9">
        <f t="shared" si="18"/>
        <v>449.43279999999999</v>
      </c>
      <c r="Q284" s="12" t="s">
        <v>8320</v>
      </c>
      <c r="R284" t="s">
        <v>8336</v>
      </c>
      <c r="S284" s="16">
        <f t="shared" si="19"/>
        <v>25569.48784909524</v>
      </c>
    </row>
    <row r="285" spans="1:19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 s="17">
        <f t="shared" si="16"/>
        <v>41638.251770833333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17"/>
        <v>300</v>
      </c>
      <c r="P285" s="9">
        <f t="shared" si="18"/>
        <v>70.0411</v>
      </c>
      <c r="Q285" s="12" t="s">
        <v>8307</v>
      </c>
      <c r="R285" t="s">
        <v>8308</v>
      </c>
      <c r="S285" s="16">
        <f t="shared" si="19"/>
        <v>25569.481924210311</v>
      </c>
    </row>
    <row r="286" spans="1:19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 s="17">
        <f t="shared" si="16"/>
        <v>42243.802199074074</v>
      </c>
      <c r="K286" t="b">
        <v>1</v>
      </c>
      <c r="L286">
        <v>455</v>
      </c>
      <c r="M286" t="b">
        <v>1</v>
      </c>
      <c r="N286" t="s">
        <v>8283</v>
      </c>
      <c r="O286" s="10">
        <f t="shared" si="17"/>
        <v>250</v>
      </c>
      <c r="P286" s="9">
        <f t="shared" si="18"/>
        <v>66.0154</v>
      </c>
      <c r="Q286" s="12" t="s">
        <v>8312</v>
      </c>
      <c r="R286" t="s">
        <v>8313</v>
      </c>
      <c r="S286" s="16">
        <f t="shared" si="19"/>
        <v>25569.488932895823</v>
      </c>
    </row>
    <row r="287" spans="1:19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 s="17">
        <f t="shared" si="16"/>
        <v>41979.956585648149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17"/>
        <v>120</v>
      </c>
      <c r="P287" s="9">
        <f t="shared" si="18"/>
        <v>92.387699999999995</v>
      </c>
      <c r="Q287" s="12" t="s">
        <v>8322</v>
      </c>
      <c r="R287" t="s">
        <v>8323</v>
      </c>
      <c r="S287" s="16">
        <f t="shared" si="19"/>
        <v>25569.485879127147</v>
      </c>
    </row>
    <row r="288" spans="1:19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 s="17">
        <f t="shared" si="16"/>
        <v>41969.611574074079</v>
      </c>
      <c r="K288" t="b">
        <v>0</v>
      </c>
      <c r="L288">
        <v>128</v>
      </c>
      <c r="M288" t="b">
        <v>1</v>
      </c>
      <c r="N288" t="s">
        <v>8301</v>
      </c>
      <c r="O288" s="10">
        <f t="shared" si="17"/>
        <v>120</v>
      </c>
      <c r="P288" s="9">
        <f t="shared" si="18"/>
        <v>233.89840000000001</v>
      </c>
      <c r="Q288" s="12" t="s">
        <v>8322</v>
      </c>
      <c r="R288" t="s">
        <v>8323</v>
      </c>
      <c r="S288" s="16">
        <f t="shared" si="19"/>
        <v>25569.485759393217</v>
      </c>
    </row>
    <row r="289" spans="1:19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 s="17">
        <f t="shared" si="16"/>
        <v>41159.475497685184</v>
      </c>
      <c r="K289" t="b">
        <v>1</v>
      </c>
      <c r="L289">
        <v>129</v>
      </c>
      <c r="M289" t="b">
        <v>1</v>
      </c>
      <c r="N289" t="s">
        <v>8267</v>
      </c>
      <c r="O289" s="10">
        <f t="shared" si="17"/>
        <v>119</v>
      </c>
      <c r="P289" s="9">
        <f t="shared" si="18"/>
        <v>230.08949999999999</v>
      </c>
      <c r="Q289" s="12" t="s">
        <v>8320</v>
      </c>
      <c r="R289" t="s">
        <v>8321</v>
      </c>
      <c r="S289" s="16">
        <f t="shared" si="19"/>
        <v>25569.476382818259</v>
      </c>
    </row>
    <row r="290" spans="1:19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 s="17">
        <f t="shared" si="16"/>
        <v>42685.507557870369</v>
      </c>
      <c r="K290" t="b">
        <v>0</v>
      </c>
      <c r="L290">
        <v>173</v>
      </c>
      <c r="M290" t="b">
        <v>1</v>
      </c>
      <c r="N290" t="s">
        <v>8301</v>
      </c>
      <c r="O290" s="10">
        <f t="shared" si="17"/>
        <v>118</v>
      </c>
      <c r="P290" s="9">
        <f t="shared" si="18"/>
        <v>170.6994</v>
      </c>
      <c r="Q290" s="12" t="s">
        <v>8322</v>
      </c>
      <c r="R290" t="s">
        <v>8323</v>
      </c>
      <c r="S290" s="16">
        <f t="shared" si="19"/>
        <v>25569.494045226365</v>
      </c>
    </row>
    <row r="291" spans="1:19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 s="17">
        <f t="shared" si="16"/>
        <v>41179.954791666663</v>
      </c>
      <c r="K291" t="b">
        <v>1</v>
      </c>
      <c r="L291">
        <v>963</v>
      </c>
      <c r="M291" t="b">
        <v>1</v>
      </c>
      <c r="N291" t="s">
        <v>8267</v>
      </c>
      <c r="O291" s="10">
        <f t="shared" si="17"/>
        <v>118</v>
      </c>
      <c r="P291" s="9">
        <f t="shared" si="18"/>
        <v>30.654499999999999</v>
      </c>
      <c r="Q291" s="12" t="s">
        <v>8320</v>
      </c>
      <c r="R291" t="s">
        <v>8321</v>
      </c>
      <c r="S291" s="16">
        <f t="shared" si="19"/>
        <v>25569.476619847126</v>
      </c>
    </row>
    <row r="292" spans="1:19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 s="17">
        <f t="shared" si="16"/>
        <v>42321.637939814813</v>
      </c>
      <c r="K292" t="b">
        <v>1</v>
      </c>
      <c r="L292">
        <v>493</v>
      </c>
      <c r="M292" t="b">
        <v>1</v>
      </c>
      <c r="N292" t="s">
        <v>8267</v>
      </c>
      <c r="O292" s="10">
        <f t="shared" si="17"/>
        <v>117</v>
      </c>
      <c r="P292" s="9">
        <f t="shared" si="18"/>
        <v>59.249000000000002</v>
      </c>
      <c r="Q292" s="12" t="s">
        <v>8320</v>
      </c>
      <c r="R292" t="s">
        <v>8321</v>
      </c>
      <c r="S292" s="16">
        <f t="shared" si="19"/>
        <v>25569.489833772452</v>
      </c>
    </row>
    <row r="293" spans="1:19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 s="17">
        <f t="shared" si="16"/>
        <v>42657.958333333328</v>
      </c>
      <c r="K293" t="b">
        <v>1</v>
      </c>
      <c r="L293">
        <v>305</v>
      </c>
      <c r="M293" t="b">
        <v>1</v>
      </c>
      <c r="N293" t="s">
        <v>8301</v>
      </c>
      <c r="O293" s="10">
        <f t="shared" si="17"/>
        <v>116</v>
      </c>
      <c r="P293" s="9">
        <f t="shared" si="18"/>
        <v>95.373800000000003</v>
      </c>
      <c r="Q293" s="12" t="s">
        <v>8322</v>
      </c>
      <c r="R293" t="s">
        <v>8323</v>
      </c>
      <c r="S293" s="16">
        <f t="shared" si="19"/>
        <v>25569.493726369597</v>
      </c>
    </row>
    <row r="294" spans="1:19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 s="17">
        <f t="shared" si="16"/>
        <v>42541.790972222225</v>
      </c>
      <c r="K294" t="b">
        <v>0</v>
      </c>
      <c r="L294">
        <v>96</v>
      </c>
      <c r="M294" t="b">
        <v>0</v>
      </c>
      <c r="N294" t="s">
        <v>8271</v>
      </c>
      <c r="O294" s="10">
        <f t="shared" si="17"/>
        <v>83</v>
      </c>
      <c r="P294" s="9">
        <f t="shared" si="18"/>
        <v>301.93920000000003</v>
      </c>
      <c r="Q294" s="12" t="s">
        <v>8307</v>
      </c>
      <c r="R294" t="s">
        <v>8309</v>
      </c>
      <c r="S294" s="16">
        <f t="shared" si="19"/>
        <v>25569.492381839955</v>
      </c>
    </row>
    <row r="295" spans="1:19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 s="17">
        <f t="shared" si="16"/>
        <v>42180.791666666672</v>
      </c>
      <c r="K295" t="b">
        <v>0</v>
      </c>
      <c r="L295">
        <v>607</v>
      </c>
      <c r="M295" t="b">
        <v>1</v>
      </c>
      <c r="N295" t="s">
        <v>8293</v>
      </c>
      <c r="O295" s="10">
        <f t="shared" si="17"/>
        <v>288</v>
      </c>
      <c r="P295" s="9">
        <f t="shared" si="18"/>
        <v>47.474499999999999</v>
      </c>
      <c r="Q295" s="12" t="s">
        <v>8307</v>
      </c>
      <c r="R295" t="s">
        <v>8308</v>
      </c>
      <c r="S295" s="16">
        <f t="shared" si="19"/>
        <v>25569.488203607252</v>
      </c>
    </row>
    <row r="296" spans="1:19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 s="17">
        <f t="shared" si="16"/>
        <v>42806.082349537035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17"/>
        <v>103</v>
      </c>
      <c r="P296" s="9">
        <f t="shared" si="18"/>
        <v>148.08250000000001</v>
      </c>
      <c r="Q296" s="12" t="s">
        <v>8315</v>
      </c>
      <c r="R296" t="s">
        <v>8316</v>
      </c>
      <c r="S296" s="16">
        <f t="shared" si="19"/>
        <v>25569.495440767936</v>
      </c>
    </row>
    <row r="297" spans="1:19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 s="17">
        <f t="shared" si="16"/>
        <v>42624.165972222225</v>
      </c>
      <c r="K297" t="b">
        <v>1</v>
      </c>
      <c r="L297">
        <v>221</v>
      </c>
      <c r="M297" t="b">
        <v>1</v>
      </c>
      <c r="N297" t="s">
        <v>8267</v>
      </c>
      <c r="O297" s="10">
        <f t="shared" si="17"/>
        <v>115</v>
      </c>
      <c r="P297" s="9">
        <f t="shared" si="18"/>
        <v>129.81899999999999</v>
      </c>
      <c r="Q297" s="12" t="s">
        <v>8320</v>
      </c>
      <c r="R297" t="s">
        <v>8321</v>
      </c>
      <c r="S297" s="16">
        <f t="shared" si="19"/>
        <v>25569.493335254308</v>
      </c>
    </row>
    <row r="298" spans="1:19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 s="17">
        <f t="shared" si="16"/>
        <v>42241.99454861111</v>
      </c>
      <c r="K298" t="b">
        <v>1</v>
      </c>
      <c r="L298">
        <v>238</v>
      </c>
      <c r="M298" t="b">
        <v>1</v>
      </c>
      <c r="N298" t="s">
        <v>8299</v>
      </c>
      <c r="O298" s="10">
        <f t="shared" si="17"/>
        <v>115</v>
      </c>
      <c r="P298" s="9">
        <f t="shared" si="18"/>
        <v>120.30880000000001</v>
      </c>
      <c r="Q298" s="12" t="s">
        <v>8307</v>
      </c>
      <c r="R298" t="s">
        <v>8314</v>
      </c>
      <c r="S298" s="16">
        <f t="shared" si="19"/>
        <v>25569.488911973942</v>
      </c>
    </row>
    <row r="299" spans="1:19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 s="17">
        <f t="shared" si="16"/>
        <v>42503.165972222225</v>
      </c>
      <c r="K299" t="b">
        <v>0</v>
      </c>
      <c r="L299">
        <v>89</v>
      </c>
      <c r="M299" t="b">
        <v>1</v>
      </c>
      <c r="N299" t="s">
        <v>8263</v>
      </c>
      <c r="O299" s="10">
        <f t="shared" si="17"/>
        <v>100</v>
      </c>
      <c r="P299" s="9">
        <f t="shared" si="18"/>
        <v>320.44940000000003</v>
      </c>
      <c r="Q299" s="12" t="s">
        <v>8320</v>
      </c>
      <c r="R299" t="s">
        <v>8331</v>
      </c>
      <c r="S299" s="16">
        <f t="shared" si="19"/>
        <v>25569.491934791346</v>
      </c>
    </row>
    <row r="300" spans="1:19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 s="17">
        <f t="shared" si="16"/>
        <v>42394.666666666672</v>
      </c>
      <c r="K300" t="b">
        <v>1</v>
      </c>
      <c r="L300">
        <v>266</v>
      </c>
      <c r="M300" t="b">
        <v>1</v>
      </c>
      <c r="N300" t="s">
        <v>8295</v>
      </c>
      <c r="O300" s="10">
        <f t="shared" si="17"/>
        <v>285</v>
      </c>
      <c r="P300" s="9">
        <f t="shared" si="18"/>
        <v>107.04510000000001</v>
      </c>
      <c r="Q300" s="12" t="s">
        <v>8315</v>
      </c>
      <c r="R300" t="s">
        <v>8316</v>
      </c>
      <c r="S300" s="16">
        <f t="shared" si="19"/>
        <v>25569.490679012346</v>
      </c>
    </row>
    <row r="301" spans="1:19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 s="17">
        <f t="shared" si="16"/>
        <v>41993.207638888889</v>
      </c>
      <c r="K301" t="b">
        <v>1</v>
      </c>
      <c r="L301">
        <v>441</v>
      </c>
      <c r="M301" t="b">
        <v>1</v>
      </c>
      <c r="N301" t="s">
        <v>8286</v>
      </c>
      <c r="O301" s="10">
        <f t="shared" si="17"/>
        <v>189</v>
      </c>
      <c r="P301" s="9">
        <f t="shared" si="18"/>
        <v>64.173400000000001</v>
      </c>
      <c r="Q301" s="12" t="s">
        <v>8310</v>
      </c>
      <c r="R301" t="s">
        <v>8311</v>
      </c>
      <c r="S301" s="16">
        <f t="shared" si="19"/>
        <v>25569.486032495821</v>
      </c>
    </row>
    <row r="302" spans="1:19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 s="17">
        <f t="shared" si="16"/>
        <v>41948.208333333336</v>
      </c>
      <c r="K302" t="b">
        <v>0</v>
      </c>
      <c r="L302">
        <v>557</v>
      </c>
      <c r="M302" t="b">
        <v>1</v>
      </c>
      <c r="N302" t="s">
        <v>8301</v>
      </c>
      <c r="O302" s="10">
        <f t="shared" si="17"/>
        <v>113</v>
      </c>
      <c r="P302" s="9">
        <f t="shared" si="18"/>
        <v>50.764800000000001</v>
      </c>
      <c r="Q302" s="12" t="s">
        <v>8322</v>
      </c>
      <c r="R302" t="s">
        <v>8323</v>
      </c>
      <c r="S302" s="16">
        <f t="shared" si="19"/>
        <v>25569.485511670526</v>
      </c>
    </row>
    <row r="303" spans="1:19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 s="17">
        <f t="shared" si="16"/>
        <v>41214.849166666667</v>
      </c>
      <c r="K303" t="b">
        <v>0</v>
      </c>
      <c r="L303">
        <v>721</v>
      </c>
      <c r="M303" t="b">
        <v>1</v>
      </c>
      <c r="N303" t="s">
        <v>8278</v>
      </c>
      <c r="O303" s="10">
        <f t="shared" si="17"/>
        <v>704</v>
      </c>
      <c r="P303" s="9">
        <f t="shared" si="18"/>
        <v>39.066899999999997</v>
      </c>
      <c r="Q303" s="12" t="s">
        <v>8326</v>
      </c>
      <c r="R303" t="s">
        <v>8328</v>
      </c>
      <c r="S303" s="16">
        <f t="shared" si="19"/>
        <v>25569.477023717205</v>
      </c>
    </row>
    <row r="304" spans="1:19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 s="17">
        <f t="shared" si="16"/>
        <v>41421.290972222225</v>
      </c>
      <c r="K304" t="b">
        <v>1</v>
      </c>
      <c r="L304">
        <v>394</v>
      </c>
      <c r="M304" t="b">
        <v>1</v>
      </c>
      <c r="N304" t="s">
        <v>8301</v>
      </c>
      <c r="O304" s="10">
        <f t="shared" si="17"/>
        <v>351</v>
      </c>
      <c r="P304" s="9">
        <f t="shared" si="18"/>
        <v>71.237499999999997</v>
      </c>
      <c r="Q304" s="12" t="s">
        <v>8322</v>
      </c>
      <c r="R304" t="s">
        <v>8323</v>
      </c>
      <c r="S304" s="16">
        <f t="shared" si="19"/>
        <v>25569.479413089957</v>
      </c>
    </row>
    <row r="305" spans="1:19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 s="17">
        <f t="shared" si="16"/>
        <v>42294.083333333328</v>
      </c>
      <c r="K305" t="b">
        <v>1</v>
      </c>
      <c r="L305">
        <v>314</v>
      </c>
      <c r="M305" t="b">
        <v>1</v>
      </c>
      <c r="N305" t="s">
        <v>8267</v>
      </c>
      <c r="O305" s="10">
        <f t="shared" si="17"/>
        <v>117</v>
      </c>
      <c r="P305" s="9">
        <f t="shared" si="18"/>
        <v>89.386399999999995</v>
      </c>
      <c r="Q305" s="12" t="s">
        <v>8320</v>
      </c>
      <c r="R305" t="s">
        <v>8321</v>
      </c>
      <c r="S305" s="16">
        <f t="shared" si="19"/>
        <v>25569.489514853394</v>
      </c>
    </row>
    <row r="306" spans="1:19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 s="17">
        <f t="shared" si="16"/>
        <v>42116.917094907403</v>
      </c>
      <c r="K306" t="b">
        <v>0</v>
      </c>
      <c r="L306">
        <v>84</v>
      </c>
      <c r="M306" t="b">
        <v>0</v>
      </c>
      <c r="N306" t="s">
        <v>8266</v>
      </c>
      <c r="O306" s="10">
        <f t="shared" si="17"/>
        <v>56</v>
      </c>
      <c r="P306" s="9">
        <f t="shared" si="18"/>
        <v>331.53829999999999</v>
      </c>
      <c r="Q306" s="12" t="s">
        <v>8320</v>
      </c>
      <c r="R306" t="s">
        <v>8324</v>
      </c>
      <c r="S306" s="16">
        <f t="shared" si="19"/>
        <v>25569.487464318227</v>
      </c>
    </row>
    <row r="307" spans="1:19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 s="17">
        <f t="shared" si="16"/>
        <v>42388.276006944448</v>
      </c>
      <c r="K307" t="b">
        <v>1</v>
      </c>
      <c r="L307">
        <v>280</v>
      </c>
      <c r="M307" t="b">
        <v>1</v>
      </c>
      <c r="N307" t="s">
        <v>8283</v>
      </c>
      <c r="O307" s="10">
        <f t="shared" si="17"/>
        <v>120</v>
      </c>
      <c r="P307" s="9">
        <f t="shared" si="18"/>
        <v>98.839299999999994</v>
      </c>
      <c r="Q307" s="12" t="s">
        <v>8312</v>
      </c>
      <c r="R307" t="s">
        <v>8313</v>
      </c>
      <c r="S307" s="16">
        <f t="shared" si="19"/>
        <v>25569.490605046376</v>
      </c>
    </row>
    <row r="308" spans="1:19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 s="17">
        <f t="shared" si="16"/>
        <v>42656</v>
      </c>
      <c r="K308" t="b">
        <v>0</v>
      </c>
      <c r="L308">
        <v>265</v>
      </c>
      <c r="M308" t="b">
        <v>1</v>
      </c>
      <c r="N308" t="s">
        <v>8301</v>
      </c>
      <c r="O308" s="10">
        <f t="shared" si="17"/>
        <v>110</v>
      </c>
      <c r="P308" s="9">
        <f t="shared" si="18"/>
        <v>104.15170000000001</v>
      </c>
      <c r="Q308" s="12" t="s">
        <v>8322</v>
      </c>
      <c r="R308" t="s">
        <v>8323</v>
      </c>
      <c r="S308" s="16">
        <f t="shared" si="19"/>
        <v>25569.493703703705</v>
      </c>
    </row>
    <row r="309" spans="1:19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 s="17">
        <f t="shared" si="16"/>
        <v>41866.083333333336</v>
      </c>
      <c r="K309" t="b">
        <v>1</v>
      </c>
      <c r="L309">
        <v>322</v>
      </c>
      <c r="M309" t="b">
        <v>1</v>
      </c>
      <c r="N309" t="s">
        <v>8269</v>
      </c>
      <c r="O309" s="10">
        <f t="shared" si="17"/>
        <v>120</v>
      </c>
      <c r="P309" s="9">
        <f t="shared" si="18"/>
        <v>85.531099999999995</v>
      </c>
      <c r="Q309" s="12" t="s">
        <v>8322</v>
      </c>
      <c r="R309" t="s">
        <v>8325</v>
      </c>
      <c r="S309" s="16">
        <f t="shared" si="19"/>
        <v>25569.484561149693</v>
      </c>
    </row>
    <row r="310" spans="1:19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 s="17">
        <f t="shared" si="16"/>
        <v>42738.919201388882</v>
      </c>
      <c r="K310" t="b">
        <v>0</v>
      </c>
      <c r="L310">
        <v>284</v>
      </c>
      <c r="M310" t="b">
        <v>1</v>
      </c>
      <c r="N310" t="s">
        <v>8283</v>
      </c>
      <c r="O310" s="10">
        <f t="shared" si="17"/>
        <v>136</v>
      </c>
      <c r="P310" s="9">
        <f t="shared" si="18"/>
        <v>95.764899999999997</v>
      </c>
      <c r="Q310" s="12" t="s">
        <v>8312</v>
      </c>
      <c r="R310" t="s">
        <v>8313</v>
      </c>
      <c r="S310" s="16">
        <f t="shared" si="19"/>
        <v>25569.494663416684</v>
      </c>
    </row>
    <row r="311" spans="1:19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 s="17">
        <f t="shared" si="16"/>
        <v>41398.560289351852</v>
      </c>
      <c r="K311" t="b">
        <v>0</v>
      </c>
      <c r="L311">
        <v>307</v>
      </c>
      <c r="M311" t="b">
        <v>1</v>
      </c>
      <c r="N311" t="s">
        <v>8301</v>
      </c>
      <c r="O311" s="10">
        <f t="shared" si="17"/>
        <v>109</v>
      </c>
      <c r="P311" s="9">
        <f t="shared" si="18"/>
        <v>88.5886</v>
      </c>
      <c r="Q311" s="12" t="s">
        <v>8322</v>
      </c>
      <c r="R311" t="s">
        <v>8323</v>
      </c>
      <c r="S311" s="16">
        <f t="shared" si="19"/>
        <v>25569.47915000335</v>
      </c>
    </row>
    <row r="312" spans="1:19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 s="17">
        <f t="shared" si="16"/>
        <v>42565.809490740736</v>
      </c>
      <c r="K312" t="b">
        <v>0</v>
      </c>
      <c r="L312">
        <v>183</v>
      </c>
      <c r="M312" t="b">
        <v>1</v>
      </c>
      <c r="N312" t="s">
        <v>8283</v>
      </c>
      <c r="O312" s="10">
        <f t="shared" si="17"/>
        <v>103</v>
      </c>
      <c r="P312" s="9">
        <f t="shared" si="18"/>
        <v>148.57380000000001</v>
      </c>
      <c r="Q312" s="12" t="s">
        <v>8312</v>
      </c>
      <c r="R312" t="s">
        <v>8313</v>
      </c>
      <c r="S312" s="16">
        <f t="shared" si="19"/>
        <v>25569.492659832067</v>
      </c>
    </row>
    <row r="313" spans="1:19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 s="17">
        <f t="shared" si="16"/>
        <v>42503.57</v>
      </c>
      <c r="K313" t="b">
        <v>1</v>
      </c>
      <c r="L313">
        <v>186</v>
      </c>
      <c r="M313" t="b">
        <v>1</v>
      </c>
      <c r="N313" t="s">
        <v>8267</v>
      </c>
      <c r="O313" s="10">
        <f t="shared" si="17"/>
        <v>108</v>
      </c>
      <c r="P313" s="9">
        <f t="shared" si="18"/>
        <v>145.04300000000001</v>
      </c>
      <c r="Q313" s="12" t="s">
        <v>8320</v>
      </c>
      <c r="R313" t="s">
        <v>8321</v>
      </c>
      <c r="S313" s="16">
        <f t="shared" si="19"/>
        <v>25569.491939467593</v>
      </c>
    </row>
    <row r="314" spans="1:19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 s="17">
        <f t="shared" si="16"/>
        <v>42793.084027777775</v>
      </c>
      <c r="K314" t="b">
        <v>1</v>
      </c>
      <c r="L314">
        <v>305</v>
      </c>
      <c r="M314" t="b">
        <v>1</v>
      </c>
      <c r="N314" t="s">
        <v>8267</v>
      </c>
      <c r="O314" s="10">
        <f t="shared" si="17"/>
        <v>157</v>
      </c>
      <c r="P314" s="9">
        <f t="shared" si="18"/>
        <v>87.685599999999994</v>
      </c>
      <c r="Q314" s="12" t="s">
        <v>8320</v>
      </c>
      <c r="R314" t="s">
        <v>8321</v>
      </c>
      <c r="S314" s="16">
        <f t="shared" si="19"/>
        <v>25569.495290324394</v>
      </c>
    </row>
    <row r="315" spans="1:19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 s="17">
        <f t="shared" si="16"/>
        <v>42274.597685185188</v>
      </c>
      <c r="K315" t="b">
        <v>1</v>
      </c>
      <c r="L315">
        <v>176</v>
      </c>
      <c r="M315" t="b">
        <v>1</v>
      </c>
      <c r="N315" t="s">
        <v>8283</v>
      </c>
      <c r="O315" s="10">
        <f t="shared" si="17"/>
        <v>106</v>
      </c>
      <c r="P315" s="9">
        <f t="shared" si="18"/>
        <v>151.24430000000001</v>
      </c>
      <c r="Q315" s="12" t="s">
        <v>8312</v>
      </c>
      <c r="R315" t="s">
        <v>8313</v>
      </c>
      <c r="S315" s="16">
        <f t="shared" si="19"/>
        <v>25569.489289325062</v>
      </c>
    </row>
    <row r="316" spans="1:19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 s="17">
        <f t="shared" si="16"/>
        <v>42041.628136574072</v>
      </c>
      <c r="K316" t="b">
        <v>1</v>
      </c>
      <c r="L316">
        <v>352</v>
      </c>
      <c r="M316" t="b">
        <v>1</v>
      </c>
      <c r="N316" t="s">
        <v>8296</v>
      </c>
      <c r="O316" s="10">
        <f t="shared" si="17"/>
        <v>106</v>
      </c>
      <c r="P316" s="9">
        <f t="shared" si="18"/>
        <v>75.502799999999993</v>
      </c>
      <c r="Q316" s="12" t="s">
        <v>8318</v>
      </c>
      <c r="R316" t="s">
        <v>8319</v>
      </c>
      <c r="S316" s="16">
        <f t="shared" si="19"/>
        <v>25569.486592918249</v>
      </c>
    </row>
    <row r="317" spans="1:19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 s="17">
        <f t="shared" si="16"/>
        <v>41964.626168981486</v>
      </c>
      <c r="K317" t="b">
        <v>0</v>
      </c>
      <c r="L317">
        <v>237</v>
      </c>
      <c r="M317" t="b">
        <v>1</v>
      </c>
      <c r="N317" t="s">
        <v>8267</v>
      </c>
      <c r="O317" s="10">
        <f t="shared" si="17"/>
        <v>106</v>
      </c>
      <c r="P317" s="9">
        <f t="shared" si="18"/>
        <v>111.7954</v>
      </c>
      <c r="Q317" s="12" t="s">
        <v>8320</v>
      </c>
      <c r="R317" t="s">
        <v>8321</v>
      </c>
      <c r="S317" s="16">
        <f t="shared" si="19"/>
        <v>25569.48570169177</v>
      </c>
    </row>
    <row r="318" spans="1:19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 s="17">
        <f t="shared" si="16"/>
        <v>41837.624374999999</v>
      </c>
      <c r="K318" t="b">
        <v>1</v>
      </c>
      <c r="L318">
        <v>125</v>
      </c>
      <c r="M318" t="b">
        <v>1</v>
      </c>
      <c r="N318" t="s">
        <v>8296</v>
      </c>
      <c r="O318" s="10">
        <f t="shared" si="17"/>
        <v>106</v>
      </c>
      <c r="P318" s="9">
        <f t="shared" si="18"/>
        <v>211.84</v>
      </c>
      <c r="Q318" s="12" t="s">
        <v>8318</v>
      </c>
      <c r="R318" t="s">
        <v>8319</v>
      </c>
      <c r="S318" s="16">
        <f t="shared" si="19"/>
        <v>25569.484231763599</v>
      </c>
    </row>
    <row r="319" spans="1:19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 s="17">
        <f t="shared" si="16"/>
        <v>42155.642071759255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17"/>
        <v>106</v>
      </c>
      <c r="P319" s="9">
        <f t="shared" si="18"/>
        <v>174.02629999999999</v>
      </c>
      <c r="Q319" s="12" t="s">
        <v>8307</v>
      </c>
      <c r="R319" t="s">
        <v>8309</v>
      </c>
      <c r="S319" s="16">
        <f t="shared" si="19"/>
        <v>25569.487912523979</v>
      </c>
    </row>
    <row r="320" spans="1:19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 s="17">
        <f t="shared" si="16"/>
        <v>41215.166666666664</v>
      </c>
      <c r="K320" t="b">
        <v>1</v>
      </c>
      <c r="L320">
        <v>290</v>
      </c>
      <c r="M320" t="b">
        <v>1</v>
      </c>
      <c r="N320" t="s">
        <v>8267</v>
      </c>
      <c r="O320" s="10">
        <f t="shared" si="17"/>
        <v>176</v>
      </c>
      <c r="P320" s="9">
        <f t="shared" si="18"/>
        <v>91.189700000000002</v>
      </c>
      <c r="Q320" s="12" t="s">
        <v>8320</v>
      </c>
      <c r="R320" t="s">
        <v>8321</v>
      </c>
      <c r="S320" s="16">
        <f t="shared" si="19"/>
        <v>25569.477027391975</v>
      </c>
    </row>
    <row r="321" spans="1:19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 s="17">
        <f t="shared" si="16"/>
        <v>40884.745266203703</v>
      </c>
      <c r="K321" t="b">
        <v>0</v>
      </c>
      <c r="L321">
        <v>265</v>
      </c>
      <c r="M321" t="b">
        <v>1</v>
      </c>
      <c r="N321" t="s">
        <v>8272</v>
      </c>
      <c r="O321" s="10">
        <f t="shared" si="17"/>
        <v>132</v>
      </c>
      <c r="P321" s="9">
        <f t="shared" si="18"/>
        <v>99.766000000000005</v>
      </c>
      <c r="Q321" s="12" t="s">
        <v>8310</v>
      </c>
      <c r="R321" t="s">
        <v>8332</v>
      </c>
      <c r="S321" s="16">
        <f t="shared" si="19"/>
        <v>25569.473203070211</v>
      </c>
    </row>
    <row r="322" spans="1:19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 s="17">
        <f t="shared" si="16"/>
        <v>41749.667986111112</v>
      </c>
      <c r="K322" t="b">
        <v>1</v>
      </c>
      <c r="L322">
        <v>131</v>
      </c>
      <c r="M322" t="b">
        <v>1</v>
      </c>
      <c r="N322" t="s">
        <v>8267</v>
      </c>
      <c r="O322" s="10">
        <f t="shared" si="17"/>
        <v>101</v>
      </c>
      <c r="P322" s="9">
        <f t="shared" si="18"/>
        <v>201.22139999999999</v>
      </c>
      <c r="Q322" s="12" t="s">
        <v>8320</v>
      </c>
      <c r="R322" t="s">
        <v>8321</v>
      </c>
      <c r="S322" s="16">
        <f t="shared" si="19"/>
        <v>25569.483213749838</v>
      </c>
    </row>
    <row r="323" spans="1:19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 s="17">
        <f t="shared" ref="J323:J386" si="20">(((I323/60)/60)/24)+DATE(1970,1,1)</f>
        <v>42540.340277777781</v>
      </c>
      <c r="K323" t="b">
        <v>0</v>
      </c>
      <c r="L323">
        <v>310</v>
      </c>
      <c r="M323" t="b">
        <v>0</v>
      </c>
      <c r="N323" t="s">
        <v>8271</v>
      </c>
      <c r="O323" s="10">
        <f t="shared" ref="O323:O386" si="21">ROUND(E323/D323*100,0)</f>
        <v>29</v>
      </c>
      <c r="P323" s="9">
        <f t="shared" ref="P323:P386" si="22">ROUND(E323/L323,4)</f>
        <v>84.996799999999993</v>
      </c>
      <c r="Q323" s="12" t="s">
        <v>8307</v>
      </c>
      <c r="R323" t="s">
        <v>8309</v>
      </c>
      <c r="S323" s="16">
        <f t="shared" ref="S323:S386" si="23">(((J323/60)/60)/24)+DATE(1970,1,1)</f>
        <v>25569.492365049511</v>
      </c>
    </row>
    <row r="324" spans="1:19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 s="17">
        <f t="shared" si="20"/>
        <v>42663.841608796298</v>
      </c>
      <c r="K324" t="b">
        <v>0</v>
      </c>
      <c r="L324">
        <v>76</v>
      </c>
      <c r="M324" t="b">
        <v>1</v>
      </c>
      <c r="N324" t="s">
        <v>8293</v>
      </c>
      <c r="O324" s="10">
        <f t="shared" si="21"/>
        <v>105</v>
      </c>
      <c r="P324" s="9">
        <f t="shared" si="22"/>
        <v>346.13119999999998</v>
      </c>
      <c r="Q324" s="12" t="s">
        <v>8307</v>
      </c>
      <c r="R324" t="s">
        <v>8308</v>
      </c>
      <c r="S324" s="16">
        <f t="shared" si="23"/>
        <v>25569.493794463066</v>
      </c>
    </row>
    <row r="325" spans="1:19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 s="17">
        <f t="shared" si="20"/>
        <v>42722.771493055552</v>
      </c>
      <c r="K325" t="b">
        <v>0</v>
      </c>
      <c r="L325">
        <v>48</v>
      </c>
      <c r="M325" t="b">
        <v>1</v>
      </c>
      <c r="N325" t="s">
        <v>8293</v>
      </c>
      <c r="O325" s="10">
        <f t="shared" si="21"/>
        <v>131</v>
      </c>
      <c r="P325" s="9">
        <f t="shared" si="22"/>
        <v>546.6875</v>
      </c>
      <c r="Q325" s="12" t="s">
        <v>8307</v>
      </c>
      <c r="R325" t="s">
        <v>8308</v>
      </c>
      <c r="S325" s="16">
        <f t="shared" si="23"/>
        <v>25569.494476521912</v>
      </c>
    </row>
    <row r="326" spans="1:19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 s="17">
        <f t="shared" si="20"/>
        <v>41053.782037037039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1"/>
        <v>105</v>
      </c>
      <c r="P326" s="9">
        <f t="shared" si="22"/>
        <v>118.7034</v>
      </c>
      <c r="Q326" s="12" t="s">
        <v>8326</v>
      </c>
      <c r="R326" t="s">
        <v>8337</v>
      </c>
      <c r="S326" s="16">
        <f t="shared" si="23"/>
        <v>25569.475159514317</v>
      </c>
    </row>
    <row r="327" spans="1:19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 s="17">
        <f t="shared" si="20"/>
        <v>41120.208333333336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1"/>
        <v>105</v>
      </c>
      <c r="P327" s="9">
        <f t="shared" si="22"/>
        <v>104.31270000000001</v>
      </c>
      <c r="Q327" s="12" t="s">
        <v>8320</v>
      </c>
      <c r="R327" t="s">
        <v>8321</v>
      </c>
      <c r="S327" s="16">
        <f t="shared" si="23"/>
        <v>25569.47592833719</v>
      </c>
    </row>
    <row r="328" spans="1:19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 s="17">
        <f t="shared" si="20"/>
        <v>42118.222187499996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1"/>
        <v>174</v>
      </c>
      <c r="P328" s="9">
        <f t="shared" si="22"/>
        <v>86.138599999999997</v>
      </c>
      <c r="Q328" s="12" t="s">
        <v>8320</v>
      </c>
      <c r="R328" t="s">
        <v>8321</v>
      </c>
      <c r="S328" s="16">
        <f t="shared" si="23"/>
        <v>25569.487479423467</v>
      </c>
    </row>
    <row r="329" spans="1:19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 s="17">
        <f t="shared" si="20"/>
        <v>42663.461956018517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1"/>
        <v>159</v>
      </c>
      <c r="P329" s="9">
        <f t="shared" si="22"/>
        <v>102.8617</v>
      </c>
      <c r="Q329" s="12" t="s">
        <v>8312</v>
      </c>
      <c r="R329" t="s">
        <v>8313</v>
      </c>
      <c r="S329" s="16">
        <f t="shared" si="23"/>
        <v>25569.493790068937</v>
      </c>
    </row>
    <row r="330" spans="1:19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 s="17">
        <f t="shared" si="20"/>
        <v>42133.165972222225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1"/>
        <v>103</v>
      </c>
      <c r="P330" s="9">
        <f t="shared" si="22"/>
        <v>175.5102</v>
      </c>
      <c r="Q330" s="12" t="s">
        <v>8322</v>
      </c>
      <c r="R330" t="s">
        <v>8334</v>
      </c>
      <c r="S330" s="16">
        <f t="shared" si="23"/>
        <v>25569.487652383938</v>
      </c>
    </row>
    <row r="331" spans="1:19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 s="17">
        <f t="shared" si="20"/>
        <v>41393.168287037035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1"/>
        <v>129</v>
      </c>
      <c r="P331" s="9">
        <f t="shared" si="22"/>
        <v>99.382199999999997</v>
      </c>
      <c r="Q331" s="12" t="s">
        <v>8326</v>
      </c>
      <c r="R331" t="s">
        <v>8327</v>
      </c>
      <c r="S331" s="16">
        <f t="shared" si="23"/>
        <v>25569.479087595915</v>
      </c>
    </row>
    <row r="332" spans="1:19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 s="17">
        <f t="shared" si="20"/>
        <v>42808.585127314815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1"/>
        <v>46</v>
      </c>
      <c r="P332" s="9">
        <f t="shared" si="22"/>
        <v>136.46279999999999</v>
      </c>
      <c r="Q332" s="12" t="s">
        <v>8307</v>
      </c>
      <c r="R332" t="s">
        <v>8309</v>
      </c>
      <c r="S332" s="16">
        <f t="shared" si="23"/>
        <v>25569.49546973527</v>
      </c>
    </row>
    <row r="333" spans="1:19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 s="17">
        <f t="shared" si="20"/>
        <v>41692.047500000001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1"/>
        <v>103</v>
      </c>
      <c r="P333" s="9">
        <f t="shared" si="22"/>
        <v>78.195099999999996</v>
      </c>
      <c r="Q333" s="12" t="s">
        <v>8320</v>
      </c>
      <c r="R333" t="s">
        <v>8321</v>
      </c>
      <c r="S333" s="16">
        <f t="shared" si="23"/>
        <v>25569.482546846066</v>
      </c>
    </row>
    <row r="334" spans="1:19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 s="17">
        <f t="shared" si="20"/>
        <v>41517.611250000002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1"/>
        <v>213</v>
      </c>
      <c r="P334" s="9">
        <f t="shared" si="22"/>
        <v>38.1755</v>
      </c>
      <c r="Q334" s="12" t="s">
        <v>8326</v>
      </c>
      <c r="R334" t="s">
        <v>8330</v>
      </c>
      <c r="S334" s="16">
        <f t="shared" si="23"/>
        <v>25569.480527907985</v>
      </c>
    </row>
    <row r="335" spans="1:19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 s="17">
        <f t="shared" si="20"/>
        <v>41801.572256944448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1"/>
        <v>102</v>
      </c>
      <c r="P335" s="9">
        <f t="shared" si="22"/>
        <v>115.6923</v>
      </c>
      <c r="Q335" s="12" t="s">
        <v>8318</v>
      </c>
      <c r="R335" t="s">
        <v>8319</v>
      </c>
      <c r="S335" s="16">
        <f t="shared" si="23"/>
        <v>25569.483814493713</v>
      </c>
    </row>
    <row r="336" spans="1:19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 s="17">
        <f t="shared" si="20"/>
        <v>42169.781678240746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1"/>
        <v>254</v>
      </c>
      <c r="P336" s="9">
        <f t="shared" si="22"/>
        <v>47.383600000000001</v>
      </c>
      <c r="Q336" s="12" t="s">
        <v>8318</v>
      </c>
      <c r="R336" t="s">
        <v>8319</v>
      </c>
      <c r="S336" s="16">
        <f t="shared" si="23"/>
        <v>25569.488076176833</v>
      </c>
    </row>
    <row r="337" spans="1:19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 s="17">
        <f t="shared" si="20"/>
        <v>40657.959930555553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1"/>
        <v>102</v>
      </c>
      <c r="P337" s="9">
        <f t="shared" si="22"/>
        <v>85.337800000000001</v>
      </c>
      <c r="Q337" s="12" t="s">
        <v>8320</v>
      </c>
      <c r="R337" t="s">
        <v>8321</v>
      </c>
      <c r="S337" s="16">
        <f t="shared" si="23"/>
        <v>25569.470578239936</v>
      </c>
    </row>
    <row r="338" spans="1:19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 s="17">
        <f t="shared" si="20"/>
        <v>41948.783842592595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1"/>
        <v>102</v>
      </c>
      <c r="P338" s="9">
        <f t="shared" si="22"/>
        <v>119.1925</v>
      </c>
      <c r="Q338" s="12" t="s">
        <v>8322</v>
      </c>
      <c r="R338" t="s">
        <v>8325</v>
      </c>
      <c r="S338" s="16">
        <f t="shared" si="23"/>
        <v>25569.485518331512</v>
      </c>
    </row>
    <row r="339" spans="1:19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 s="17">
        <f t="shared" si="20"/>
        <v>41957.216666666667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1"/>
        <v>105</v>
      </c>
      <c r="P339" s="9">
        <f t="shared" si="22"/>
        <v>84.023200000000003</v>
      </c>
      <c r="Q339" s="12" t="s">
        <v>8320</v>
      </c>
      <c r="R339" t="s">
        <v>8321</v>
      </c>
      <c r="S339" s="16">
        <f t="shared" si="23"/>
        <v>25569.485615933641</v>
      </c>
    </row>
    <row r="340" spans="1:19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 s="17">
        <f t="shared" si="20"/>
        <v>41143.77238425926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1"/>
        <v>101</v>
      </c>
      <c r="P340" s="9">
        <f t="shared" si="22"/>
        <v>200.88890000000001</v>
      </c>
      <c r="Q340" s="12" t="s">
        <v>8320</v>
      </c>
      <c r="R340" t="s">
        <v>8321</v>
      </c>
      <c r="S340" s="16">
        <f t="shared" si="23"/>
        <v>25569.476201069261</v>
      </c>
    </row>
    <row r="341" spans="1:19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 s="17">
        <f t="shared" si="20"/>
        <v>41516.537268518521</v>
      </c>
      <c r="K341" t="b">
        <v>0</v>
      </c>
      <c r="L341">
        <v>94</v>
      </c>
      <c r="M341" t="b">
        <v>0</v>
      </c>
      <c r="N341" t="s">
        <v>8280</v>
      </c>
      <c r="O341" s="10">
        <f t="shared" si="21"/>
        <v>5</v>
      </c>
      <c r="P341" s="9">
        <f t="shared" si="22"/>
        <v>267.80849999999998</v>
      </c>
      <c r="Q341" s="12" t="s">
        <v>8315</v>
      </c>
      <c r="R341" t="s">
        <v>8333</v>
      </c>
      <c r="S341" s="16">
        <f t="shared" si="23"/>
        <v>25569.480515477644</v>
      </c>
    </row>
    <row r="342" spans="1:19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 s="17">
        <f t="shared" si="20"/>
        <v>41986.017488425925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1"/>
        <v>101</v>
      </c>
      <c r="P342" s="9">
        <f t="shared" si="22"/>
        <v>239.35239999999999</v>
      </c>
      <c r="Q342" s="12" t="s">
        <v>8307</v>
      </c>
      <c r="R342" t="s">
        <v>8309</v>
      </c>
      <c r="S342" s="16">
        <f t="shared" si="23"/>
        <v>25569.485949276488</v>
      </c>
    </row>
    <row r="343" spans="1:19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 s="17">
        <f t="shared" si="20"/>
        <v>42606.278715277775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1"/>
        <v>100</v>
      </c>
      <c r="P343" s="9">
        <f t="shared" si="22"/>
        <v>115.0826</v>
      </c>
      <c r="Q343" s="12" t="s">
        <v>8322</v>
      </c>
      <c r="R343" t="s">
        <v>8323</v>
      </c>
      <c r="S343" s="16">
        <f t="shared" si="23"/>
        <v>25569.493128225873</v>
      </c>
    </row>
    <row r="344" spans="1:19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 s="17">
        <f t="shared" si="20"/>
        <v>41839.125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1"/>
        <v>496</v>
      </c>
      <c r="P344" s="9">
        <f t="shared" si="22"/>
        <v>25.091100000000001</v>
      </c>
      <c r="Q344" s="12" t="s">
        <v>8315</v>
      </c>
      <c r="R344" t="s">
        <v>8316</v>
      </c>
      <c r="S344" s="16">
        <f t="shared" si="23"/>
        <v>25569.484249131943</v>
      </c>
    </row>
    <row r="345" spans="1:19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 s="17">
        <f t="shared" si="20"/>
        <v>42797.577303240745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1"/>
        <v>49</v>
      </c>
      <c r="P345" s="9">
        <f t="shared" si="22"/>
        <v>176.36429999999999</v>
      </c>
      <c r="Q345" s="12" t="s">
        <v>8307</v>
      </c>
      <c r="R345" t="s">
        <v>8309</v>
      </c>
      <c r="S345" s="16">
        <f t="shared" si="23"/>
        <v>25569.495342329898</v>
      </c>
    </row>
    <row r="346" spans="1:19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 s="17">
        <f t="shared" si="20"/>
        <v>42367.490752314814</v>
      </c>
      <c r="K346" t="b">
        <v>0</v>
      </c>
      <c r="L346">
        <v>34</v>
      </c>
      <c r="M346" t="b">
        <v>0</v>
      </c>
      <c r="N346" t="s">
        <v>8268</v>
      </c>
      <c r="O346" s="10">
        <f t="shared" si="21"/>
        <v>25</v>
      </c>
      <c r="P346" s="9">
        <f t="shared" si="22"/>
        <v>725.02940000000001</v>
      </c>
      <c r="Q346" s="12" t="s">
        <v>8320</v>
      </c>
      <c r="R346" t="s">
        <v>8338</v>
      </c>
      <c r="S346" s="16">
        <f t="shared" si="23"/>
        <v>25569.4903644763</v>
      </c>
    </row>
    <row r="347" spans="1:19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 s="17">
        <f t="shared" si="20"/>
        <v>42588.327986111108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1"/>
        <v>272</v>
      </c>
      <c r="P347" s="9">
        <f t="shared" si="22"/>
        <v>98.413700000000006</v>
      </c>
      <c r="Q347" s="12" t="s">
        <v>8315</v>
      </c>
      <c r="R347" t="s">
        <v>8316</v>
      </c>
      <c r="S347" s="16">
        <f t="shared" si="23"/>
        <v>25569.492920462802</v>
      </c>
    </row>
    <row r="348" spans="1:19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 s="17">
        <f t="shared" si="20"/>
        <v>41312.944456018515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1"/>
        <v>111</v>
      </c>
      <c r="P348" s="9">
        <f t="shared" si="22"/>
        <v>42.517400000000002</v>
      </c>
      <c r="Q348" s="12" t="s">
        <v>8320</v>
      </c>
      <c r="R348" t="s">
        <v>8321</v>
      </c>
      <c r="S348" s="16">
        <f t="shared" si="23"/>
        <v>25569.478159079354</v>
      </c>
    </row>
    <row r="349" spans="1:19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 s="17">
        <f t="shared" si="20"/>
        <v>42644.165972222225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1"/>
        <v>106</v>
      </c>
      <c r="P349" s="9">
        <f t="shared" si="22"/>
        <v>251.7381</v>
      </c>
      <c r="Q349" s="12" t="s">
        <v>8322</v>
      </c>
      <c r="R349" t="s">
        <v>8325</v>
      </c>
      <c r="S349" s="16">
        <f t="shared" si="23"/>
        <v>25569.493566735789</v>
      </c>
    </row>
    <row r="350" spans="1:19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 s="17">
        <f t="shared" si="20"/>
        <v>41493.867905092593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1"/>
        <v>162</v>
      </c>
      <c r="P350" s="9">
        <f t="shared" si="22"/>
        <v>62.522100000000002</v>
      </c>
      <c r="Q350" s="12" t="s">
        <v>8326</v>
      </c>
      <c r="R350" t="s">
        <v>8330</v>
      </c>
      <c r="S350" s="16">
        <f t="shared" si="23"/>
        <v>25569.480253100752</v>
      </c>
    </row>
    <row r="351" spans="1:19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 s="17">
        <f t="shared" si="20"/>
        <v>42672.791666666672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1"/>
        <v>243</v>
      </c>
      <c r="P351" s="9">
        <f t="shared" si="22"/>
        <v>82.145300000000006</v>
      </c>
      <c r="Q351" s="12" t="s">
        <v>8315</v>
      </c>
      <c r="R351" t="s">
        <v>8316</v>
      </c>
      <c r="S351" s="16">
        <f t="shared" si="23"/>
        <v>25569.493898051696</v>
      </c>
    </row>
    <row r="352" spans="1:19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 s="17">
        <f t="shared" si="20"/>
        <v>41979.25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1"/>
        <v>162</v>
      </c>
      <c r="P352" s="9">
        <f t="shared" si="22"/>
        <v>39.507300000000001</v>
      </c>
      <c r="Q352" s="12" t="s">
        <v>8312</v>
      </c>
      <c r="R352" t="s">
        <v>8313</v>
      </c>
      <c r="S352" s="16">
        <f t="shared" si="23"/>
        <v>25569.485870949073</v>
      </c>
    </row>
    <row r="353" spans="1:19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 s="17">
        <f t="shared" si="20"/>
        <v>42415.625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1"/>
        <v>484</v>
      </c>
      <c r="P353" s="9">
        <f t="shared" si="22"/>
        <v>82.316299999999998</v>
      </c>
      <c r="Q353" s="12" t="s">
        <v>8312</v>
      </c>
      <c r="R353" t="s">
        <v>8313</v>
      </c>
      <c r="S353" s="16">
        <f t="shared" si="23"/>
        <v>25569.49092158565</v>
      </c>
    </row>
    <row r="354" spans="1:19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 s="17">
        <f t="shared" si="20"/>
        <v>41898.429791666669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1"/>
        <v>127</v>
      </c>
      <c r="P354" s="9">
        <f t="shared" si="22"/>
        <v>117.6</v>
      </c>
      <c r="Q354" s="12" t="s">
        <v>8307</v>
      </c>
      <c r="R354" t="s">
        <v>8308</v>
      </c>
      <c r="S354" s="16">
        <f t="shared" si="23"/>
        <v>25569.484935529996</v>
      </c>
    </row>
    <row r="355" spans="1:19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 s="17">
        <f t="shared" si="20"/>
        <v>41845.125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1"/>
        <v>7</v>
      </c>
      <c r="P355" s="9">
        <f t="shared" si="22"/>
        <v>177.39259999999999</v>
      </c>
      <c r="Q355" s="12" t="s">
        <v>8307</v>
      </c>
      <c r="R355" t="s">
        <v>8309</v>
      </c>
      <c r="S355" s="16">
        <f t="shared" si="23"/>
        <v>25569.484318576389</v>
      </c>
    </row>
    <row r="356" spans="1:19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 s="17">
        <f t="shared" si="20"/>
        <v>42400.580590277779</v>
      </c>
      <c r="K356" t="b">
        <v>1</v>
      </c>
      <c r="L356">
        <v>61</v>
      </c>
      <c r="M356" t="b">
        <v>1</v>
      </c>
      <c r="N356" t="s">
        <v>8278</v>
      </c>
      <c r="O356" s="10">
        <f t="shared" si="21"/>
        <v>119</v>
      </c>
      <c r="P356" s="9">
        <f t="shared" si="22"/>
        <v>388.97620000000001</v>
      </c>
      <c r="Q356" s="12" t="s">
        <v>8326</v>
      </c>
      <c r="R356" t="s">
        <v>8328</v>
      </c>
      <c r="S356" s="16">
        <f t="shared" si="23"/>
        <v>25569.490747460535</v>
      </c>
    </row>
    <row r="357" spans="1:19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 s="17">
        <f t="shared" si="20"/>
        <v>42453.560833333337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1"/>
        <v>102</v>
      </c>
      <c r="P357" s="9">
        <f t="shared" si="22"/>
        <v>189.75810000000001</v>
      </c>
      <c r="Q357" s="12" t="s">
        <v>8318</v>
      </c>
      <c r="R357" t="s">
        <v>8319</v>
      </c>
      <c r="S357" s="16">
        <f t="shared" si="23"/>
        <v>25569.491360657794</v>
      </c>
    </row>
    <row r="358" spans="1:19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 s="17">
        <f t="shared" si="20"/>
        <v>41950.011053240742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1"/>
        <v>118</v>
      </c>
      <c r="P358" s="9">
        <f t="shared" si="22"/>
        <v>110.35209999999999</v>
      </c>
      <c r="Q358" s="12" t="s">
        <v>8322</v>
      </c>
      <c r="R358" t="s">
        <v>8325</v>
      </c>
      <c r="S358" s="16">
        <f t="shared" si="23"/>
        <v>25569.485532535338</v>
      </c>
    </row>
    <row r="359" spans="1:19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 s="17">
        <f t="shared" si="20"/>
        <v>41134.125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1"/>
        <v>585</v>
      </c>
      <c r="P359" s="9">
        <f t="shared" si="22"/>
        <v>222.9905</v>
      </c>
      <c r="Q359" s="12" t="s">
        <v>8307</v>
      </c>
      <c r="R359" t="s">
        <v>8308</v>
      </c>
      <c r="S359" s="16">
        <f t="shared" si="23"/>
        <v>25569.476089409723</v>
      </c>
    </row>
    <row r="360" spans="1:19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 s="17">
        <f t="shared" si="20"/>
        <v>41871.850034722222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1"/>
        <v>106</v>
      </c>
      <c r="P360" s="9">
        <f t="shared" si="22"/>
        <v>146.44649999999999</v>
      </c>
      <c r="Q360" s="12" t="s">
        <v>8322</v>
      </c>
      <c r="R360" t="s">
        <v>8323</v>
      </c>
      <c r="S360" s="16">
        <f t="shared" si="23"/>
        <v>25569.484627893922</v>
      </c>
    </row>
    <row r="361" spans="1:19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 s="17">
        <f t="shared" si="20"/>
        <v>41996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1"/>
        <v>125</v>
      </c>
      <c r="P361" s="9">
        <f t="shared" si="22"/>
        <v>95.834000000000003</v>
      </c>
      <c r="Q361" s="12" t="s">
        <v>8312</v>
      </c>
      <c r="R361" t="s">
        <v>8313</v>
      </c>
      <c r="S361" s="16">
        <f t="shared" si="23"/>
        <v>25569.486064814813</v>
      </c>
    </row>
    <row r="362" spans="1:19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 s="17">
        <f t="shared" si="20"/>
        <v>42772.599664351852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1"/>
        <v>105</v>
      </c>
      <c r="P362" s="9">
        <f t="shared" si="22"/>
        <v>61.5627</v>
      </c>
      <c r="Q362" s="12" t="s">
        <v>8312</v>
      </c>
      <c r="R362" t="s">
        <v>8313</v>
      </c>
      <c r="S362" s="16">
        <f t="shared" si="23"/>
        <v>25569.495053236857</v>
      </c>
    </row>
    <row r="363" spans="1:19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 s="17">
        <f t="shared" si="20"/>
        <v>42564.895625000005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1"/>
        <v>319</v>
      </c>
      <c r="P363" s="9">
        <f t="shared" si="22"/>
        <v>131.37719999999999</v>
      </c>
      <c r="Q363" s="12" t="s">
        <v>8322</v>
      </c>
      <c r="R363" t="s">
        <v>8323</v>
      </c>
      <c r="S363" s="16">
        <f t="shared" si="23"/>
        <v>25569.49264925492</v>
      </c>
    </row>
    <row r="364" spans="1:19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 s="17">
        <f t="shared" si="20"/>
        <v>42246.169293981482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1"/>
        <v>115</v>
      </c>
      <c r="P364" s="9">
        <f t="shared" si="22"/>
        <v>80.185500000000005</v>
      </c>
      <c r="Q364" s="12" t="s">
        <v>8307</v>
      </c>
      <c r="R364" t="s">
        <v>8314</v>
      </c>
      <c r="S364" s="16">
        <f t="shared" si="23"/>
        <v>25569.488960292754</v>
      </c>
    </row>
    <row r="365" spans="1:19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 s="17">
        <f t="shared" si="20"/>
        <v>42668.708333333328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1"/>
        <v>412</v>
      </c>
      <c r="P365" s="9">
        <f t="shared" si="22"/>
        <v>44.056399999999996</v>
      </c>
      <c r="Q365" s="12" t="s">
        <v>8315</v>
      </c>
      <c r="R365" t="s">
        <v>8316</v>
      </c>
      <c r="S365" s="16">
        <f t="shared" si="23"/>
        <v>25569.493850790896</v>
      </c>
    </row>
    <row r="366" spans="1:19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 s="17">
        <f t="shared" si="20"/>
        <v>42656.915972222225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1"/>
        <v>2260300</v>
      </c>
      <c r="P366" s="9">
        <f t="shared" si="22"/>
        <v>138.6687</v>
      </c>
      <c r="Q366" s="12" t="s">
        <v>8307</v>
      </c>
      <c r="R366" t="s">
        <v>8308</v>
      </c>
      <c r="S366" s="16">
        <f t="shared" si="23"/>
        <v>25569.493714305234</v>
      </c>
    </row>
    <row r="367" spans="1:19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 s="17">
        <f t="shared" si="20"/>
        <v>42208.282372685186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1"/>
        <v>101</v>
      </c>
      <c r="P367" s="9">
        <f t="shared" si="22"/>
        <v>216.75</v>
      </c>
      <c r="Q367" s="12" t="s">
        <v>8320</v>
      </c>
      <c r="R367" t="s">
        <v>8321</v>
      </c>
      <c r="S367" s="16">
        <f t="shared" si="23"/>
        <v>25569.48852178672</v>
      </c>
    </row>
    <row r="368" spans="1:19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 s="17">
        <f t="shared" si="20"/>
        <v>42010.781793981485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1"/>
        <v>112</v>
      </c>
      <c r="P368" s="9">
        <f t="shared" si="22"/>
        <v>58.540500000000002</v>
      </c>
      <c r="Q368" s="12" t="s">
        <v>8320</v>
      </c>
      <c r="R368" t="s">
        <v>8321</v>
      </c>
      <c r="S368" s="16">
        <f t="shared" si="23"/>
        <v>25569.486235900393</v>
      </c>
    </row>
    <row r="369" spans="1:19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 s="17">
        <f t="shared" si="20"/>
        <v>41479.585162037038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1"/>
        <v>102</v>
      </c>
      <c r="P369" s="9">
        <f t="shared" si="22"/>
        <v>140.8553</v>
      </c>
      <c r="Q369" s="12" t="s">
        <v>8326</v>
      </c>
      <c r="R369" t="s">
        <v>8330</v>
      </c>
      <c r="S369" s="16">
        <f t="shared" si="23"/>
        <v>25569.480087791228</v>
      </c>
    </row>
    <row r="370" spans="1:19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 s="17">
        <f t="shared" si="20"/>
        <v>41959.206400462965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1"/>
        <v>112</v>
      </c>
      <c r="P370" s="9">
        <f t="shared" si="22"/>
        <v>148.9667</v>
      </c>
      <c r="Q370" s="12" t="s">
        <v>8320</v>
      </c>
      <c r="R370" t="s">
        <v>8331</v>
      </c>
      <c r="S370" s="16">
        <f t="shared" si="23"/>
        <v>25569.485638962968</v>
      </c>
    </row>
    <row r="371" spans="1:19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 s="17">
        <f t="shared" si="20"/>
        <v>42454.916666666672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1"/>
        <v>101</v>
      </c>
      <c r="P371" s="9">
        <f t="shared" si="22"/>
        <v>67.835899999999995</v>
      </c>
      <c r="Q371" s="12" t="s">
        <v>8312</v>
      </c>
      <c r="R371" t="s">
        <v>8313</v>
      </c>
      <c r="S371" s="16">
        <f t="shared" si="23"/>
        <v>25569.49137635031</v>
      </c>
    </row>
    <row r="372" spans="1:19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 s="17">
        <f t="shared" si="20"/>
        <v>42698.083333333328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1"/>
        <v>148</v>
      </c>
      <c r="P372" s="9">
        <f t="shared" si="22"/>
        <v>207.61680000000001</v>
      </c>
      <c r="Q372" s="12" t="s">
        <v>8312</v>
      </c>
      <c r="R372" t="s">
        <v>8313</v>
      </c>
      <c r="S372" s="16">
        <f t="shared" si="23"/>
        <v>25569.494190779322</v>
      </c>
    </row>
    <row r="373" spans="1:19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 s="17">
        <f t="shared" si="20"/>
        <v>42684.218854166669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1"/>
        <v>112</v>
      </c>
      <c r="P373" s="9">
        <f t="shared" si="22"/>
        <v>116.21469999999999</v>
      </c>
      <c r="Q373" s="12" t="s">
        <v>8312</v>
      </c>
      <c r="R373" t="s">
        <v>8313</v>
      </c>
      <c r="S373" s="16">
        <f t="shared" si="23"/>
        <v>25569.494030310812</v>
      </c>
    </row>
    <row r="374" spans="1:19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 s="17">
        <f t="shared" si="20"/>
        <v>42556.207638888889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1"/>
        <v>63</v>
      </c>
      <c r="P374" s="9">
        <f t="shared" si="22"/>
        <v>128.6199</v>
      </c>
      <c r="Q374" s="12" t="s">
        <v>8307</v>
      </c>
      <c r="R374" t="s">
        <v>8339</v>
      </c>
      <c r="S374" s="16">
        <f t="shared" si="23"/>
        <v>25569.492548699523</v>
      </c>
    </row>
    <row r="375" spans="1:19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 s="17">
        <f t="shared" si="20"/>
        <v>42620.083333333328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1"/>
        <v>110</v>
      </c>
      <c r="P375" s="9">
        <f t="shared" si="22"/>
        <v>55.956600000000002</v>
      </c>
      <c r="Q375" s="12" t="s">
        <v>8315</v>
      </c>
      <c r="R375" t="s">
        <v>8316</v>
      </c>
      <c r="S375" s="16">
        <f t="shared" si="23"/>
        <v>25569.493288001544</v>
      </c>
    </row>
    <row r="376" spans="1:19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 s="17">
        <f t="shared" si="20"/>
        <v>42491.747199074074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1"/>
        <v>110</v>
      </c>
      <c r="P376" s="9">
        <f t="shared" si="22"/>
        <v>92.037800000000004</v>
      </c>
      <c r="Q376" s="12" t="s">
        <v>8322</v>
      </c>
      <c r="R376" t="s">
        <v>8325</v>
      </c>
      <c r="S376" s="16">
        <f t="shared" si="23"/>
        <v>25569.491802629618</v>
      </c>
    </row>
    <row r="377" spans="1:19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 s="17">
        <f t="shared" si="20"/>
        <v>42167.083333333328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1"/>
        <v>104</v>
      </c>
      <c r="P377" s="9">
        <f t="shared" si="22"/>
        <v>81.125900000000001</v>
      </c>
      <c r="Q377" s="12" t="s">
        <v>8322</v>
      </c>
      <c r="R377" t="s">
        <v>8325</v>
      </c>
      <c r="S377" s="16">
        <f t="shared" si="23"/>
        <v>25569.488044945989</v>
      </c>
    </row>
    <row r="378" spans="1:19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 s="17">
        <f t="shared" si="20"/>
        <v>42776.208333333328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1"/>
        <v>122</v>
      </c>
      <c r="P378" s="9">
        <f t="shared" si="22"/>
        <v>64.366699999999994</v>
      </c>
      <c r="Q378" s="12" t="s">
        <v>8326</v>
      </c>
      <c r="R378" t="s">
        <v>8330</v>
      </c>
      <c r="S378" s="16">
        <f t="shared" si="23"/>
        <v>25569.495095003858</v>
      </c>
    </row>
    <row r="379" spans="1:19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 s="17">
        <f t="shared" si="20"/>
        <v>42145.74754629629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1"/>
        <v>146</v>
      </c>
      <c r="P379" s="9">
        <f t="shared" si="22"/>
        <v>47.058100000000003</v>
      </c>
      <c r="Q379" s="12" t="s">
        <v>8307</v>
      </c>
      <c r="R379" t="s">
        <v>8314</v>
      </c>
      <c r="S379" s="16">
        <f t="shared" si="23"/>
        <v>25569.487798004007</v>
      </c>
    </row>
    <row r="380" spans="1:19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 s="17">
        <f t="shared" si="20"/>
        <v>42469.734409722223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1"/>
        <v>104</v>
      </c>
      <c r="P380" s="9">
        <f t="shared" si="22"/>
        <v>79.966999999999999</v>
      </c>
      <c r="Q380" s="12" t="s">
        <v>8312</v>
      </c>
      <c r="R380" t="s">
        <v>8313</v>
      </c>
      <c r="S380" s="16">
        <f t="shared" si="23"/>
        <v>25569.491547851965</v>
      </c>
    </row>
    <row r="381" spans="1:19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 s="17">
        <f t="shared" si="20"/>
        <v>41637.332638888889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1"/>
        <v>109</v>
      </c>
      <c r="P381" s="9">
        <f t="shared" si="22"/>
        <v>92.130399999999995</v>
      </c>
      <c r="Q381" s="12" t="s">
        <v>8322</v>
      </c>
      <c r="R381" t="s">
        <v>8323</v>
      </c>
      <c r="S381" s="16">
        <f t="shared" si="23"/>
        <v>25569.48191357221</v>
      </c>
    </row>
    <row r="382" spans="1:19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 s="17">
        <f t="shared" si="20"/>
        <v>40603.833333333336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1"/>
        <v>120</v>
      </c>
      <c r="P382" s="9">
        <f t="shared" si="22"/>
        <v>88.147199999999998</v>
      </c>
      <c r="Q382" s="12" t="s">
        <v>8326</v>
      </c>
      <c r="R382" t="s">
        <v>8327</v>
      </c>
      <c r="S382" s="16">
        <f t="shared" si="23"/>
        <v>25569.469951774692</v>
      </c>
    </row>
    <row r="383" spans="1:19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 s="17">
        <f t="shared" si="20"/>
        <v>41223.073680555557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1"/>
        <v>108</v>
      </c>
      <c r="P383" s="9">
        <f t="shared" si="22"/>
        <v>65.298199999999994</v>
      </c>
      <c r="Q383" s="12" t="s">
        <v>8320</v>
      </c>
      <c r="R383" t="s">
        <v>8321</v>
      </c>
      <c r="S383" s="16">
        <f t="shared" si="23"/>
        <v>25569.47711890834</v>
      </c>
    </row>
    <row r="384" spans="1:19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 s="17">
        <f t="shared" si="20"/>
        <v>42780.957638888889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1"/>
        <v>124</v>
      </c>
      <c r="P384" s="9">
        <f t="shared" si="22"/>
        <v>110.39400000000001</v>
      </c>
      <c r="Q384" s="12" t="s">
        <v>8312</v>
      </c>
      <c r="R384" t="s">
        <v>8313</v>
      </c>
      <c r="S384" s="16">
        <f t="shared" si="23"/>
        <v>25569.495149972674</v>
      </c>
    </row>
    <row r="385" spans="1:19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 s="17">
        <f t="shared" si="20"/>
        <v>42588.75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1"/>
        <v>180</v>
      </c>
      <c r="P385" s="9">
        <f t="shared" si="22"/>
        <v>96.375</v>
      </c>
      <c r="Q385" s="12" t="s">
        <v>8312</v>
      </c>
      <c r="R385" t="s">
        <v>8313</v>
      </c>
      <c r="S385" s="16">
        <f t="shared" si="23"/>
        <v>25569.492925347222</v>
      </c>
    </row>
    <row r="386" spans="1:19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 s="17">
        <f t="shared" si="20"/>
        <v>41963.333310185189</v>
      </c>
      <c r="K386" t="b">
        <v>1</v>
      </c>
      <c r="L386">
        <v>202</v>
      </c>
      <c r="M386" t="b">
        <v>1</v>
      </c>
      <c r="N386" t="s">
        <v>8269</v>
      </c>
      <c r="O386" s="10">
        <f t="shared" si="21"/>
        <v>108</v>
      </c>
      <c r="P386" s="9">
        <f t="shared" si="22"/>
        <v>106.797</v>
      </c>
      <c r="Q386" s="12" t="s">
        <v>8322</v>
      </c>
      <c r="R386" t="s">
        <v>8325</v>
      </c>
      <c r="S386" s="16">
        <f t="shared" si="23"/>
        <v>25569.485686728127</v>
      </c>
    </row>
    <row r="387" spans="1:19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 s="17">
        <f t="shared" ref="J387:J450" si="24">(((I387/60)/60)/24)+DATE(1970,1,1)</f>
        <v>41067.621527777781</v>
      </c>
      <c r="K387" t="b">
        <v>1</v>
      </c>
      <c r="L387">
        <v>220</v>
      </c>
      <c r="M387" t="b">
        <v>1</v>
      </c>
      <c r="N387" t="s">
        <v>8267</v>
      </c>
      <c r="O387" s="10">
        <f t="shared" ref="O387:O450" si="25">ROUND(E387/D387*100,0)</f>
        <v>107</v>
      </c>
      <c r="P387" s="9">
        <f t="shared" ref="P387:P450" si="26">ROUND(E387/L387,4)</f>
        <v>97.636399999999995</v>
      </c>
      <c r="Q387" s="12" t="s">
        <v>8320</v>
      </c>
      <c r="R387" t="s">
        <v>8321</v>
      </c>
      <c r="S387" s="16">
        <f t="shared" ref="S387:S450" si="27">(((J387/60)/60)/24)+DATE(1970,1,1)</f>
        <v>25569.475319693607</v>
      </c>
    </row>
    <row r="388" spans="1:19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 s="17">
        <f t="shared" si="24"/>
        <v>41155.751550925925</v>
      </c>
      <c r="K388" t="b">
        <v>1</v>
      </c>
      <c r="L388">
        <v>238</v>
      </c>
      <c r="M388" t="b">
        <v>1</v>
      </c>
      <c r="N388" t="s">
        <v>8267</v>
      </c>
      <c r="O388" s="10">
        <f t="shared" si="25"/>
        <v>119</v>
      </c>
      <c r="P388" s="9">
        <f t="shared" si="26"/>
        <v>89.957999999999998</v>
      </c>
      <c r="Q388" s="12" t="s">
        <v>8320</v>
      </c>
      <c r="R388" t="s">
        <v>8321</v>
      </c>
      <c r="S388" s="16">
        <f t="shared" si="27"/>
        <v>25569.476339717025</v>
      </c>
    </row>
    <row r="389" spans="1:19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 s="17">
        <f t="shared" si="24"/>
        <v>42544.671099537038</v>
      </c>
      <c r="K389" t="b">
        <v>0</v>
      </c>
      <c r="L389">
        <v>99</v>
      </c>
      <c r="M389" t="b">
        <v>0</v>
      </c>
      <c r="N389" t="s">
        <v>8292</v>
      </c>
      <c r="O389" s="10">
        <f t="shared" si="25"/>
        <v>43</v>
      </c>
      <c r="P389" s="9">
        <f t="shared" si="26"/>
        <v>215.95959999999999</v>
      </c>
      <c r="Q389" s="12" t="s">
        <v>8307</v>
      </c>
      <c r="R389" t="s">
        <v>8317</v>
      </c>
      <c r="S389" s="16">
        <f t="shared" si="27"/>
        <v>25569.492415174762</v>
      </c>
    </row>
    <row r="390" spans="1:19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 s="17">
        <f t="shared" si="24"/>
        <v>42718.5</v>
      </c>
      <c r="K390" t="b">
        <v>0</v>
      </c>
      <c r="L390">
        <v>95</v>
      </c>
      <c r="M390" t="b">
        <v>1</v>
      </c>
      <c r="N390" t="s">
        <v>8267</v>
      </c>
      <c r="O390" s="10">
        <f t="shared" si="25"/>
        <v>107</v>
      </c>
      <c r="P390" s="9">
        <f t="shared" si="26"/>
        <v>224.8526</v>
      </c>
      <c r="Q390" s="12" t="s">
        <v>8320</v>
      </c>
      <c r="R390" t="s">
        <v>8321</v>
      </c>
      <c r="S390" s="16">
        <f t="shared" si="27"/>
        <v>25569.494427083333</v>
      </c>
    </row>
    <row r="391" spans="1:19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 s="17">
        <f t="shared" si="24"/>
        <v>42237.746678240743</v>
      </c>
      <c r="K391" t="b">
        <v>0</v>
      </c>
      <c r="L391">
        <v>80</v>
      </c>
      <c r="M391" t="b">
        <v>1</v>
      </c>
      <c r="N391" t="s">
        <v>8300</v>
      </c>
      <c r="O391" s="10">
        <f t="shared" si="25"/>
        <v>107</v>
      </c>
      <c r="P391" s="9">
        <f t="shared" si="26"/>
        <v>267</v>
      </c>
      <c r="Q391" s="12" t="s">
        <v>8307</v>
      </c>
      <c r="R391" t="s">
        <v>8339</v>
      </c>
      <c r="S391" s="16">
        <f t="shared" si="27"/>
        <v>25569.488862808776</v>
      </c>
    </row>
    <row r="392" spans="1:19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 s="17">
        <f t="shared" si="24"/>
        <v>42360.958333333328</v>
      </c>
      <c r="K392" t="b">
        <v>1</v>
      </c>
      <c r="L392">
        <v>158</v>
      </c>
      <c r="M392" t="b">
        <v>1</v>
      </c>
      <c r="N392" t="s">
        <v>8267</v>
      </c>
      <c r="O392" s="10">
        <f t="shared" si="25"/>
        <v>107</v>
      </c>
      <c r="P392" s="9">
        <f t="shared" si="26"/>
        <v>134.91139999999999</v>
      </c>
      <c r="Q392" s="12" t="s">
        <v>8320</v>
      </c>
      <c r="R392" t="s">
        <v>8321</v>
      </c>
      <c r="S392" s="16">
        <f t="shared" si="27"/>
        <v>25569.490288869598</v>
      </c>
    </row>
    <row r="393" spans="1:19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 s="17">
        <f t="shared" si="24"/>
        <v>42039.973946759259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25"/>
        <v>47</v>
      </c>
      <c r="P393" s="9">
        <f t="shared" si="26"/>
        <v>53.25</v>
      </c>
      <c r="Q393" s="12" t="s">
        <v>8307</v>
      </c>
      <c r="R393" t="s">
        <v>8309</v>
      </c>
      <c r="S393" s="16">
        <f t="shared" si="27"/>
        <v>25569.48657377253</v>
      </c>
    </row>
    <row r="394" spans="1:19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 s="17">
        <f t="shared" si="24"/>
        <v>41936.976388888892</v>
      </c>
      <c r="K394" t="b">
        <v>1</v>
      </c>
      <c r="L394">
        <v>124</v>
      </c>
      <c r="M394" t="b">
        <v>0</v>
      </c>
      <c r="N394" t="s">
        <v>8283</v>
      </c>
      <c r="O394" s="10">
        <f t="shared" si="25"/>
        <v>65</v>
      </c>
      <c r="P394" s="9">
        <f t="shared" si="26"/>
        <v>170.62899999999999</v>
      </c>
      <c r="Q394" s="12" t="s">
        <v>8312</v>
      </c>
      <c r="R394" t="s">
        <v>8313</v>
      </c>
      <c r="S394" s="16">
        <f t="shared" si="27"/>
        <v>25569.485381671169</v>
      </c>
    </row>
    <row r="395" spans="1:19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 s="17">
        <f t="shared" si="24"/>
        <v>42727.332638888889</v>
      </c>
      <c r="K395" t="b">
        <v>0</v>
      </c>
      <c r="L395">
        <v>57</v>
      </c>
      <c r="M395" t="b">
        <v>0</v>
      </c>
      <c r="N395" t="s">
        <v>8280</v>
      </c>
      <c r="O395" s="10">
        <f t="shared" si="25"/>
        <v>28</v>
      </c>
      <c r="P395" s="9">
        <f t="shared" si="26"/>
        <v>370.94740000000002</v>
      </c>
      <c r="Q395" s="12" t="s">
        <v>8315</v>
      </c>
      <c r="R395" t="s">
        <v>8333</v>
      </c>
      <c r="S395" s="16">
        <f t="shared" si="27"/>
        <v>25569.494529312949</v>
      </c>
    </row>
    <row r="396" spans="1:19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 s="17">
        <f t="shared" si="24"/>
        <v>42251.625</v>
      </c>
      <c r="K396" t="b">
        <v>0</v>
      </c>
      <c r="L396">
        <v>56</v>
      </c>
      <c r="M396" t="b">
        <v>1</v>
      </c>
      <c r="N396" t="s">
        <v>8300</v>
      </c>
      <c r="O396" s="10">
        <f t="shared" si="25"/>
        <v>105</v>
      </c>
      <c r="P396" s="9">
        <f t="shared" si="26"/>
        <v>373.55799999999999</v>
      </c>
      <c r="Q396" s="12" t="s">
        <v>8307</v>
      </c>
      <c r="R396" t="s">
        <v>8339</v>
      </c>
      <c r="S396" s="16">
        <f t="shared" si="27"/>
        <v>25569.489023437502</v>
      </c>
    </row>
    <row r="397" spans="1:19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 s="17">
        <f t="shared" si="24"/>
        <v>41028.051192129627</v>
      </c>
      <c r="K397" t="b">
        <v>1</v>
      </c>
      <c r="L397">
        <v>321</v>
      </c>
      <c r="M397" t="b">
        <v>1</v>
      </c>
      <c r="N397" t="s">
        <v>8299</v>
      </c>
      <c r="O397" s="10">
        <f t="shared" si="25"/>
        <v>104</v>
      </c>
      <c r="P397" s="9">
        <f t="shared" si="26"/>
        <v>64.933300000000003</v>
      </c>
      <c r="Q397" s="12" t="s">
        <v>8307</v>
      </c>
      <c r="R397" t="s">
        <v>8314</v>
      </c>
      <c r="S397" s="16">
        <f t="shared" si="27"/>
        <v>25569.474861703613</v>
      </c>
    </row>
    <row r="398" spans="1:19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 s="17">
        <f t="shared" si="24"/>
        <v>40909.332638888889</v>
      </c>
      <c r="K398" t="b">
        <v>1</v>
      </c>
      <c r="L398">
        <v>150</v>
      </c>
      <c r="M398" t="b">
        <v>1</v>
      </c>
      <c r="N398" t="s">
        <v>8267</v>
      </c>
      <c r="O398" s="10">
        <f t="shared" si="25"/>
        <v>104</v>
      </c>
      <c r="P398" s="9">
        <f t="shared" si="26"/>
        <v>138.8022</v>
      </c>
      <c r="Q398" s="12" t="s">
        <v>8320</v>
      </c>
      <c r="R398" t="s">
        <v>8321</v>
      </c>
      <c r="S398" s="16">
        <f t="shared" si="27"/>
        <v>25569.473487646283</v>
      </c>
    </row>
    <row r="399" spans="1:19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 s="17">
        <f t="shared" si="24"/>
        <v>41974.832696759258</v>
      </c>
      <c r="K399" t="b">
        <v>0</v>
      </c>
      <c r="L399">
        <v>78</v>
      </c>
      <c r="M399" t="b">
        <v>1</v>
      </c>
      <c r="N399" t="s">
        <v>8298</v>
      </c>
      <c r="O399" s="10">
        <f t="shared" si="25"/>
        <v>104</v>
      </c>
      <c r="P399" s="9">
        <f t="shared" si="26"/>
        <v>266.08969999999999</v>
      </c>
      <c r="Q399" s="12" t="s">
        <v>8326</v>
      </c>
      <c r="R399" t="s">
        <v>8340</v>
      </c>
      <c r="S399" s="16">
        <f t="shared" si="27"/>
        <v>25569.485819822879</v>
      </c>
    </row>
    <row r="400" spans="1:19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 s="17">
        <f t="shared" si="24"/>
        <v>41258.650196759263</v>
      </c>
      <c r="K400" t="b">
        <v>0</v>
      </c>
      <c r="L400">
        <v>209</v>
      </c>
      <c r="M400" t="b">
        <v>1</v>
      </c>
      <c r="N400" t="s">
        <v>8274</v>
      </c>
      <c r="O400" s="10">
        <f t="shared" si="25"/>
        <v>138</v>
      </c>
      <c r="P400" s="9">
        <f t="shared" si="26"/>
        <v>98.990399999999994</v>
      </c>
      <c r="Q400" s="12" t="s">
        <v>8326</v>
      </c>
      <c r="R400" t="s">
        <v>8330</v>
      </c>
      <c r="S400" s="16">
        <f t="shared" si="27"/>
        <v>25569.477530673572</v>
      </c>
    </row>
    <row r="401" spans="1:19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 s="17">
        <f t="shared" si="24"/>
        <v>42182.640833333338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25"/>
        <v>106</v>
      </c>
      <c r="P401" s="9">
        <f t="shared" si="26"/>
        <v>206.31</v>
      </c>
      <c r="Q401" s="12" t="s">
        <v>8315</v>
      </c>
      <c r="R401" t="s">
        <v>8316</v>
      </c>
      <c r="S401" s="16">
        <f t="shared" si="27"/>
        <v>25569.488225009645</v>
      </c>
    </row>
    <row r="402" spans="1:19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 s="17">
        <f t="shared" si="24"/>
        <v>40695.207638888889</v>
      </c>
      <c r="K402" t="b">
        <v>1</v>
      </c>
      <c r="L402">
        <v>202</v>
      </c>
      <c r="M402" t="b">
        <v>1</v>
      </c>
      <c r="N402" t="s">
        <v>8267</v>
      </c>
      <c r="O402" s="10">
        <f t="shared" si="25"/>
        <v>114</v>
      </c>
      <c r="P402" s="9">
        <f t="shared" si="26"/>
        <v>101.827</v>
      </c>
      <c r="Q402" s="12" t="s">
        <v>8320</v>
      </c>
      <c r="R402" t="s">
        <v>8321</v>
      </c>
      <c r="S402" s="16">
        <f t="shared" si="27"/>
        <v>25569.471009347671</v>
      </c>
    </row>
    <row r="403" spans="1:19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 s="17">
        <f t="shared" si="24"/>
        <v>42418.708645833336</v>
      </c>
      <c r="K403" t="b">
        <v>0</v>
      </c>
      <c r="L403">
        <v>95</v>
      </c>
      <c r="M403" t="b">
        <v>0</v>
      </c>
      <c r="N403" t="s">
        <v>8271</v>
      </c>
      <c r="O403" s="10">
        <f t="shared" si="25"/>
        <v>82</v>
      </c>
      <c r="P403" s="9">
        <f t="shared" si="26"/>
        <v>216.33680000000001</v>
      </c>
      <c r="Q403" s="12" t="s">
        <v>8307</v>
      </c>
      <c r="R403" t="s">
        <v>8309</v>
      </c>
      <c r="S403" s="16">
        <f t="shared" si="27"/>
        <v>25569.490957275993</v>
      </c>
    </row>
    <row r="404" spans="1:19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 s="17">
        <f t="shared" si="24"/>
        <v>41817.614363425928</v>
      </c>
      <c r="K404" t="b">
        <v>1</v>
      </c>
      <c r="L404">
        <v>211</v>
      </c>
      <c r="M404" t="b">
        <v>1</v>
      </c>
      <c r="N404" t="s">
        <v>8283</v>
      </c>
      <c r="O404" s="10">
        <f t="shared" si="25"/>
        <v>111</v>
      </c>
      <c r="P404" s="9">
        <f t="shared" si="26"/>
        <v>97.113699999999994</v>
      </c>
      <c r="Q404" s="12" t="s">
        <v>8312</v>
      </c>
      <c r="R404" t="s">
        <v>8313</v>
      </c>
      <c r="S404" s="16">
        <f t="shared" si="27"/>
        <v>25569.484000166245</v>
      </c>
    </row>
    <row r="405" spans="1:19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 s="17">
        <f t="shared" si="24"/>
        <v>41591.849016203705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25"/>
        <v>157</v>
      </c>
      <c r="P405" s="9">
        <f t="shared" si="26"/>
        <v>67.970100000000002</v>
      </c>
      <c r="Q405" s="12" t="s">
        <v>8315</v>
      </c>
      <c r="R405" t="s">
        <v>8316</v>
      </c>
      <c r="S405" s="16">
        <f t="shared" si="27"/>
        <v>25569.48138714139</v>
      </c>
    </row>
    <row r="406" spans="1:19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 s="17">
        <f t="shared" si="24"/>
        <v>42476</v>
      </c>
      <c r="K406" t="b">
        <v>1</v>
      </c>
      <c r="L406">
        <v>206</v>
      </c>
      <c r="M406" t="b">
        <v>1</v>
      </c>
      <c r="N406" t="s">
        <v>8274</v>
      </c>
      <c r="O406" s="10">
        <f t="shared" si="25"/>
        <v>109</v>
      </c>
      <c r="P406" s="9">
        <f t="shared" si="26"/>
        <v>99.155299999999997</v>
      </c>
      <c r="Q406" s="12" t="s">
        <v>8326</v>
      </c>
      <c r="R406" t="s">
        <v>8330</v>
      </c>
      <c r="S406" s="16">
        <f t="shared" si="27"/>
        <v>25569.491620370369</v>
      </c>
    </row>
    <row r="407" spans="1:19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 s="17">
        <f t="shared" si="24"/>
        <v>42279.960416666669</v>
      </c>
      <c r="K407" t="b">
        <v>0</v>
      </c>
      <c r="L407">
        <v>222</v>
      </c>
      <c r="M407" t="b">
        <v>1</v>
      </c>
      <c r="N407" t="s">
        <v>8283</v>
      </c>
      <c r="O407" s="10">
        <f t="shared" si="25"/>
        <v>146</v>
      </c>
      <c r="P407" s="9">
        <f t="shared" si="26"/>
        <v>91.882900000000006</v>
      </c>
      <c r="Q407" s="12" t="s">
        <v>8312</v>
      </c>
      <c r="R407" t="s">
        <v>8313</v>
      </c>
      <c r="S407" s="16">
        <f t="shared" si="27"/>
        <v>25569.489351393713</v>
      </c>
    </row>
    <row r="408" spans="1:19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 s="17">
        <f t="shared" si="24"/>
        <v>42621.15625</v>
      </c>
      <c r="K408" t="b">
        <v>1</v>
      </c>
      <c r="L408">
        <v>115</v>
      </c>
      <c r="M408" t="b">
        <v>1</v>
      </c>
      <c r="N408" t="s">
        <v>8269</v>
      </c>
      <c r="O408" s="10">
        <f t="shared" si="25"/>
        <v>102</v>
      </c>
      <c r="P408" s="9">
        <f t="shared" si="26"/>
        <v>177.08699999999999</v>
      </c>
      <c r="Q408" s="12" t="s">
        <v>8322</v>
      </c>
      <c r="R408" t="s">
        <v>8325</v>
      </c>
      <c r="S408" s="16">
        <f t="shared" si="27"/>
        <v>25569.493300419559</v>
      </c>
    </row>
    <row r="409" spans="1:19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 s="17">
        <f t="shared" si="24"/>
        <v>41329.207638888889</v>
      </c>
      <c r="K409" t="b">
        <v>0</v>
      </c>
      <c r="L409">
        <v>185</v>
      </c>
      <c r="M409" t="b">
        <v>1</v>
      </c>
      <c r="N409" t="s">
        <v>8298</v>
      </c>
      <c r="O409" s="10">
        <f t="shared" si="25"/>
        <v>113</v>
      </c>
      <c r="P409" s="9">
        <f t="shared" si="26"/>
        <v>109.9631</v>
      </c>
      <c r="Q409" s="12" t="s">
        <v>8326</v>
      </c>
      <c r="R409" t="s">
        <v>8340</v>
      </c>
      <c r="S409" s="16">
        <f t="shared" si="27"/>
        <v>25569.478347310636</v>
      </c>
    </row>
    <row r="410" spans="1:19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 s="17">
        <f t="shared" si="24"/>
        <v>42412.74009259259</v>
      </c>
      <c r="K410" t="b">
        <v>0</v>
      </c>
      <c r="L410">
        <v>120</v>
      </c>
      <c r="M410" t="b">
        <v>1</v>
      </c>
      <c r="N410" t="s">
        <v>8272</v>
      </c>
      <c r="O410" s="10">
        <f t="shared" si="25"/>
        <v>101</v>
      </c>
      <c r="P410" s="9">
        <f t="shared" si="26"/>
        <v>168.77500000000001</v>
      </c>
      <c r="Q410" s="12" t="s">
        <v>8310</v>
      </c>
      <c r="R410" t="s">
        <v>8332</v>
      </c>
      <c r="S410" s="16">
        <f t="shared" si="27"/>
        <v>25569.490888195516</v>
      </c>
    </row>
    <row r="411" spans="1:19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 s="17">
        <f t="shared" si="24"/>
        <v>41908.627187500002</v>
      </c>
      <c r="K411" t="b">
        <v>0</v>
      </c>
      <c r="L411">
        <v>101</v>
      </c>
      <c r="M411" t="b">
        <v>1</v>
      </c>
      <c r="N411" t="s">
        <v>8263</v>
      </c>
      <c r="O411" s="10">
        <f t="shared" si="25"/>
        <v>109</v>
      </c>
      <c r="P411" s="9">
        <f t="shared" si="26"/>
        <v>199.90100000000001</v>
      </c>
      <c r="Q411" s="12" t="s">
        <v>8320</v>
      </c>
      <c r="R411" t="s">
        <v>8331</v>
      </c>
      <c r="S411" s="16">
        <f t="shared" si="27"/>
        <v>25569.485053555411</v>
      </c>
    </row>
    <row r="412" spans="1:19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 s="17">
        <f t="shared" si="24"/>
        <v>42125.165972222225</v>
      </c>
      <c r="K412" t="b">
        <v>1</v>
      </c>
      <c r="L412">
        <v>142</v>
      </c>
      <c r="M412" t="b">
        <v>1</v>
      </c>
      <c r="N412" t="s">
        <v>8267</v>
      </c>
      <c r="O412" s="10">
        <f t="shared" si="25"/>
        <v>101</v>
      </c>
      <c r="P412" s="9">
        <f t="shared" si="26"/>
        <v>141.7465</v>
      </c>
      <c r="Q412" s="12" t="s">
        <v>8320</v>
      </c>
      <c r="R412" t="s">
        <v>8321</v>
      </c>
      <c r="S412" s="16">
        <f t="shared" si="27"/>
        <v>25569.487559791345</v>
      </c>
    </row>
    <row r="413" spans="1:19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 s="17">
        <f t="shared" si="24"/>
        <v>40895.040972222225</v>
      </c>
      <c r="K413" t="b">
        <v>0</v>
      </c>
      <c r="L413">
        <v>193</v>
      </c>
      <c r="M413" t="b">
        <v>1</v>
      </c>
      <c r="N413" t="s">
        <v>8267</v>
      </c>
      <c r="O413" s="10">
        <f t="shared" si="25"/>
        <v>101</v>
      </c>
      <c r="P413" s="9">
        <f t="shared" si="26"/>
        <v>104.2591</v>
      </c>
      <c r="Q413" s="12" t="s">
        <v>8320</v>
      </c>
      <c r="R413" t="s">
        <v>8321</v>
      </c>
      <c r="S413" s="16">
        <f t="shared" si="27"/>
        <v>25569.473322233476</v>
      </c>
    </row>
    <row r="414" spans="1:19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 s="17">
        <f t="shared" si="24"/>
        <v>42732.917048611111</v>
      </c>
      <c r="K414" t="b">
        <v>0</v>
      </c>
      <c r="L414">
        <v>110</v>
      </c>
      <c r="M414" t="b">
        <v>1</v>
      </c>
      <c r="N414" t="s">
        <v>8269</v>
      </c>
      <c r="O414" s="10">
        <f t="shared" si="25"/>
        <v>101</v>
      </c>
      <c r="P414" s="9">
        <f t="shared" si="26"/>
        <v>182.9091</v>
      </c>
      <c r="Q414" s="12" t="s">
        <v>8322</v>
      </c>
      <c r="R414" t="s">
        <v>8325</v>
      </c>
      <c r="S414" s="16">
        <f t="shared" si="27"/>
        <v>25569.494593947322</v>
      </c>
    </row>
    <row r="415" spans="1:19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 s="17">
        <f t="shared" si="24"/>
        <v>42351.626296296294</v>
      </c>
      <c r="K415" t="b">
        <v>0</v>
      </c>
      <c r="L415">
        <v>140</v>
      </c>
      <c r="M415" t="b">
        <v>1</v>
      </c>
      <c r="N415" t="s">
        <v>8272</v>
      </c>
      <c r="O415" s="10">
        <f t="shared" si="25"/>
        <v>100</v>
      </c>
      <c r="P415" s="9">
        <f t="shared" si="26"/>
        <v>143.3571</v>
      </c>
      <c r="Q415" s="12" t="s">
        <v>8310</v>
      </c>
      <c r="R415" t="s">
        <v>8332</v>
      </c>
      <c r="S415" s="16">
        <f t="shared" si="27"/>
        <v>25569.49018085991</v>
      </c>
    </row>
    <row r="416" spans="1:19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 s="17">
        <f t="shared" si="24"/>
        <v>41768.916666666664</v>
      </c>
      <c r="K416" t="b">
        <v>0</v>
      </c>
      <c r="L416">
        <v>48</v>
      </c>
      <c r="M416" t="b">
        <v>1</v>
      </c>
      <c r="N416" t="s">
        <v>8274</v>
      </c>
      <c r="O416" s="10">
        <f t="shared" si="25"/>
        <v>100</v>
      </c>
      <c r="P416" s="9">
        <f t="shared" si="26"/>
        <v>417.33330000000001</v>
      </c>
      <c r="Q416" s="12" t="s">
        <v>8326</v>
      </c>
      <c r="R416" t="s">
        <v>8330</v>
      </c>
      <c r="S416" s="16">
        <f t="shared" si="27"/>
        <v>25569.483436535495</v>
      </c>
    </row>
    <row r="417" spans="1:19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 s="17">
        <f t="shared" si="24"/>
        <v>42261.875</v>
      </c>
      <c r="K417" t="b">
        <v>0</v>
      </c>
      <c r="L417">
        <v>33</v>
      </c>
      <c r="M417" t="b">
        <v>1</v>
      </c>
      <c r="N417" t="s">
        <v>8263</v>
      </c>
      <c r="O417" s="10">
        <f t="shared" si="25"/>
        <v>100</v>
      </c>
      <c r="P417" s="9">
        <f t="shared" si="26"/>
        <v>606.82240000000002</v>
      </c>
      <c r="Q417" s="12" t="s">
        <v>8320</v>
      </c>
      <c r="R417" t="s">
        <v>8331</v>
      </c>
      <c r="S417" s="16">
        <f t="shared" si="27"/>
        <v>25569.489142071758</v>
      </c>
    </row>
    <row r="418" spans="1:19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 s="17">
        <f t="shared" si="24"/>
        <v>42085.941516203704</v>
      </c>
      <c r="K418" t="b">
        <v>1</v>
      </c>
      <c r="L418">
        <v>119</v>
      </c>
      <c r="M418" t="b">
        <v>1</v>
      </c>
      <c r="N418" t="s">
        <v>8269</v>
      </c>
      <c r="O418" s="10">
        <f t="shared" si="25"/>
        <v>100</v>
      </c>
      <c r="P418" s="9">
        <f t="shared" si="26"/>
        <v>168.25210000000001</v>
      </c>
      <c r="Q418" s="12" t="s">
        <v>8322</v>
      </c>
      <c r="R418" t="s">
        <v>8325</v>
      </c>
      <c r="S418" s="16">
        <f t="shared" si="27"/>
        <v>25569.487105804586</v>
      </c>
    </row>
    <row r="419" spans="1:19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 s="17">
        <f t="shared" si="24"/>
        <v>42091.980451388896</v>
      </c>
      <c r="K419" t="b">
        <v>0</v>
      </c>
      <c r="L419">
        <v>147</v>
      </c>
      <c r="M419" t="b">
        <v>1</v>
      </c>
      <c r="N419" t="s">
        <v>8295</v>
      </c>
      <c r="O419" s="10">
        <f t="shared" si="25"/>
        <v>153</v>
      </c>
      <c r="P419" s="9">
        <f t="shared" si="26"/>
        <v>135.58500000000001</v>
      </c>
      <c r="Q419" s="12" t="s">
        <v>8315</v>
      </c>
      <c r="R419" t="s">
        <v>8316</v>
      </c>
      <c r="S419" s="16">
        <f t="shared" si="27"/>
        <v>25569.487175699669</v>
      </c>
    </row>
    <row r="420" spans="1:19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 s="17">
        <f t="shared" si="24"/>
        <v>42001.639189814814</v>
      </c>
      <c r="K420" t="b">
        <v>0</v>
      </c>
      <c r="L420">
        <v>169</v>
      </c>
      <c r="M420" t="b">
        <v>1</v>
      </c>
      <c r="N420" t="s">
        <v>8263</v>
      </c>
      <c r="O420" s="10">
        <f t="shared" si="25"/>
        <v>142</v>
      </c>
      <c r="P420" s="9">
        <f t="shared" si="26"/>
        <v>117.51479999999999</v>
      </c>
      <c r="Q420" s="12" t="s">
        <v>8320</v>
      </c>
      <c r="R420" t="s">
        <v>8331</v>
      </c>
      <c r="S420" s="16">
        <f t="shared" si="27"/>
        <v>25569.486130083216</v>
      </c>
    </row>
    <row r="421" spans="1:19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 s="17">
        <f t="shared" si="24"/>
        <v>42809.018055555556</v>
      </c>
      <c r="K421" t="b">
        <v>0</v>
      </c>
      <c r="L421">
        <v>6</v>
      </c>
      <c r="M421" t="b">
        <v>0</v>
      </c>
      <c r="N421" t="s">
        <v>8271</v>
      </c>
      <c r="O421" s="10">
        <f t="shared" si="25"/>
        <v>2</v>
      </c>
      <c r="P421" s="9">
        <f t="shared" si="26"/>
        <v>3304</v>
      </c>
      <c r="Q421" s="12" t="s">
        <v>8307</v>
      </c>
      <c r="R421" t="s">
        <v>8309</v>
      </c>
      <c r="S421" s="16">
        <f t="shared" si="27"/>
        <v>25569.495474746014</v>
      </c>
    </row>
    <row r="422" spans="1:19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 s="17">
        <f t="shared" si="24"/>
        <v>41309.853865740741</v>
      </c>
      <c r="K422" t="b">
        <v>0</v>
      </c>
      <c r="L422">
        <v>311</v>
      </c>
      <c r="M422" t="b">
        <v>0</v>
      </c>
      <c r="N422" t="s">
        <v>8280</v>
      </c>
      <c r="O422" s="10">
        <f t="shared" si="25"/>
        <v>7</v>
      </c>
      <c r="P422" s="9">
        <f t="shared" si="26"/>
        <v>63.569499999999998</v>
      </c>
      <c r="Q422" s="12" t="s">
        <v>8315</v>
      </c>
      <c r="R422" t="s">
        <v>8333</v>
      </c>
      <c r="S422" s="16">
        <f t="shared" si="27"/>
        <v>25569.478123308632</v>
      </c>
    </row>
    <row r="423" spans="1:19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 s="17">
        <f t="shared" si="24"/>
        <v>42692.655231481483</v>
      </c>
      <c r="K423" t="b">
        <v>0</v>
      </c>
      <c r="L423">
        <v>196</v>
      </c>
      <c r="M423" t="b">
        <v>0</v>
      </c>
      <c r="N423" t="s">
        <v>8271</v>
      </c>
      <c r="O423" s="10">
        <f t="shared" si="25"/>
        <v>40</v>
      </c>
      <c r="P423" s="9">
        <f t="shared" si="26"/>
        <v>99.857100000000003</v>
      </c>
      <c r="Q423" s="12" t="s">
        <v>8307</v>
      </c>
      <c r="R423" t="s">
        <v>8309</v>
      </c>
      <c r="S423" s="16">
        <f t="shared" si="27"/>
        <v>25569.494127954069</v>
      </c>
    </row>
    <row r="424" spans="1:19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 s="17">
        <f t="shared" si="24"/>
        <v>42771.684479166666</v>
      </c>
      <c r="K424" t="b">
        <v>1</v>
      </c>
      <c r="L424">
        <v>335</v>
      </c>
      <c r="M424" t="b">
        <v>1</v>
      </c>
      <c r="N424" t="s">
        <v>8283</v>
      </c>
      <c r="O424" s="10">
        <f t="shared" si="25"/>
        <v>559</v>
      </c>
      <c r="P424" s="9">
        <f t="shared" si="26"/>
        <v>58.379100000000001</v>
      </c>
      <c r="Q424" s="12" t="s">
        <v>8312</v>
      </c>
      <c r="R424" t="s">
        <v>8313</v>
      </c>
      <c r="S424" s="16">
        <f t="shared" si="27"/>
        <v>25569.495042644434</v>
      </c>
    </row>
    <row r="425" spans="1:19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 s="17">
        <f t="shared" si="24"/>
        <v>42412.207638888889</v>
      </c>
      <c r="K425" t="b">
        <v>0</v>
      </c>
      <c r="L425">
        <v>321</v>
      </c>
      <c r="M425" t="b">
        <v>1</v>
      </c>
      <c r="N425" t="s">
        <v>8295</v>
      </c>
      <c r="O425" s="10">
        <f t="shared" si="25"/>
        <v>108</v>
      </c>
      <c r="P425" s="9">
        <f t="shared" si="26"/>
        <v>60.820300000000003</v>
      </c>
      <c r="Q425" s="12" t="s">
        <v>8315</v>
      </c>
      <c r="R425" t="s">
        <v>8316</v>
      </c>
      <c r="S425" s="16">
        <f t="shared" si="27"/>
        <v>25569.490882032856</v>
      </c>
    </row>
    <row r="426" spans="1:19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 s="17">
        <f t="shared" si="24"/>
        <v>41899.501516203702</v>
      </c>
      <c r="K426" t="b">
        <v>0</v>
      </c>
      <c r="L426">
        <v>129</v>
      </c>
      <c r="M426" t="b">
        <v>0</v>
      </c>
      <c r="N426" t="s">
        <v>8271</v>
      </c>
      <c r="O426" s="10">
        <f t="shared" si="25"/>
        <v>26</v>
      </c>
      <c r="P426" s="9">
        <f t="shared" si="26"/>
        <v>150.65119999999999</v>
      </c>
      <c r="Q426" s="12" t="s">
        <v>8307</v>
      </c>
      <c r="R426" t="s">
        <v>8309</v>
      </c>
      <c r="S426" s="16">
        <f t="shared" si="27"/>
        <v>25569.484947934216</v>
      </c>
    </row>
    <row r="427" spans="1:19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 s="17">
        <f t="shared" si="24"/>
        <v>42023.174363425926</v>
      </c>
      <c r="K427" t="b">
        <v>0</v>
      </c>
      <c r="L427">
        <v>171</v>
      </c>
      <c r="M427" t="b">
        <v>0</v>
      </c>
      <c r="N427" t="s">
        <v>8271</v>
      </c>
      <c r="O427" s="10">
        <f t="shared" si="25"/>
        <v>39</v>
      </c>
      <c r="P427" s="9">
        <f t="shared" si="26"/>
        <v>113.62569999999999</v>
      </c>
      <c r="Q427" s="12" t="s">
        <v>8307</v>
      </c>
      <c r="R427" t="s">
        <v>8309</v>
      </c>
      <c r="S427" s="16">
        <f t="shared" si="27"/>
        <v>25569.48637933291</v>
      </c>
    </row>
    <row r="428" spans="1:19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 s="17">
        <f t="shared" si="24"/>
        <v>42214.666261574079</v>
      </c>
      <c r="K428" t="b">
        <v>0</v>
      </c>
      <c r="L428">
        <v>380</v>
      </c>
      <c r="M428" t="b">
        <v>1</v>
      </c>
      <c r="N428" t="s">
        <v>8295</v>
      </c>
      <c r="O428" s="10">
        <f t="shared" si="25"/>
        <v>104</v>
      </c>
      <c r="P428" s="9">
        <f t="shared" si="26"/>
        <v>50.852600000000002</v>
      </c>
      <c r="Q428" s="12" t="s">
        <v>8315</v>
      </c>
      <c r="R428" t="s">
        <v>8316</v>
      </c>
      <c r="S428" s="16">
        <f t="shared" si="27"/>
        <v>25569.488595674324</v>
      </c>
    </row>
    <row r="429" spans="1:19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 s="17">
        <f t="shared" si="24"/>
        <v>41772.780509259261</v>
      </c>
      <c r="K429" t="b">
        <v>1</v>
      </c>
      <c r="L429">
        <v>306</v>
      </c>
      <c r="M429" t="b">
        <v>1</v>
      </c>
      <c r="N429" t="s">
        <v>8293</v>
      </c>
      <c r="O429" s="10">
        <f t="shared" si="25"/>
        <v>193</v>
      </c>
      <c r="P429" s="9">
        <f t="shared" si="26"/>
        <v>63.047400000000003</v>
      </c>
      <c r="Q429" s="12" t="s">
        <v>8307</v>
      </c>
      <c r="R429" t="s">
        <v>8308</v>
      </c>
      <c r="S429" s="16">
        <f t="shared" si="27"/>
        <v>25569.483481255895</v>
      </c>
    </row>
    <row r="430" spans="1:19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 s="17">
        <f t="shared" si="24"/>
        <v>42525.653611111105</v>
      </c>
      <c r="K430" t="b">
        <v>0</v>
      </c>
      <c r="L430">
        <v>121</v>
      </c>
      <c r="M430" t="b">
        <v>0</v>
      </c>
      <c r="N430" t="s">
        <v>8271</v>
      </c>
      <c r="O430" s="10">
        <f t="shared" si="25"/>
        <v>38</v>
      </c>
      <c r="P430" s="9">
        <f t="shared" si="26"/>
        <v>158.63640000000001</v>
      </c>
      <c r="Q430" s="12" t="s">
        <v>8307</v>
      </c>
      <c r="R430" t="s">
        <v>8309</v>
      </c>
      <c r="S430" s="16">
        <f t="shared" si="27"/>
        <v>25569.492195064944</v>
      </c>
    </row>
    <row r="431" spans="1:19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 s="17">
        <f t="shared" si="24"/>
        <v>42082.587037037039</v>
      </c>
      <c r="K431" t="b">
        <v>1</v>
      </c>
      <c r="L431">
        <v>141</v>
      </c>
      <c r="M431" t="b">
        <v>1</v>
      </c>
      <c r="N431" t="s">
        <v>8283</v>
      </c>
      <c r="O431" s="10">
        <f t="shared" si="25"/>
        <v>101</v>
      </c>
      <c r="P431" s="9">
        <f t="shared" si="26"/>
        <v>135.66669999999999</v>
      </c>
      <c r="Q431" s="12" t="s">
        <v>8312</v>
      </c>
      <c r="R431" t="s">
        <v>8313</v>
      </c>
      <c r="S431" s="16">
        <f t="shared" si="27"/>
        <v>25569.487066979596</v>
      </c>
    </row>
    <row r="432" spans="1:19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 s="17">
        <f t="shared" si="24"/>
        <v>41559.063252314816</v>
      </c>
      <c r="K432" t="b">
        <v>0</v>
      </c>
      <c r="L432">
        <v>208</v>
      </c>
      <c r="M432" t="b">
        <v>1</v>
      </c>
      <c r="N432" t="s">
        <v>8267</v>
      </c>
      <c r="O432" s="10">
        <f t="shared" si="25"/>
        <v>103</v>
      </c>
      <c r="P432" s="9">
        <f t="shared" si="26"/>
        <v>91.480800000000002</v>
      </c>
      <c r="Q432" s="12" t="s">
        <v>8320</v>
      </c>
      <c r="R432" t="s">
        <v>8321</v>
      </c>
      <c r="S432" s="16">
        <f t="shared" si="27"/>
        <v>25569.481007676532</v>
      </c>
    </row>
    <row r="433" spans="1:19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 s="17">
        <f t="shared" si="24"/>
        <v>42361.84574074074</v>
      </c>
      <c r="K433" t="b">
        <v>0</v>
      </c>
      <c r="L433">
        <v>99</v>
      </c>
      <c r="M433" t="b">
        <v>1</v>
      </c>
      <c r="N433" t="s">
        <v>8271</v>
      </c>
      <c r="O433" s="10">
        <f t="shared" si="25"/>
        <v>126</v>
      </c>
      <c r="P433" s="9">
        <f t="shared" si="26"/>
        <v>190.4545</v>
      </c>
      <c r="Q433" s="12" t="s">
        <v>8307</v>
      </c>
      <c r="R433" t="s">
        <v>8309</v>
      </c>
      <c r="S433" s="16">
        <f t="shared" si="27"/>
        <v>25569.490299140518</v>
      </c>
    </row>
    <row r="434" spans="1:19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 s="17">
        <f t="shared" si="24"/>
        <v>42659.854166666672</v>
      </c>
      <c r="K434" t="b">
        <v>0</v>
      </c>
      <c r="L434">
        <v>290</v>
      </c>
      <c r="M434" t="b">
        <v>1</v>
      </c>
      <c r="N434" t="s">
        <v>8295</v>
      </c>
      <c r="O434" s="10">
        <f t="shared" si="25"/>
        <v>377</v>
      </c>
      <c r="P434" s="9">
        <f t="shared" si="26"/>
        <v>65.003399999999999</v>
      </c>
      <c r="Q434" s="12" t="s">
        <v>8315</v>
      </c>
      <c r="R434" t="s">
        <v>8316</v>
      </c>
      <c r="S434" s="16">
        <f t="shared" si="27"/>
        <v>25569.493748312114</v>
      </c>
    </row>
    <row r="435" spans="1:19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 s="17">
        <f t="shared" si="24"/>
        <v>42712.804814814815</v>
      </c>
      <c r="K435" t="b">
        <v>0</v>
      </c>
      <c r="L435">
        <v>206</v>
      </c>
      <c r="M435" t="b">
        <v>1</v>
      </c>
      <c r="N435" t="s">
        <v>8295</v>
      </c>
      <c r="O435" s="10">
        <f t="shared" si="25"/>
        <v>1867</v>
      </c>
      <c r="P435" s="9">
        <f t="shared" si="26"/>
        <v>90.635900000000007</v>
      </c>
      <c r="Q435" s="12" t="s">
        <v>8315</v>
      </c>
      <c r="R435" t="s">
        <v>8316</v>
      </c>
      <c r="S435" s="16">
        <f t="shared" si="27"/>
        <v>25569.494361166839</v>
      </c>
    </row>
    <row r="436" spans="1:19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 s="17">
        <f t="shared" si="24"/>
        <v>40794.125</v>
      </c>
      <c r="K436" t="b">
        <v>0</v>
      </c>
      <c r="L436">
        <v>206</v>
      </c>
      <c r="M436" t="b">
        <v>1</v>
      </c>
      <c r="N436" t="s">
        <v>8267</v>
      </c>
      <c r="O436" s="10">
        <f t="shared" si="25"/>
        <v>101</v>
      </c>
      <c r="P436" s="9">
        <f t="shared" si="26"/>
        <v>90.616500000000002</v>
      </c>
      <c r="Q436" s="12" t="s">
        <v>8320</v>
      </c>
      <c r="R436" t="s">
        <v>8321</v>
      </c>
      <c r="S436" s="16">
        <f t="shared" si="27"/>
        <v>25569.472154224539</v>
      </c>
    </row>
    <row r="437" spans="1:19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 s="17">
        <f t="shared" si="24"/>
        <v>42493.958333333328</v>
      </c>
      <c r="K437" t="b">
        <v>1</v>
      </c>
      <c r="L437">
        <v>148</v>
      </c>
      <c r="M437" t="b">
        <v>1</v>
      </c>
      <c r="N437" t="s">
        <v>8301</v>
      </c>
      <c r="O437" s="10">
        <f t="shared" si="25"/>
        <v>104</v>
      </c>
      <c r="P437" s="9">
        <f t="shared" si="26"/>
        <v>125.97969999999999</v>
      </c>
      <c r="Q437" s="12" t="s">
        <v>8322</v>
      </c>
      <c r="R437" t="s">
        <v>8323</v>
      </c>
      <c r="S437" s="16">
        <f t="shared" si="27"/>
        <v>25569.491828221449</v>
      </c>
    </row>
    <row r="438" spans="1:19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 s="17">
        <f t="shared" si="24"/>
        <v>41992.166666666672</v>
      </c>
      <c r="K438" t="b">
        <v>1</v>
      </c>
      <c r="L438">
        <v>167</v>
      </c>
      <c r="M438" t="b">
        <v>1</v>
      </c>
      <c r="N438" t="s">
        <v>8283</v>
      </c>
      <c r="O438" s="10">
        <f t="shared" si="25"/>
        <v>103</v>
      </c>
      <c r="P438" s="9">
        <f t="shared" si="26"/>
        <v>111.5269</v>
      </c>
      <c r="Q438" s="12" t="s">
        <v>8312</v>
      </c>
      <c r="R438" t="s">
        <v>8313</v>
      </c>
      <c r="S438" s="16">
        <f t="shared" si="27"/>
        <v>25569.48602044753</v>
      </c>
    </row>
    <row r="439" spans="1:19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 s="17">
        <f t="shared" si="24"/>
        <v>41617.207638888889</v>
      </c>
      <c r="K439" t="b">
        <v>1</v>
      </c>
      <c r="L439">
        <v>274</v>
      </c>
      <c r="M439" t="b">
        <v>1</v>
      </c>
      <c r="N439" t="s">
        <v>8274</v>
      </c>
      <c r="O439" s="10">
        <f t="shared" si="25"/>
        <v>124</v>
      </c>
      <c r="P439" s="9">
        <f t="shared" si="26"/>
        <v>67.671499999999995</v>
      </c>
      <c r="Q439" s="12" t="s">
        <v>8326</v>
      </c>
      <c r="R439" t="s">
        <v>8330</v>
      </c>
      <c r="S439" s="16">
        <f t="shared" si="27"/>
        <v>25569.48168064397</v>
      </c>
    </row>
    <row r="440" spans="1:19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 s="17">
        <f t="shared" si="24"/>
        <v>42649.583333333328</v>
      </c>
      <c r="K440" t="b">
        <v>1</v>
      </c>
      <c r="L440">
        <v>116</v>
      </c>
      <c r="M440" t="b">
        <v>1</v>
      </c>
      <c r="N440" t="s">
        <v>8283</v>
      </c>
      <c r="O440" s="10">
        <f t="shared" si="25"/>
        <v>109</v>
      </c>
      <c r="P440" s="9">
        <f t="shared" si="26"/>
        <v>159.2414</v>
      </c>
      <c r="Q440" s="12" t="s">
        <v>8312</v>
      </c>
      <c r="R440" t="s">
        <v>8313</v>
      </c>
      <c r="S440" s="16">
        <f t="shared" si="27"/>
        <v>25569.493629436729</v>
      </c>
    </row>
    <row r="441" spans="1:19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 s="17">
        <f t="shared" si="24"/>
        <v>41859.75</v>
      </c>
      <c r="K441" t="b">
        <v>1</v>
      </c>
      <c r="L441">
        <v>167</v>
      </c>
      <c r="M441" t="b">
        <v>1</v>
      </c>
      <c r="N441" t="s">
        <v>8277</v>
      </c>
      <c r="O441" s="10">
        <f t="shared" si="25"/>
        <v>101</v>
      </c>
      <c r="P441" s="9">
        <f t="shared" si="26"/>
        <v>109.1078</v>
      </c>
      <c r="Q441" s="12" t="s">
        <v>8326</v>
      </c>
      <c r="R441" t="s">
        <v>8327</v>
      </c>
      <c r="S441" s="16">
        <f t="shared" si="27"/>
        <v>25569.484487847221</v>
      </c>
    </row>
    <row r="442" spans="1:19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 s="17">
        <f t="shared" si="24"/>
        <v>41786.125</v>
      </c>
      <c r="K442" t="b">
        <v>0</v>
      </c>
      <c r="L442">
        <v>226</v>
      </c>
      <c r="M442" t="b">
        <v>1</v>
      </c>
      <c r="N442" t="s">
        <v>8301</v>
      </c>
      <c r="O442" s="10">
        <f t="shared" si="25"/>
        <v>121</v>
      </c>
      <c r="P442" s="9">
        <f t="shared" si="26"/>
        <v>80.464600000000004</v>
      </c>
      <c r="Q442" s="12" t="s">
        <v>8322</v>
      </c>
      <c r="R442" t="s">
        <v>8323</v>
      </c>
      <c r="S442" s="16">
        <f t="shared" si="27"/>
        <v>25569.483635706019</v>
      </c>
    </row>
    <row r="443" spans="1:19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 s="17">
        <f t="shared" si="24"/>
        <v>42347.290972222225</v>
      </c>
      <c r="K443" t="b">
        <v>0</v>
      </c>
      <c r="L443">
        <v>104</v>
      </c>
      <c r="M443" t="b">
        <v>1</v>
      </c>
      <c r="N443" t="s">
        <v>8300</v>
      </c>
      <c r="O443" s="10">
        <f t="shared" si="25"/>
        <v>103</v>
      </c>
      <c r="P443" s="9">
        <f t="shared" si="26"/>
        <v>174.0385</v>
      </c>
      <c r="Q443" s="12" t="s">
        <v>8307</v>
      </c>
      <c r="R443" t="s">
        <v>8339</v>
      </c>
      <c r="S443" s="16">
        <f t="shared" si="27"/>
        <v>25569.490130682549</v>
      </c>
    </row>
    <row r="444" spans="1:19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 s="17">
        <f t="shared" si="24"/>
        <v>41349.769293981481</v>
      </c>
      <c r="K444" t="b">
        <v>1</v>
      </c>
      <c r="L444">
        <v>275</v>
      </c>
      <c r="M444" t="b">
        <v>1</v>
      </c>
      <c r="N444" t="s">
        <v>8267</v>
      </c>
      <c r="O444" s="10">
        <f t="shared" si="25"/>
        <v>139</v>
      </c>
      <c r="P444" s="9">
        <f t="shared" si="26"/>
        <v>65.756399999999999</v>
      </c>
      <c r="Q444" s="12" t="s">
        <v>8320</v>
      </c>
      <c r="R444" t="s">
        <v>8321</v>
      </c>
      <c r="S444" s="16">
        <f t="shared" si="27"/>
        <v>25569.478585292756</v>
      </c>
    </row>
    <row r="445" spans="1:19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 s="17">
        <f t="shared" si="24"/>
        <v>41800.356249999997</v>
      </c>
      <c r="K445" t="b">
        <v>1</v>
      </c>
      <c r="L445">
        <v>269</v>
      </c>
      <c r="M445" t="b">
        <v>1</v>
      </c>
      <c r="N445" t="s">
        <v>8283</v>
      </c>
      <c r="O445" s="10">
        <f t="shared" si="25"/>
        <v>278</v>
      </c>
      <c r="P445" s="9">
        <f t="shared" si="26"/>
        <v>67.159899999999993</v>
      </c>
      <c r="Q445" s="12" t="s">
        <v>8312</v>
      </c>
      <c r="R445" t="s">
        <v>8313</v>
      </c>
      <c r="S445" s="16">
        <f t="shared" si="27"/>
        <v>25569.483800419559</v>
      </c>
    </row>
    <row r="446" spans="1:19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 s="17">
        <f t="shared" si="24"/>
        <v>42809</v>
      </c>
      <c r="K446" t="b">
        <v>1</v>
      </c>
      <c r="L446">
        <v>304</v>
      </c>
      <c r="M446" t="b">
        <v>1</v>
      </c>
      <c r="N446" t="s">
        <v>8299</v>
      </c>
      <c r="O446" s="10">
        <f t="shared" si="25"/>
        <v>224</v>
      </c>
      <c r="P446" s="9">
        <f t="shared" si="26"/>
        <v>58.927599999999998</v>
      </c>
      <c r="Q446" s="12" t="s">
        <v>8307</v>
      </c>
      <c r="R446" t="s">
        <v>8314</v>
      </c>
      <c r="S446" s="16">
        <f t="shared" si="27"/>
        <v>25569.495474537038</v>
      </c>
    </row>
    <row r="447" spans="1:19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 s="17">
        <f t="shared" si="24"/>
        <v>40499.266898148147</v>
      </c>
      <c r="K447" t="b">
        <v>1</v>
      </c>
      <c r="L447">
        <v>244</v>
      </c>
      <c r="M447" t="b">
        <v>1</v>
      </c>
      <c r="N447" t="s">
        <v>8267</v>
      </c>
      <c r="O447" s="10">
        <f t="shared" si="25"/>
        <v>179</v>
      </c>
      <c r="P447" s="9">
        <f t="shared" si="26"/>
        <v>73.341200000000001</v>
      </c>
      <c r="Q447" s="12" t="s">
        <v>8320</v>
      </c>
      <c r="R447" t="s">
        <v>8321</v>
      </c>
      <c r="S447" s="16">
        <f t="shared" si="27"/>
        <v>25569.468741515026</v>
      </c>
    </row>
    <row r="448" spans="1:19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 s="17">
        <f t="shared" si="24"/>
        <v>42144.944328703699</v>
      </c>
      <c r="K448" t="b">
        <v>1</v>
      </c>
      <c r="L448">
        <v>179</v>
      </c>
      <c r="M448" t="b">
        <v>1</v>
      </c>
      <c r="N448" t="s">
        <v>8267</v>
      </c>
      <c r="O448" s="10">
        <f t="shared" si="25"/>
        <v>123</v>
      </c>
      <c r="P448" s="9">
        <f t="shared" si="26"/>
        <v>99.860299999999995</v>
      </c>
      <c r="Q448" s="12" t="s">
        <v>8320</v>
      </c>
      <c r="R448" t="s">
        <v>8321</v>
      </c>
      <c r="S448" s="16">
        <f t="shared" si="27"/>
        <v>25569.487788707509</v>
      </c>
    </row>
    <row r="449" spans="1:19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 s="17">
        <f t="shared" si="24"/>
        <v>40401.665972222225</v>
      </c>
      <c r="K449" t="b">
        <v>1</v>
      </c>
      <c r="L449">
        <v>222</v>
      </c>
      <c r="M449" t="b">
        <v>1</v>
      </c>
      <c r="N449" t="s">
        <v>8267</v>
      </c>
      <c r="O449" s="10">
        <f t="shared" si="25"/>
        <v>105</v>
      </c>
      <c r="P449" s="9">
        <f t="shared" si="26"/>
        <v>80.202699999999993</v>
      </c>
      <c r="Q449" s="12" t="s">
        <v>8320</v>
      </c>
      <c r="R449" t="s">
        <v>8321</v>
      </c>
      <c r="S449" s="16">
        <f t="shared" si="27"/>
        <v>25569.467611874679</v>
      </c>
    </row>
    <row r="450" spans="1:19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 s="17">
        <f t="shared" si="24"/>
        <v>41697.958333333336</v>
      </c>
      <c r="K450" t="b">
        <v>0</v>
      </c>
      <c r="L450">
        <v>199</v>
      </c>
      <c r="M450" t="b">
        <v>1</v>
      </c>
      <c r="N450" t="s">
        <v>8299</v>
      </c>
      <c r="O450" s="10">
        <f t="shared" si="25"/>
        <v>355</v>
      </c>
      <c r="P450" s="9">
        <f t="shared" si="26"/>
        <v>89.100499999999997</v>
      </c>
      <c r="Q450" s="12" t="s">
        <v>8307</v>
      </c>
      <c r="R450" t="s">
        <v>8314</v>
      </c>
      <c r="S450" s="16">
        <f t="shared" si="27"/>
        <v>25569.482615258486</v>
      </c>
    </row>
    <row r="451" spans="1:19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 s="17">
        <f t="shared" ref="J451:J514" si="28">(((I451/60)/60)/24)+DATE(1970,1,1)</f>
        <v>41969.052083333328</v>
      </c>
      <c r="K451" t="b">
        <v>1</v>
      </c>
      <c r="L451">
        <v>98</v>
      </c>
      <c r="M451" t="b">
        <v>1</v>
      </c>
      <c r="N451" t="s">
        <v>8283</v>
      </c>
      <c r="O451" s="10">
        <f t="shared" ref="O451:O514" si="29">ROUND(E451/D451*100,0)</f>
        <v>118</v>
      </c>
      <c r="P451" s="9">
        <f t="shared" ref="P451:P514" si="30">ROUND(E451/L451,4)</f>
        <v>180.40819999999999</v>
      </c>
      <c r="Q451" s="12" t="s">
        <v>8312</v>
      </c>
      <c r="R451" t="s">
        <v>8313</v>
      </c>
      <c r="S451" s="16">
        <f t="shared" ref="S451:S514" si="31">(((J451/60)/60)/24)+DATE(1970,1,1)</f>
        <v>25569.48575291763</v>
      </c>
    </row>
    <row r="452" spans="1:19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 s="17">
        <f t="shared" si="28"/>
        <v>42644.624039351853</v>
      </c>
      <c r="K452" t="b">
        <v>0</v>
      </c>
      <c r="L452">
        <v>46</v>
      </c>
      <c r="M452" t="b">
        <v>0</v>
      </c>
      <c r="N452" t="s">
        <v>8271</v>
      </c>
      <c r="O452" s="10">
        <f t="shared" si="29"/>
        <v>70</v>
      </c>
      <c r="P452" s="9">
        <f t="shared" si="30"/>
        <v>382.3913</v>
      </c>
      <c r="Q452" s="12" t="s">
        <v>8307</v>
      </c>
      <c r="R452" t="s">
        <v>8309</v>
      </c>
      <c r="S452" s="16">
        <f t="shared" si="31"/>
        <v>25569.493572037492</v>
      </c>
    </row>
    <row r="453" spans="1:19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 s="17">
        <f t="shared" si="28"/>
        <v>42686.208333333328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29"/>
        <v>25</v>
      </c>
      <c r="P453" s="9">
        <f t="shared" si="30"/>
        <v>89.596900000000005</v>
      </c>
      <c r="Q453" s="12" t="s">
        <v>8307</v>
      </c>
      <c r="R453" t="s">
        <v>8309</v>
      </c>
      <c r="S453" s="16">
        <f t="shared" si="31"/>
        <v>25569.494053337192</v>
      </c>
    </row>
    <row r="454" spans="1:19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 s="17">
        <f t="shared" si="28"/>
        <v>42119</v>
      </c>
      <c r="K454" t="b">
        <v>0</v>
      </c>
      <c r="L454">
        <v>131</v>
      </c>
      <c r="M454" t="b">
        <v>1</v>
      </c>
      <c r="N454" t="s">
        <v>8274</v>
      </c>
      <c r="O454" s="10">
        <f t="shared" si="29"/>
        <v>117</v>
      </c>
      <c r="P454" s="9">
        <f t="shared" si="30"/>
        <v>133.93129999999999</v>
      </c>
      <c r="Q454" s="12" t="s">
        <v>8326</v>
      </c>
      <c r="R454" t="s">
        <v>8330</v>
      </c>
      <c r="S454" s="16">
        <f t="shared" si="31"/>
        <v>25569.487488425926</v>
      </c>
    </row>
    <row r="455" spans="1:19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 s="17">
        <f t="shared" si="28"/>
        <v>42128.167361111111</v>
      </c>
      <c r="K455" t="b">
        <v>0</v>
      </c>
      <c r="L455">
        <v>78</v>
      </c>
      <c r="M455" t="b">
        <v>1</v>
      </c>
      <c r="N455" t="s">
        <v>8274</v>
      </c>
      <c r="O455" s="10">
        <f t="shared" si="29"/>
        <v>100</v>
      </c>
      <c r="P455" s="9">
        <f t="shared" si="30"/>
        <v>224.12819999999999</v>
      </c>
      <c r="Q455" s="12" t="s">
        <v>8326</v>
      </c>
      <c r="R455" t="s">
        <v>8330</v>
      </c>
      <c r="S455" s="16">
        <f t="shared" si="31"/>
        <v>25569.487594529641</v>
      </c>
    </row>
    <row r="456" spans="1:19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 s="17">
        <f t="shared" si="28"/>
        <v>41855.666354166664</v>
      </c>
      <c r="K456" t="b">
        <v>1</v>
      </c>
      <c r="L456">
        <v>244</v>
      </c>
      <c r="M456" t="b">
        <v>1</v>
      </c>
      <c r="N456" t="s">
        <v>8269</v>
      </c>
      <c r="O456" s="10">
        <f t="shared" si="29"/>
        <v>116</v>
      </c>
      <c r="P456" s="9">
        <f t="shared" si="30"/>
        <v>71.491799999999998</v>
      </c>
      <c r="Q456" s="12" t="s">
        <v>8322</v>
      </c>
      <c r="R456" t="s">
        <v>8325</v>
      </c>
      <c r="S456" s="16">
        <f t="shared" si="31"/>
        <v>25569.484440582804</v>
      </c>
    </row>
    <row r="457" spans="1:19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 s="17">
        <f t="shared" si="28"/>
        <v>41032.688333333332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29"/>
        <v>116</v>
      </c>
      <c r="P457" s="9">
        <f t="shared" si="30"/>
        <v>116.8591</v>
      </c>
      <c r="Q457" s="12" t="s">
        <v>8320</v>
      </c>
      <c r="R457" t="s">
        <v>8321</v>
      </c>
      <c r="S457" s="16">
        <f t="shared" si="31"/>
        <v>25569.474915374227</v>
      </c>
    </row>
    <row r="458" spans="1:19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 s="17">
        <f t="shared" si="28"/>
        <v>42460.416666666672</v>
      </c>
      <c r="K458" t="b">
        <v>0</v>
      </c>
      <c r="L458">
        <v>141</v>
      </c>
      <c r="M458" t="b">
        <v>1</v>
      </c>
      <c r="N458" t="s">
        <v>8283</v>
      </c>
      <c r="O458" s="10">
        <f t="shared" si="29"/>
        <v>104</v>
      </c>
      <c r="P458" s="9">
        <f t="shared" si="30"/>
        <v>123.3759</v>
      </c>
      <c r="Q458" s="12" t="s">
        <v>8312</v>
      </c>
      <c r="R458" t="s">
        <v>8313</v>
      </c>
      <c r="S458" s="16">
        <f t="shared" si="31"/>
        <v>25569.491440007718</v>
      </c>
    </row>
    <row r="459" spans="1:19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 s="17">
        <f t="shared" si="28"/>
        <v>41457.208333333336</v>
      </c>
      <c r="K459" t="b">
        <v>0</v>
      </c>
      <c r="L459">
        <v>114</v>
      </c>
      <c r="M459" t="b">
        <v>1</v>
      </c>
      <c r="N459" t="s">
        <v>8277</v>
      </c>
      <c r="O459" s="10">
        <f t="shared" si="29"/>
        <v>116</v>
      </c>
      <c r="P459" s="9">
        <f t="shared" si="30"/>
        <v>152.54390000000001</v>
      </c>
      <c r="Q459" s="12" t="s">
        <v>8326</v>
      </c>
      <c r="R459" t="s">
        <v>8327</v>
      </c>
      <c r="S459" s="16">
        <f t="shared" si="31"/>
        <v>25569.479828800155</v>
      </c>
    </row>
    <row r="460" spans="1:19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 s="17">
        <f t="shared" si="28"/>
        <v>41258.786203703705</v>
      </c>
      <c r="K460" t="b">
        <v>0</v>
      </c>
      <c r="L460">
        <v>246</v>
      </c>
      <c r="M460" t="b">
        <v>1</v>
      </c>
      <c r="N460" t="s">
        <v>8277</v>
      </c>
      <c r="O460" s="10">
        <f t="shared" si="29"/>
        <v>145</v>
      </c>
      <c r="P460" s="9">
        <f t="shared" si="30"/>
        <v>70.528999999999996</v>
      </c>
      <c r="Q460" s="12" t="s">
        <v>8326</v>
      </c>
      <c r="R460" t="s">
        <v>8327</v>
      </c>
      <c r="S460" s="16">
        <f t="shared" si="31"/>
        <v>25569.477532247729</v>
      </c>
    </row>
    <row r="461" spans="1:19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 s="17">
        <f t="shared" si="28"/>
        <v>42684.567442129628</v>
      </c>
      <c r="K461" t="b">
        <v>0</v>
      </c>
      <c r="L461">
        <v>120</v>
      </c>
      <c r="M461" t="b">
        <v>1</v>
      </c>
      <c r="N461" t="s">
        <v>8293</v>
      </c>
      <c r="O461" s="10">
        <f t="shared" si="29"/>
        <v>182</v>
      </c>
      <c r="P461" s="9">
        <f t="shared" si="30"/>
        <v>143.97499999999999</v>
      </c>
      <c r="Q461" s="12" t="s">
        <v>8307</v>
      </c>
      <c r="R461" t="s">
        <v>8308</v>
      </c>
      <c r="S461" s="16">
        <f t="shared" si="31"/>
        <v>25569.494034345396</v>
      </c>
    </row>
    <row r="462" spans="1:19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 s="17">
        <f t="shared" si="28"/>
        <v>42381.208333333328</v>
      </c>
      <c r="K462" t="b">
        <v>1</v>
      </c>
      <c r="L462">
        <v>248</v>
      </c>
      <c r="M462" t="b">
        <v>1</v>
      </c>
      <c r="N462" t="s">
        <v>8286</v>
      </c>
      <c r="O462" s="10">
        <f t="shared" si="29"/>
        <v>108</v>
      </c>
      <c r="P462" s="9">
        <f t="shared" si="30"/>
        <v>69.598299999999995</v>
      </c>
      <c r="Q462" s="12" t="s">
        <v>8310</v>
      </c>
      <c r="R462" t="s">
        <v>8311</v>
      </c>
      <c r="S462" s="16">
        <f t="shared" si="31"/>
        <v>25569.4905232446</v>
      </c>
    </row>
    <row r="463" spans="1:19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 s="17">
        <f t="shared" si="28"/>
        <v>42013.143171296295</v>
      </c>
      <c r="K463" t="b">
        <v>1</v>
      </c>
      <c r="L463">
        <v>294</v>
      </c>
      <c r="M463" t="b">
        <v>1</v>
      </c>
      <c r="N463" t="s">
        <v>8299</v>
      </c>
      <c r="O463" s="10">
        <f t="shared" si="29"/>
        <v>172</v>
      </c>
      <c r="P463" s="9">
        <f t="shared" si="30"/>
        <v>58.422199999999997</v>
      </c>
      <c r="Q463" s="12" t="s">
        <v>8307</v>
      </c>
      <c r="R463" t="s">
        <v>8314</v>
      </c>
      <c r="S463" s="16">
        <f t="shared" si="31"/>
        <v>25569.486263231149</v>
      </c>
    </row>
    <row r="464" spans="1:19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 s="17">
        <f t="shared" si="28"/>
        <v>41162.163194444445</v>
      </c>
      <c r="K464" t="b">
        <v>0</v>
      </c>
      <c r="L464">
        <v>191</v>
      </c>
      <c r="M464" t="b">
        <v>1</v>
      </c>
      <c r="N464" t="s">
        <v>8277</v>
      </c>
      <c r="O464" s="10">
        <f t="shared" si="29"/>
        <v>107</v>
      </c>
      <c r="P464" s="9">
        <f t="shared" si="30"/>
        <v>89.895300000000006</v>
      </c>
      <c r="Q464" s="12" t="s">
        <v>8326</v>
      </c>
      <c r="R464" t="s">
        <v>8327</v>
      </c>
      <c r="S464" s="16">
        <f t="shared" si="31"/>
        <v>25569.476413925862</v>
      </c>
    </row>
    <row r="465" spans="1:19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 s="17">
        <f t="shared" si="28"/>
        <v>42806.791666666672</v>
      </c>
      <c r="K465" t="b">
        <v>0</v>
      </c>
      <c r="L465">
        <v>152</v>
      </c>
      <c r="M465" t="b">
        <v>0</v>
      </c>
      <c r="N465" t="s">
        <v>8299</v>
      </c>
      <c r="O465" s="10">
        <f t="shared" si="29"/>
        <v>11</v>
      </c>
      <c r="P465" s="9">
        <f t="shared" si="30"/>
        <v>112.8618</v>
      </c>
      <c r="Q465" s="12" t="s">
        <v>8307</v>
      </c>
      <c r="R465" t="s">
        <v>8314</v>
      </c>
      <c r="S465" s="16">
        <f t="shared" si="31"/>
        <v>25569.495448977625</v>
      </c>
    </row>
    <row r="466" spans="1:19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 s="17">
        <f t="shared" si="28"/>
        <v>41984.207638888889</v>
      </c>
      <c r="K466" t="b">
        <v>1</v>
      </c>
      <c r="L466">
        <v>158</v>
      </c>
      <c r="M466" t="b">
        <v>1</v>
      </c>
      <c r="N466" t="s">
        <v>8267</v>
      </c>
      <c r="O466" s="10">
        <f t="shared" si="29"/>
        <v>114</v>
      </c>
      <c r="P466" s="9">
        <f t="shared" si="30"/>
        <v>108.0127</v>
      </c>
      <c r="Q466" s="12" t="s">
        <v>8320</v>
      </c>
      <c r="R466" t="s">
        <v>8321</v>
      </c>
      <c r="S466" s="16">
        <f t="shared" si="31"/>
        <v>25569.485928329155</v>
      </c>
    </row>
    <row r="467" spans="1:19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 s="17">
        <f t="shared" si="28"/>
        <v>42291.500243055561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29"/>
        <v>170</v>
      </c>
      <c r="P467" s="9">
        <f t="shared" si="30"/>
        <v>90.579099999999997</v>
      </c>
      <c r="Q467" s="12" t="s">
        <v>8320</v>
      </c>
      <c r="R467" t="s">
        <v>8321</v>
      </c>
      <c r="S467" s="16">
        <f t="shared" si="31"/>
        <v>25569.489484956517</v>
      </c>
    </row>
    <row r="468" spans="1:19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 s="17">
        <f t="shared" si="28"/>
        <v>42626.295138888891</v>
      </c>
      <c r="K468" t="b">
        <v>0</v>
      </c>
      <c r="L468">
        <v>93</v>
      </c>
      <c r="M468" t="b">
        <v>0</v>
      </c>
      <c r="N468" t="s">
        <v>8271</v>
      </c>
      <c r="O468" s="10">
        <f t="shared" si="29"/>
        <v>6</v>
      </c>
      <c r="P468" s="9">
        <f t="shared" si="30"/>
        <v>182.62370000000001</v>
      </c>
      <c r="Q468" s="12" t="s">
        <v>8307</v>
      </c>
      <c r="R468" t="s">
        <v>8309</v>
      </c>
      <c r="S468" s="16">
        <f t="shared" si="31"/>
        <v>25569.493359897442</v>
      </c>
    </row>
    <row r="469" spans="1:19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 s="17">
        <f t="shared" si="28"/>
        <v>41231.053749999999</v>
      </c>
      <c r="K469" t="b">
        <v>1</v>
      </c>
      <c r="L469">
        <v>238</v>
      </c>
      <c r="M469" t="b">
        <v>1</v>
      </c>
      <c r="N469" t="s">
        <v>8293</v>
      </c>
      <c r="O469" s="10">
        <f t="shared" si="29"/>
        <v>674</v>
      </c>
      <c r="P469" s="9">
        <f t="shared" si="30"/>
        <v>70.848699999999994</v>
      </c>
      <c r="Q469" s="12" t="s">
        <v>8307</v>
      </c>
      <c r="R469" t="s">
        <v>8308</v>
      </c>
      <c r="S469" s="16">
        <f t="shared" si="31"/>
        <v>25569.477211270256</v>
      </c>
    </row>
    <row r="470" spans="1:19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 s="17">
        <f t="shared" si="28"/>
        <v>42004.880648148144</v>
      </c>
      <c r="K470" t="b">
        <v>0</v>
      </c>
      <c r="L470">
        <v>176</v>
      </c>
      <c r="M470" t="b">
        <v>1</v>
      </c>
      <c r="N470" t="s">
        <v>8293</v>
      </c>
      <c r="O470" s="10">
        <f t="shared" si="29"/>
        <v>140</v>
      </c>
      <c r="P470" s="9">
        <f t="shared" si="30"/>
        <v>95.488600000000005</v>
      </c>
      <c r="Q470" s="12" t="s">
        <v>8307</v>
      </c>
      <c r="R470" t="s">
        <v>8308</v>
      </c>
      <c r="S470" s="16">
        <f t="shared" si="31"/>
        <v>25569.486167600095</v>
      </c>
    </row>
    <row r="471" spans="1:19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 s="17">
        <f t="shared" si="28"/>
        <v>42155.614895833336</v>
      </c>
      <c r="K471" t="b">
        <v>0</v>
      </c>
      <c r="L471">
        <v>101</v>
      </c>
      <c r="M471" t="b">
        <v>1</v>
      </c>
      <c r="N471" t="s">
        <v>8283</v>
      </c>
      <c r="O471" s="10">
        <f t="shared" si="29"/>
        <v>102</v>
      </c>
      <c r="P471" s="9">
        <f t="shared" si="30"/>
        <v>165.34649999999999</v>
      </c>
      <c r="Q471" s="12" t="s">
        <v>8312</v>
      </c>
      <c r="R471" t="s">
        <v>8313</v>
      </c>
      <c r="S471" s="16">
        <f t="shared" si="31"/>
        <v>25569.487912209443</v>
      </c>
    </row>
    <row r="472" spans="1:19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 s="17">
        <f t="shared" si="28"/>
        <v>40603.757569444446</v>
      </c>
      <c r="K472" t="b">
        <v>1</v>
      </c>
      <c r="L472">
        <v>130</v>
      </c>
      <c r="M472" t="b">
        <v>1</v>
      </c>
      <c r="N472" t="s">
        <v>8274</v>
      </c>
      <c r="O472" s="10">
        <f t="shared" si="29"/>
        <v>111</v>
      </c>
      <c r="P472" s="9">
        <f t="shared" si="30"/>
        <v>127.9752</v>
      </c>
      <c r="Q472" s="12" t="s">
        <v>8326</v>
      </c>
      <c r="R472" t="s">
        <v>8330</v>
      </c>
      <c r="S472" s="16">
        <f t="shared" si="31"/>
        <v>25569.469950897794</v>
      </c>
    </row>
    <row r="473" spans="1:19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 s="17">
        <f t="shared" si="28"/>
        <v>42451.834027777775</v>
      </c>
      <c r="K473" t="b">
        <v>1</v>
      </c>
      <c r="L473">
        <v>345</v>
      </c>
      <c r="M473" t="b">
        <v>1</v>
      </c>
      <c r="N473" t="s">
        <v>8283</v>
      </c>
      <c r="O473" s="10">
        <f t="shared" si="29"/>
        <v>104</v>
      </c>
      <c r="P473" s="9">
        <f t="shared" si="30"/>
        <v>48.037700000000001</v>
      </c>
      <c r="Q473" s="12" t="s">
        <v>8312</v>
      </c>
      <c r="R473" t="s">
        <v>8313</v>
      </c>
      <c r="S473" s="16">
        <f t="shared" si="31"/>
        <v>25569.491340671619</v>
      </c>
    </row>
    <row r="474" spans="1:19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 s="17">
        <f t="shared" si="28"/>
        <v>42616.041666666672</v>
      </c>
      <c r="K474" t="b">
        <v>1</v>
      </c>
      <c r="L474">
        <v>236</v>
      </c>
      <c r="M474" t="b">
        <v>1</v>
      </c>
      <c r="N474" t="s">
        <v>8267</v>
      </c>
      <c r="O474" s="10">
        <f t="shared" si="29"/>
        <v>110</v>
      </c>
      <c r="P474" s="9">
        <f t="shared" si="30"/>
        <v>70.000200000000007</v>
      </c>
      <c r="Q474" s="12" t="s">
        <v>8320</v>
      </c>
      <c r="R474" t="s">
        <v>8321</v>
      </c>
      <c r="S474" s="16">
        <f t="shared" si="31"/>
        <v>25569.493241222994</v>
      </c>
    </row>
    <row r="475" spans="1:19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 s="17">
        <f t="shared" si="28"/>
        <v>42110.118055555555</v>
      </c>
      <c r="K475" t="b">
        <v>0</v>
      </c>
      <c r="L475">
        <v>128</v>
      </c>
      <c r="M475" t="b">
        <v>1</v>
      </c>
      <c r="N475" t="s">
        <v>8301</v>
      </c>
      <c r="O475" s="10">
        <f t="shared" si="29"/>
        <v>110</v>
      </c>
      <c r="P475" s="9">
        <f t="shared" si="30"/>
        <v>128.91409999999999</v>
      </c>
      <c r="Q475" s="12" t="s">
        <v>8322</v>
      </c>
      <c r="R475" t="s">
        <v>8323</v>
      </c>
      <c r="S475" s="16">
        <f t="shared" si="31"/>
        <v>25569.487385625642</v>
      </c>
    </row>
    <row r="476" spans="1:19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 s="17">
        <f t="shared" si="28"/>
        <v>42320.104861111111</v>
      </c>
      <c r="K476" t="b">
        <v>0</v>
      </c>
      <c r="L476">
        <v>165</v>
      </c>
      <c r="M476" t="b">
        <v>1</v>
      </c>
      <c r="N476" t="s">
        <v>8269</v>
      </c>
      <c r="O476" s="10">
        <f t="shared" si="29"/>
        <v>110</v>
      </c>
      <c r="P476" s="9">
        <f t="shared" si="30"/>
        <v>99.787899999999993</v>
      </c>
      <c r="Q476" s="12" t="s">
        <v>8322</v>
      </c>
      <c r="R476" t="s">
        <v>8325</v>
      </c>
      <c r="S476" s="16">
        <f t="shared" si="31"/>
        <v>25569.489816028487</v>
      </c>
    </row>
    <row r="477" spans="1:19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 s="17">
        <f t="shared" si="28"/>
        <v>41358.774583333332</v>
      </c>
      <c r="K477" t="b">
        <v>1</v>
      </c>
      <c r="L477">
        <v>135</v>
      </c>
      <c r="M477" t="b">
        <v>1</v>
      </c>
      <c r="N477" t="s">
        <v>8267</v>
      </c>
      <c r="O477" s="10">
        <f t="shared" si="29"/>
        <v>109</v>
      </c>
      <c r="P477" s="9">
        <f t="shared" si="30"/>
        <v>121.28149999999999</v>
      </c>
      <c r="Q477" s="12" t="s">
        <v>8320</v>
      </c>
      <c r="R477" t="s">
        <v>8321</v>
      </c>
      <c r="S477" s="16">
        <f t="shared" si="31"/>
        <v>25569.478689520642</v>
      </c>
    </row>
    <row r="478" spans="1:19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 s="17">
        <f t="shared" si="28"/>
        <v>42810.784039351856</v>
      </c>
      <c r="K478" t="b">
        <v>0</v>
      </c>
      <c r="L478">
        <v>117</v>
      </c>
      <c r="M478" t="b">
        <v>0</v>
      </c>
      <c r="N478" t="s">
        <v>8269</v>
      </c>
      <c r="O478" s="10">
        <f t="shared" si="29"/>
        <v>109</v>
      </c>
      <c r="P478" s="9">
        <f t="shared" si="30"/>
        <v>139.23929999999999</v>
      </c>
      <c r="Q478" s="12" t="s">
        <v>8322</v>
      </c>
      <c r="R478" t="s">
        <v>8325</v>
      </c>
      <c r="S478" s="16">
        <f t="shared" si="31"/>
        <v>25569.495495185642</v>
      </c>
    </row>
    <row r="479" spans="1:19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 s="17">
        <f t="shared" si="28"/>
        <v>42168.684189814812</v>
      </c>
      <c r="K479" t="b">
        <v>0</v>
      </c>
      <c r="L479">
        <v>180</v>
      </c>
      <c r="M479" t="b">
        <v>1</v>
      </c>
      <c r="N479" t="s">
        <v>8293</v>
      </c>
      <c r="O479" s="10">
        <f t="shared" si="29"/>
        <v>108</v>
      </c>
      <c r="P479" s="9">
        <f t="shared" si="30"/>
        <v>90.177800000000005</v>
      </c>
      <c r="Q479" s="12" t="s">
        <v>8307</v>
      </c>
      <c r="R479" t="s">
        <v>8308</v>
      </c>
      <c r="S479" s="16">
        <f t="shared" si="31"/>
        <v>25569.488063474419</v>
      </c>
    </row>
    <row r="480" spans="1:19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 s="17">
        <f t="shared" si="28"/>
        <v>40636.043865740743</v>
      </c>
      <c r="K480" t="b">
        <v>1</v>
      </c>
      <c r="L480">
        <v>176</v>
      </c>
      <c r="M480" t="b">
        <v>1</v>
      </c>
      <c r="N480" t="s">
        <v>8274</v>
      </c>
      <c r="O480" s="10">
        <f t="shared" si="29"/>
        <v>295</v>
      </c>
      <c r="P480" s="9">
        <f t="shared" si="30"/>
        <v>92.1023</v>
      </c>
      <c r="Q480" s="12" t="s">
        <v>8326</v>
      </c>
      <c r="R480" t="s">
        <v>8330</v>
      </c>
      <c r="S480" s="16">
        <f t="shared" si="31"/>
        <v>25569.47032458178</v>
      </c>
    </row>
    <row r="481" spans="1:19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 s="17">
        <f t="shared" si="28"/>
        <v>42450.707962962959</v>
      </c>
      <c r="K481" t="b">
        <v>0</v>
      </c>
      <c r="L481">
        <v>35</v>
      </c>
      <c r="M481" t="b">
        <v>1</v>
      </c>
      <c r="N481" t="s">
        <v>8283</v>
      </c>
      <c r="O481" s="10">
        <f t="shared" si="29"/>
        <v>108</v>
      </c>
      <c r="P481" s="9">
        <f t="shared" si="30"/>
        <v>462.8571</v>
      </c>
      <c r="Q481" s="12" t="s">
        <v>8312</v>
      </c>
      <c r="R481" t="s">
        <v>8313</v>
      </c>
      <c r="S481" s="16">
        <f t="shared" si="31"/>
        <v>25569.491327638461</v>
      </c>
    </row>
    <row r="482" spans="1:19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 s="17">
        <f t="shared" si="28"/>
        <v>41839.385162037033</v>
      </c>
      <c r="K482" t="b">
        <v>1</v>
      </c>
      <c r="L482">
        <v>405</v>
      </c>
      <c r="M482" t="b">
        <v>1</v>
      </c>
      <c r="N482" t="s">
        <v>8283</v>
      </c>
      <c r="O482" s="10">
        <f t="shared" si="29"/>
        <v>101</v>
      </c>
      <c r="P482" s="9">
        <f t="shared" si="30"/>
        <v>39.915100000000002</v>
      </c>
      <c r="Q482" s="12" t="s">
        <v>8312</v>
      </c>
      <c r="R482" t="s">
        <v>8313</v>
      </c>
      <c r="S482" s="16">
        <f t="shared" si="31"/>
        <v>25569.48425214308</v>
      </c>
    </row>
    <row r="483" spans="1:19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 s="17">
        <f t="shared" si="28"/>
        <v>41399.708460648151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29"/>
        <v>108</v>
      </c>
      <c r="P483" s="9">
        <f t="shared" si="30"/>
        <v>117.8476</v>
      </c>
      <c r="Q483" s="12" t="s">
        <v>8320</v>
      </c>
      <c r="R483" t="s">
        <v>8321</v>
      </c>
      <c r="S483" s="16">
        <f t="shared" si="31"/>
        <v>25569.47916329237</v>
      </c>
    </row>
    <row r="484" spans="1:19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 s="17">
        <f t="shared" si="28"/>
        <v>41097.564884259256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29"/>
        <v>107</v>
      </c>
      <c r="P484" s="9">
        <f t="shared" si="30"/>
        <v>81.6327</v>
      </c>
      <c r="Q484" s="12" t="s">
        <v>8320</v>
      </c>
      <c r="R484" t="s">
        <v>8321</v>
      </c>
      <c r="S484" s="16">
        <f t="shared" si="31"/>
        <v>25569.475666260234</v>
      </c>
    </row>
    <row r="485" spans="1:19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 s="17">
        <f t="shared" si="28"/>
        <v>42706.291666666672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29"/>
        <v>114</v>
      </c>
      <c r="P485" s="9">
        <f t="shared" si="30"/>
        <v>68.106800000000007</v>
      </c>
      <c r="Q485" s="12" t="s">
        <v>8315</v>
      </c>
      <c r="R485" t="s">
        <v>8316</v>
      </c>
      <c r="S485" s="16">
        <f t="shared" si="31"/>
        <v>25569.494285783177</v>
      </c>
    </row>
    <row r="486" spans="1:19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 s="17">
        <f t="shared" si="28"/>
        <v>42272.875</v>
      </c>
      <c r="K486" t="b">
        <v>0</v>
      </c>
      <c r="L486">
        <v>206</v>
      </c>
      <c r="M486" t="b">
        <v>1</v>
      </c>
      <c r="N486" t="s">
        <v>8300</v>
      </c>
      <c r="O486" s="10">
        <f t="shared" si="29"/>
        <v>159</v>
      </c>
      <c r="P486" s="9">
        <f t="shared" si="30"/>
        <v>77.327699999999993</v>
      </c>
      <c r="Q486" s="12" t="s">
        <v>8307</v>
      </c>
      <c r="R486" t="s">
        <v>8339</v>
      </c>
      <c r="S486" s="16">
        <f t="shared" si="31"/>
        <v>25569.489269386573</v>
      </c>
    </row>
    <row r="487" spans="1:19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 s="17">
        <f t="shared" si="28"/>
        <v>41156.561886574076</v>
      </c>
      <c r="K487" t="b">
        <v>1</v>
      </c>
      <c r="L487">
        <v>413</v>
      </c>
      <c r="M487" t="b">
        <v>1</v>
      </c>
      <c r="N487" t="s">
        <v>8274</v>
      </c>
      <c r="O487" s="10">
        <f t="shared" si="29"/>
        <v>106</v>
      </c>
      <c r="P487" s="9">
        <f t="shared" si="30"/>
        <v>38.543900000000001</v>
      </c>
      <c r="Q487" s="12" t="s">
        <v>8326</v>
      </c>
      <c r="R487" t="s">
        <v>8330</v>
      </c>
      <c r="S487" s="16">
        <f t="shared" si="31"/>
        <v>25569.476349095909</v>
      </c>
    </row>
    <row r="488" spans="1:19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 s="17">
        <f t="shared" si="28"/>
        <v>42540.958333333328</v>
      </c>
      <c r="K488" t="b">
        <v>0</v>
      </c>
      <c r="L488">
        <v>169</v>
      </c>
      <c r="M488" t="b">
        <v>1</v>
      </c>
      <c r="N488" t="s">
        <v>8295</v>
      </c>
      <c r="O488" s="10">
        <f t="shared" si="29"/>
        <v>636</v>
      </c>
      <c r="P488" s="9">
        <f t="shared" si="30"/>
        <v>94.1036</v>
      </c>
      <c r="Q488" s="12" t="s">
        <v>8315</v>
      </c>
      <c r="R488" t="s">
        <v>8316</v>
      </c>
      <c r="S488" s="16">
        <f t="shared" si="31"/>
        <v>25569.492372202931</v>
      </c>
    </row>
    <row r="489" spans="1:19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 s="17">
        <f t="shared" si="28"/>
        <v>42807.152835648143</v>
      </c>
      <c r="K489" t="b">
        <v>0</v>
      </c>
      <c r="L489">
        <v>104</v>
      </c>
      <c r="M489" t="b">
        <v>0</v>
      </c>
      <c r="N489" t="s">
        <v>8271</v>
      </c>
      <c r="O489" s="10">
        <f t="shared" si="29"/>
        <v>40</v>
      </c>
      <c r="P489" s="9">
        <f t="shared" si="30"/>
        <v>152.4135</v>
      </c>
      <c r="Q489" s="12" t="s">
        <v>8307</v>
      </c>
      <c r="R489" t="s">
        <v>8309</v>
      </c>
      <c r="S489" s="16">
        <f t="shared" si="31"/>
        <v>25569.495453157819</v>
      </c>
    </row>
    <row r="490" spans="1:19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 s="17">
        <f t="shared" si="28"/>
        <v>42339.834039351852</v>
      </c>
      <c r="K490" t="b">
        <v>1</v>
      </c>
      <c r="L490">
        <v>77</v>
      </c>
      <c r="M490" t="b">
        <v>1</v>
      </c>
      <c r="N490" t="s">
        <v>8299</v>
      </c>
      <c r="O490" s="10">
        <f t="shared" si="29"/>
        <v>105</v>
      </c>
      <c r="P490" s="9">
        <f t="shared" si="30"/>
        <v>205.2987</v>
      </c>
      <c r="Q490" s="12" t="s">
        <v>8307</v>
      </c>
      <c r="R490" t="s">
        <v>8314</v>
      </c>
      <c r="S490" s="16">
        <f t="shared" si="31"/>
        <v>25569.490044375456</v>
      </c>
    </row>
    <row r="491" spans="1:19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 s="17">
        <f t="shared" si="28"/>
        <v>42754.665173611109</v>
      </c>
      <c r="K491" t="b">
        <v>0</v>
      </c>
      <c r="L491">
        <v>249</v>
      </c>
      <c r="M491" t="b">
        <v>1</v>
      </c>
      <c r="N491" t="s">
        <v>8301</v>
      </c>
      <c r="O491" s="10">
        <f t="shared" si="29"/>
        <v>105</v>
      </c>
      <c r="P491" s="9">
        <f t="shared" si="30"/>
        <v>63.228900000000003</v>
      </c>
      <c r="Q491" s="12" t="s">
        <v>8322</v>
      </c>
      <c r="R491" t="s">
        <v>8323</v>
      </c>
      <c r="S491" s="16">
        <f t="shared" si="31"/>
        <v>25569.494845661731</v>
      </c>
    </row>
    <row r="492" spans="1:19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 s="17">
        <f t="shared" si="28"/>
        <v>41914.900752314818</v>
      </c>
      <c r="K492" t="b">
        <v>0</v>
      </c>
      <c r="L492">
        <v>356</v>
      </c>
      <c r="M492" t="b">
        <v>1</v>
      </c>
      <c r="N492" t="s">
        <v>8295</v>
      </c>
      <c r="O492" s="10">
        <f t="shared" si="29"/>
        <v>524</v>
      </c>
      <c r="P492" s="9">
        <f t="shared" si="30"/>
        <v>44.171300000000002</v>
      </c>
      <c r="Q492" s="12" t="s">
        <v>8315</v>
      </c>
      <c r="R492" t="s">
        <v>8316</v>
      </c>
      <c r="S492" s="16">
        <f t="shared" si="31"/>
        <v>25569.485126166113</v>
      </c>
    </row>
    <row r="493" spans="1:19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 s="17">
        <f t="shared" si="28"/>
        <v>41580.456412037034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29"/>
        <v>105</v>
      </c>
      <c r="P493" s="9">
        <f t="shared" si="30"/>
        <v>67.771600000000007</v>
      </c>
      <c r="Q493" s="12" t="s">
        <v>8320</v>
      </c>
      <c r="R493" t="s">
        <v>8321</v>
      </c>
      <c r="S493" s="16">
        <f t="shared" si="31"/>
        <v>25569.481255282546</v>
      </c>
    </row>
    <row r="494" spans="1:19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 s="17">
        <f t="shared" si="28"/>
        <v>42444.875</v>
      </c>
      <c r="K494" t="b">
        <v>1</v>
      </c>
      <c r="L494">
        <v>286</v>
      </c>
      <c r="M494" t="b">
        <v>1</v>
      </c>
      <c r="N494" t="s">
        <v>8269</v>
      </c>
      <c r="O494" s="10">
        <f t="shared" si="29"/>
        <v>101</v>
      </c>
      <c r="P494" s="9">
        <f t="shared" si="30"/>
        <v>54.912599999999998</v>
      </c>
      <c r="Q494" s="12" t="s">
        <v>8322</v>
      </c>
      <c r="R494" t="s">
        <v>8325</v>
      </c>
      <c r="S494" s="16">
        <f t="shared" si="31"/>
        <v>25569.491260127314</v>
      </c>
    </row>
    <row r="495" spans="1:19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 s="17">
        <f t="shared" si="28"/>
        <v>42309.958333333328</v>
      </c>
      <c r="K495" t="b">
        <v>0</v>
      </c>
      <c r="L495">
        <v>48</v>
      </c>
      <c r="M495" t="b">
        <v>1</v>
      </c>
      <c r="N495" t="s">
        <v>8269</v>
      </c>
      <c r="O495" s="10">
        <f t="shared" si="29"/>
        <v>105</v>
      </c>
      <c r="P495" s="9">
        <f t="shared" si="30"/>
        <v>327.08330000000001</v>
      </c>
      <c r="Q495" s="12" t="s">
        <v>8322</v>
      </c>
      <c r="R495" t="s">
        <v>8325</v>
      </c>
      <c r="S495" s="16">
        <f t="shared" si="31"/>
        <v>25569.48969859182</v>
      </c>
    </row>
    <row r="496" spans="1:19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 s="17">
        <f t="shared" si="28"/>
        <v>42176.836215277777</v>
      </c>
      <c r="K496" t="b">
        <v>0</v>
      </c>
      <c r="L496">
        <v>107</v>
      </c>
      <c r="M496" t="b">
        <v>1</v>
      </c>
      <c r="N496" t="s">
        <v>8301</v>
      </c>
      <c r="O496" s="10">
        <f t="shared" si="29"/>
        <v>157</v>
      </c>
      <c r="P496" s="9">
        <f t="shared" si="30"/>
        <v>146.69159999999999</v>
      </c>
      <c r="Q496" s="12" t="s">
        <v>8322</v>
      </c>
      <c r="R496" t="s">
        <v>8323</v>
      </c>
      <c r="S496" s="16">
        <f t="shared" si="31"/>
        <v>25569.488157826567</v>
      </c>
    </row>
    <row r="497" spans="1:19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 s="17">
        <f t="shared" si="28"/>
        <v>42726.624444444446</v>
      </c>
      <c r="K497" t="b">
        <v>0</v>
      </c>
      <c r="L497">
        <v>175</v>
      </c>
      <c r="M497" t="b">
        <v>1</v>
      </c>
      <c r="N497" t="s">
        <v>8269</v>
      </c>
      <c r="O497" s="10">
        <f t="shared" si="29"/>
        <v>105</v>
      </c>
      <c r="P497" s="9">
        <f t="shared" si="30"/>
        <v>89.585700000000003</v>
      </c>
      <c r="Q497" s="12" t="s">
        <v>8322</v>
      </c>
      <c r="R497" t="s">
        <v>8325</v>
      </c>
      <c r="S497" s="16">
        <f t="shared" si="31"/>
        <v>25569.494521116256</v>
      </c>
    </row>
    <row r="498" spans="1:19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 s="17">
        <f t="shared" si="28"/>
        <v>41913</v>
      </c>
      <c r="K498" t="b">
        <v>1</v>
      </c>
      <c r="L498">
        <v>424</v>
      </c>
      <c r="M498" t="b">
        <v>1</v>
      </c>
      <c r="N498" t="s">
        <v>8293</v>
      </c>
      <c r="O498" s="10">
        <f t="shared" si="29"/>
        <v>157</v>
      </c>
      <c r="P498" s="9">
        <f t="shared" si="30"/>
        <v>36.965699999999998</v>
      </c>
      <c r="Q498" s="12" t="s">
        <v>8307</v>
      </c>
      <c r="R498" t="s">
        <v>8308</v>
      </c>
      <c r="S498" s="16">
        <f t="shared" si="31"/>
        <v>25569.485104166666</v>
      </c>
    </row>
    <row r="499" spans="1:19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 s="17">
        <f t="shared" si="28"/>
        <v>42326.625046296293</v>
      </c>
      <c r="K499" t="b">
        <v>1</v>
      </c>
      <c r="L499">
        <v>206</v>
      </c>
      <c r="M499" t="b">
        <v>1</v>
      </c>
      <c r="N499" t="s">
        <v>8283</v>
      </c>
      <c r="O499" s="10">
        <f t="shared" si="29"/>
        <v>112</v>
      </c>
      <c r="P499" s="9">
        <f t="shared" si="30"/>
        <v>75.975700000000003</v>
      </c>
      <c r="Q499" s="12" t="s">
        <v>8312</v>
      </c>
      <c r="R499" t="s">
        <v>8313</v>
      </c>
      <c r="S499" s="16">
        <f t="shared" si="31"/>
        <v>25569.489891493591</v>
      </c>
    </row>
    <row r="500" spans="1:19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 s="17">
        <f t="shared" si="28"/>
        <v>41006.207638888889</v>
      </c>
      <c r="K500" t="b">
        <v>0</v>
      </c>
      <c r="L500">
        <v>184</v>
      </c>
      <c r="M500" t="b">
        <v>1</v>
      </c>
      <c r="N500" t="s">
        <v>8274</v>
      </c>
      <c r="O500" s="10">
        <f t="shared" si="29"/>
        <v>112</v>
      </c>
      <c r="P500" s="9">
        <f t="shared" si="30"/>
        <v>85.054299999999998</v>
      </c>
      <c r="Q500" s="12" t="s">
        <v>8326</v>
      </c>
      <c r="R500" t="s">
        <v>8330</v>
      </c>
      <c r="S500" s="16">
        <f t="shared" si="31"/>
        <v>25569.47460888471</v>
      </c>
    </row>
    <row r="501" spans="1:19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 s="17">
        <f t="shared" si="28"/>
        <v>40156.76666666667</v>
      </c>
      <c r="K501" t="b">
        <v>1</v>
      </c>
      <c r="L501">
        <v>200</v>
      </c>
      <c r="M501" t="b">
        <v>1</v>
      </c>
      <c r="N501" t="s">
        <v>8277</v>
      </c>
      <c r="O501" s="10">
        <f t="shared" si="29"/>
        <v>104</v>
      </c>
      <c r="P501" s="9">
        <f t="shared" si="30"/>
        <v>78.031999999999996</v>
      </c>
      <c r="Q501" s="12" t="s">
        <v>8326</v>
      </c>
      <c r="R501" t="s">
        <v>8327</v>
      </c>
      <c r="S501" s="16">
        <f t="shared" si="31"/>
        <v>25569.464777391975</v>
      </c>
    </row>
    <row r="502" spans="1:19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 s="17">
        <f t="shared" si="28"/>
        <v>42455.693750000006</v>
      </c>
      <c r="K502" t="b">
        <v>0</v>
      </c>
      <c r="L502">
        <v>115</v>
      </c>
      <c r="M502" t="b">
        <v>1</v>
      </c>
      <c r="N502" t="s">
        <v>8303</v>
      </c>
      <c r="O502" s="10">
        <f t="shared" si="29"/>
        <v>104</v>
      </c>
      <c r="P502" s="9">
        <f t="shared" si="30"/>
        <v>135.62610000000001</v>
      </c>
      <c r="Q502" s="12" t="s">
        <v>8322</v>
      </c>
      <c r="R502" t="s">
        <v>8334</v>
      </c>
      <c r="S502" s="16">
        <f t="shared" si="31"/>
        <v>25569.491385344329</v>
      </c>
    </row>
    <row r="503" spans="1:19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 s="17">
        <f t="shared" si="28"/>
        <v>41698.606469907405</v>
      </c>
      <c r="K503" t="b">
        <v>0</v>
      </c>
      <c r="L503">
        <v>65</v>
      </c>
      <c r="M503" t="b">
        <v>1</v>
      </c>
      <c r="N503" t="s">
        <v>8267</v>
      </c>
      <c r="O503" s="10">
        <f t="shared" si="29"/>
        <v>104</v>
      </c>
      <c r="P503" s="9">
        <f t="shared" si="30"/>
        <v>239.9385</v>
      </c>
      <c r="Q503" s="12" t="s">
        <v>8320</v>
      </c>
      <c r="R503" t="s">
        <v>8321</v>
      </c>
      <c r="S503" s="16">
        <f t="shared" si="31"/>
        <v>25569.482622760068</v>
      </c>
    </row>
    <row r="504" spans="1:19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 s="17">
        <f t="shared" si="28"/>
        <v>41194.859502314815</v>
      </c>
      <c r="K504" t="b">
        <v>0</v>
      </c>
      <c r="L504">
        <v>133</v>
      </c>
      <c r="M504" t="b">
        <v>1</v>
      </c>
      <c r="N504" t="s">
        <v>8274</v>
      </c>
      <c r="O504" s="10">
        <f t="shared" si="29"/>
        <v>156</v>
      </c>
      <c r="P504" s="9">
        <f t="shared" si="30"/>
        <v>117.2256</v>
      </c>
      <c r="Q504" s="12" t="s">
        <v>8326</v>
      </c>
      <c r="R504" t="s">
        <v>8330</v>
      </c>
      <c r="S504" s="16">
        <f t="shared" si="31"/>
        <v>25569.476792355352</v>
      </c>
    </row>
    <row r="505" spans="1:19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 s="17">
        <f t="shared" si="28"/>
        <v>42241.628611111111</v>
      </c>
      <c r="K505" t="b">
        <v>0</v>
      </c>
      <c r="L505">
        <v>140</v>
      </c>
      <c r="M505" t="b">
        <v>1</v>
      </c>
      <c r="N505" t="s">
        <v>8283</v>
      </c>
      <c r="O505" s="10">
        <f t="shared" si="29"/>
        <v>104</v>
      </c>
      <c r="P505" s="9">
        <f t="shared" si="30"/>
        <v>111.1786</v>
      </c>
      <c r="Q505" s="12" t="s">
        <v>8312</v>
      </c>
      <c r="R505" t="s">
        <v>8313</v>
      </c>
      <c r="S505" s="16">
        <f t="shared" si="31"/>
        <v>25569.488907738556</v>
      </c>
    </row>
    <row r="506" spans="1:19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 s="17">
        <f t="shared" si="28"/>
        <v>42285.022824074069</v>
      </c>
      <c r="K506" t="b">
        <v>0</v>
      </c>
      <c r="L506">
        <v>78</v>
      </c>
      <c r="M506" t="b">
        <v>1</v>
      </c>
      <c r="N506" t="s">
        <v>8269</v>
      </c>
      <c r="O506" s="10">
        <f t="shared" si="29"/>
        <v>104</v>
      </c>
      <c r="P506" s="9">
        <f t="shared" si="30"/>
        <v>199.16669999999999</v>
      </c>
      <c r="Q506" s="12" t="s">
        <v>8322</v>
      </c>
      <c r="R506" t="s">
        <v>8325</v>
      </c>
      <c r="S506" s="16">
        <f t="shared" si="31"/>
        <v>25569.489409986389</v>
      </c>
    </row>
    <row r="507" spans="1:19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 s="17">
        <f t="shared" si="28"/>
        <v>42453.667407407411</v>
      </c>
      <c r="K507" t="b">
        <v>0</v>
      </c>
      <c r="L507">
        <v>75</v>
      </c>
      <c r="M507" t="b">
        <v>1</v>
      </c>
      <c r="N507" t="s">
        <v>8283</v>
      </c>
      <c r="O507" s="10">
        <f t="shared" si="29"/>
        <v>155</v>
      </c>
      <c r="P507" s="9">
        <f t="shared" si="30"/>
        <v>207.0667</v>
      </c>
      <c r="Q507" s="12" t="s">
        <v>8312</v>
      </c>
      <c r="R507" t="s">
        <v>8313</v>
      </c>
      <c r="S507" s="16">
        <f t="shared" si="31"/>
        <v>25569.491361891291</v>
      </c>
    </row>
    <row r="508" spans="1:19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 s="17">
        <f t="shared" si="28"/>
        <v>42309.125</v>
      </c>
      <c r="K508" t="b">
        <v>0</v>
      </c>
      <c r="L508">
        <v>89</v>
      </c>
      <c r="M508" t="b">
        <v>1</v>
      </c>
      <c r="N508" t="s">
        <v>8283</v>
      </c>
      <c r="O508" s="10">
        <f t="shared" si="29"/>
        <v>172</v>
      </c>
      <c r="P508" s="9">
        <f t="shared" si="30"/>
        <v>174.21350000000001</v>
      </c>
      <c r="Q508" s="12" t="s">
        <v>8312</v>
      </c>
      <c r="R508" t="s">
        <v>8313</v>
      </c>
      <c r="S508" s="16">
        <f t="shared" si="31"/>
        <v>25569.48968894676</v>
      </c>
    </row>
    <row r="509" spans="1:19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 s="17">
        <f t="shared" si="28"/>
        <v>42552.347812499997</v>
      </c>
      <c r="K509" t="b">
        <v>1</v>
      </c>
      <c r="L509">
        <v>181</v>
      </c>
      <c r="M509" t="b">
        <v>1</v>
      </c>
      <c r="N509" t="s">
        <v>8269</v>
      </c>
      <c r="O509" s="10">
        <f t="shared" si="29"/>
        <v>103</v>
      </c>
      <c r="P509" s="9">
        <f t="shared" si="30"/>
        <v>85.5304</v>
      </c>
      <c r="Q509" s="12" t="s">
        <v>8322</v>
      </c>
      <c r="R509" t="s">
        <v>8325</v>
      </c>
      <c r="S509" s="16">
        <f t="shared" si="31"/>
        <v>25569.492504025609</v>
      </c>
    </row>
    <row r="510" spans="1:19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 s="17">
        <f t="shared" si="28"/>
        <v>42314.541770833333</v>
      </c>
      <c r="K510" t="b">
        <v>1</v>
      </c>
      <c r="L510">
        <v>145</v>
      </c>
      <c r="M510" t="b">
        <v>1</v>
      </c>
      <c r="N510" t="s">
        <v>8269</v>
      </c>
      <c r="O510" s="10">
        <f t="shared" si="29"/>
        <v>154</v>
      </c>
      <c r="P510" s="9">
        <f t="shared" si="30"/>
        <v>106.5034</v>
      </c>
      <c r="Q510" s="12" t="s">
        <v>8322</v>
      </c>
      <c r="R510" t="s">
        <v>8325</v>
      </c>
      <c r="S510" s="16">
        <f t="shared" si="31"/>
        <v>25569.489751640867</v>
      </c>
    </row>
    <row r="511" spans="1:19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 s="17">
        <f t="shared" si="28"/>
        <v>41352.696006944447</v>
      </c>
      <c r="K511" t="b">
        <v>1</v>
      </c>
      <c r="L511">
        <v>251</v>
      </c>
      <c r="M511" t="b">
        <v>1</v>
      </c>
      <c r="N511" t="s">
        <v>8267</v>
      </c>
      <c r="O511" s="10">
        <f t="shared" si="29"/>
        <v>119</v>
      </c>
      <c r="P511" s="9">
        <f t="shared" si="30"/>
        <v>61.496200000000002</v>
      </c>
      <c r="Q511" s="12" t="s">
        <v>8320</v>
      </c>
      <c r="R511" t="s">
        <v>8321</v>
      </c>
      <c r="S511" s="16">
        <f t="shared" si="31"/>
        <v>25569.478619166748</v>
      </c>
    </row>
    <row r="512" spans="1:19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 s="17">
        <f t="shared" si="28"/>
        <v>41900.083333333336</v>
      </c>
      <c r="K512" t="b">
        <v>0</v>
      </c>
      <c r="L512">
        <v>29</v>
      </c>
      <c r="M512" t="b">
        <v>0</v>
      </c>
      <c r="N512" t="s">
        <v>8271</v>
      </c>
      <c r="O512" s="10">
        <f t="shared" si="29"/>
        <v>15</v>
      </c>
      <c r="P512" s="9">
        <f t="shared" si="30"/>
        <v>530.68970000000002</v>
      </c>
      <c r="Q512" s="12" t="s">
        <v>8307</v>
      </c>
      <c r="R512" t="s">
        <v>8309</v>
      </c>
      <c r="S512" s="16">
        <f t="shared" si="31"/>
        <v>25569.484954668209</v>
      </c>
    </row>
    <row r="513" spans="1:19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 s="17">
        <f t="shared" si="28"/>
        <v>42322.742719907401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29"/>
        <v>102</v>
      </c>
      <c r="P513" s="9">
        <f t="shared" si="30"/>
        <v>127.79170000000001</v>
      </c>
      <c r="Q513" s="12" t="s">
        <v>8322</v>
      </c>
      <c r="R513" t="s">
        <v>8325</v>
      </c>
      <c r="S513" s="16">
        <f t="shared" si="31"/>
        <v>25569.48984655926</v>
      </c>
    </row>
    <row r="514" spans="1:19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 s="17">
        <f t="shared" si="28"/>
        <v>42790.574999999997</v>
      </c>
      <c r="K514" t="b">
        <v>0</v>
      </c>
      <c r="L514">
        <v>112</v>
      </c>
      <c r="M514" t="b">
        <v>1</v>
      </c>
      <c r="N514" t="s">
        <v>8269</v>
      </c>
      <c r="O514" s="10">
        <f t="shared" si="29"/>
        <v>102</v>
      </c>
      <c r="P514" s="9">
        <f t="shared" si="30"/>
        <v>136.84819999999999</v>
      </c>
      <c r="Q514" s="12" t="s">
        <v>8322</v>
      </c>
      <c r="R514" t="s">
        <v>8325</v>
      </c>
      <c r="S514" s="16">
        <f t="shared" si="31"/>
        <v>25569.495261284723</v>
      </c>
    </row>
    <row r="515" spans="1:19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 s="17">
        <f t="shared" ref="J515:J578" si="32">(((I515/60)/60)/24)+DATE(1970,1,1)</f>
        <v>41418.021261574075</v>
      </c>
      <c r="K515" t="b">
        <v>0</v>
      </c>
      <c r="L515">
        <v>174</v>
      </c>
      <c r="M515" t="b">
        <v>1</v>
      </c>
      <c r="N515" t="s">
        <v>8274</v>
      </c>
      <c r="O515" s="10">
        <f t="shared" ref="O515:O578" si="33">ROUND(E515/D515*100,0)</f>
        <v>102</v>
      </c>
      <c r="P515" s="9">
        <f t="shared" ref="P515:P578" si="34">ROUND(E515/L515,4)</f>
        <v>88.037599999999998</v>
      </c>
      <c r="Q515" s="12" t="s">
        <v>8326</v>
      </c>
      <c r="R515" t="s">
        <v>8330</v>
      </c>
      <c r="S515" s="16">
        <f t="shared" ref="S515:S578" si="35">(((J515/60)/60)/24)+DATE(1970,1,1)</f>
        <v>25569.479375246083</v>
      </c>
    </row>
    <row r="516" spans="1:19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 s="17">
        <f t="shared" si="32"/>
        <v>42202.757638888885</v>
      </c>
      <c r="K516" t="b">
        <v>1</v>
      </c>
      <c r="L516">
        <v>288</v>
      </c>
      <c r="M516" t="b">
        <v>1</v>
      </c>
      <c r="N516" t="s">
        <v>8269</v>
      </c>
      <c r="O516" s="10">
        <f t="shared" si="33"/>
        <v>102</v>
      </c>
      <c r="P516" s="9">
        <f t="shared" si="34"/>
        <v>53.177100000000003</v>
      </c>
      <c r="Q516" s="12" t="s">
        <v>8322</v>
      </c>
      <c r="R516" t="s">
        <v>8325</v>
      </c>
      <c r="S516" s="16">
        <f t="shared" si="35"/>
        <v>25569.488457843043</v>
      </c>
    </row>
    <row r="517" spans="1:19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 s="17">
        <f t="shared" si="32"/>
        <v>42119.83289351852</v>
      </c>
      <c r="K517" t="b">
        <v>0</v>
      </c>
      <c r="L517">
        <v>69</v>
      </c>
      <c r="M517" t="b">
        <v>1</v>
      </c>
      <c r="N517" t="s">
        <v>8263</v>
      </c>
      <c r="O517" s="10">
        <f t="shared" si="33"/>
        <v>102</v>
      </c>
      <c r="P517" s="9">
        <f t="shared" si="34"/>
        <v>221.52170000000001</v>
      </c>
      <c r="Q517" s="12" t="s">
        <v>8320</v>
      </c>
      <c r="R517" t="s">
        <v>8331</v>
      </c>
      <c r="S517" s="16">
        <f t="shared" si="35"/>
        <v>25569.487498065897</v>
      </c>
    </row>
    <row r="518" spans="1:19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 s="17">
        <f t="shared" si="32"/>
        <v>42226.290972222225</v>
      </c>
      <c r="K518" t="b">
        <v>1</v>
      </c>
      <c r="L518">
        <v>139</v>
      </c>
      <c r="M518" t="b">
        <v>0</v>
      </c>
      <c r="N518" t="s">
        <v>8283</v>
      </c>
      <c r="O518" s="10">
        <f t="shared" si="33"/>
        <v>61</v>
      </c>
      <c r="P518" s="9">
        <f t="shared" si="34"/>
        <v>109.9353</v>
      </c>
      <c r="Q518" s="12" t="s">
        <v>8312</v>
      </c>
      <c r="R518" t="s">
        <v>8313</v>
      </c>
      <c r="S518" s="16">
        <f t="shared" si="35"/>
        <v>25569.488730219586</v>
      </c>
    </row>
    <row r="519" spans="1:19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 s="17">
        <f t="shared" si="32"/>
        <v>40530.405150462961</v>
      </c>
      <c r="K519" t="b">
        <v>1</v>
      </c>
      <c r="L519">
        <v>223</v>
      </c>
      <c r="M519" t="b">
        <v>1</v>
      </c>
      <c r="N519" t="s">
        <v>8267</v>
      </c>
      <c r="O519" s="10">
        <f t="shared" si="33"/>
        <v>305</v>
      </c>
      <c r="P519" s="9">
        <f t="shared" si="34"/>
        <v>68.488799999999998</v>
      </c>
      <c r="Q519" s="12" t="s">
        <v>8320</v>
      </c>
      <c r="R519" t="s">
        <v>8321</v>
      </c>
      <c r="S519" s="16">
        <f t="shared" si="35"/>
        <v>25569.469101911465</v>
      </c>
    </row>
    <row r="520" spans="1:19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 s="17">
        <f t="shared" si="32"/>
        <v>42597.840069444443</v>
      </c>
      <c r="K520" t="b">
        <v>0</v>
      </c>
      <c r="L520">
        <v>122</v>
      </c>
      <c r="M520" t="b">
        <v>1</v>
      </c>
      <c r="N520" t="s">
        <v>8269</v>
      </c>
      <c r="O520" s="10">
        <f t="shared" si="33"/>
        <v>102</v>
      </c>
      <c r="P520" s="9">
        <f t="shared" si="34"/>
        <v>125.123</v>
      </c>
      <c r="Q520" s="12" t="s">
        <v>8322</v>
      </c>
      <c r="R520" t="s">
        <v>8325</v>
      </c>
      <c r="S520" s="16">
        <f t="shared" si="35"/>
        <v>25569.493030556358</v>
      </c>
    </row>
    <row r="521" spans="1:19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 s="17">
        <f t="shared" si="32"/>
        <v>41940.132638888892</v>
      </c>
      <c r="K521" t="b">
        <v>0</v>
      </c>
      <c r="L521">
        <v>102</v>
      </c>
      <c r="M521" t="b">
        <v>1</v>
      </c>
      <c r="N521" t="s">
        <v>8296</v>
      </c>
      <c r="O521" s="10">
        <f t="shared" si="33"/>
        <v>102</v>
      </c>
      <c r="P521" s="9">
        <f t="shared" si="34"/>
        <v>149.31399999999999</v>
      </c>
      <c r="Q521" s="12" t="s">
        <v>8318</v>
      </c>
      <c r="R521" t="s">
        <v>8319</v>
      </c>
      <c r="S521" s="16">
        <f t="shared" si="35"/>
        <v>25569.485418201839</v>
      </c>
    </row>
    <row r="522" spans="1:19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 s="17">
        <f t="shared" si="32"/>
        <v>41694.684108796297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33"/>
        <v>102</v>
      </c>
      <c r="P522" s="9">
        <f t="shared" si="34"/>
        <v>67.389399999999995</v>
      </c>
      <c r="Q522" s="12" t="s">
        <v>8326</v>
      </c>
      <c r="R522" t="s">
        <v>8330</v>
      </c>
      <c r="S522" s="16">
        <f t="shared" si="35"/>
        <v>25569.482577362371</v>
      </c>
    </row>
    <row r="523" spans="1:19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 s="17">
        <f t="shared" si="32"/>
        <v>41933</v>
      </c>
      <c r="K523" t="b">
        <v>1</v>
      </c>
      <c r="L523">
        <v>340</v>
      </c>
      <c r="M523" t="b">
        <v>1</v>
      </c>
      <c r="N523" t="s">
        <v>8286</v>
      </c>
      <c r="O523" s="10">
        <f t="shared" si="33"/>
        <v>101</v>
      </c>
      <c r="P523" s="9">
        <f t="shared" si="34"/>
        <v>44.666699999999999</v>
      </c>
      <c r="Q523" s="12" t="s">
        <v>8310</v>
      </c>
      <c r="R523" t="s">
        <v>8311</v>
      </c>
      <c r="S523" s="16">
        <f t="shared" si="35"/>
        <v>25569.485335648147</v>
      </c>
    </row>
    <row r="524" spans="1:19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 s="17">
        <f t="shared" si="32"/>
        <v>41819.896805555552</v>
      </c>
      <c r="K524" t="b">
        <v>1</v>
      </c>
      <c r="L524">
        <v>123</v>
      </c>
      <c r="M524" t="b">
        <v>1</v>
      </c>
      <c r="N524" t="s">
        <v>8296</v>
      </c>
      <c r="O524" s="10">
        <f t="shared" si="33"/>
        <v>101</v>
      </c>
      <c r="P524" s="9">
        <f t="shared" si="34"/>
        <v>123.3455</v>
      </c>
      <c r="Q524" s="12" t="s">
        <v>8318</v>
      </c>
      <c r="R524" t="s">
        <v>8319</v>
      </c>
      <c r="S524" s="16">
        <f t="shared" si="35"/>
        <v>25569.484026583399</v>
      </c>
    </row>
    <row r="525" spans="1:19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 s="17">
        <f t="shared" si="32"/>
        <v>42806.875</v>
      </c>
      <c r="K525" t="b">
        <v>1</v>
      </c>
      <c r="L525">
        <v>59</v>
      </c>
      <c r="M525" t="b">
        <v>1</v>
      </c>
      <c r="N525" t="s">
        <v>8269</v>
      </c>
      <c r="O525" s="10">
        <f t="shared" si="33"/>
        <v>101</v>
      </c>
      <c r="P525" s="9">
        <f t="shared" si="34"/>
        <v>256.37290000000002</v>
      </c>
      <c r="Q525" s="12" t="s">
        <v>8322</v>
      </c>
      <c r="R525" t="s">
        <v>8325</v>
      </c>
      <c r="S525" s="16">
        <f t="shared" si="35"/>
        <v>25569.495449942129</v>
      </c>
    </row>
    <row r="526" spans="1:19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 s="17">
        <f t="shared" si="32"/>
        <v>42503.794710648144</v>
      </c>
      <c r="K526" t="b">
        <v>0</v>
      </c>
      <c r="L526">
        <v>60</v>
      </c>
      <c r="M526" t="b">
        <v>1</v>
      </c>
      <c r="N526" t="s">
        <v>8269</v>
      </c>
      <c r="O526" s="10">
        <f t="shared" si="33"/>
        <v>302</v>
      </c>
      <c r="P526" s="9">
        <f t="shared" si="34"/>
        <v>252.01669999999999</v>
      </c>
      <c r="Q526" s="12" t="s">
        <v>8322</v>
      </c>
      <c r="R526" t="s">
        <v>8325</v>
      </c>
      <c r="S526" s="16">
        <f t="shared" si="35"/>
        <v>25569.491942068409</v>
      </c>
    </row>
    <row r="527" spans="1:19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 s="17">
        <f t="shared" si="32"/>
        <v>40929.342361111114</v>
      </c>
      <c r="K527" t="b">
        <v>0</v>
      </c>
      <c r="L527">
        <v>154</v>
      </c>
      <c r="M527" t="b">
        <v>1</v>
      </c>
      <c r="N527" t="s">
        <v>8274</v>
      </c>
      <c r="O527" s="10">
        <f t="shared" si="33"/>
        <v>101</v>
      </c>
      <c r="P527" s="9">
        <f t="shared" si="34"/>
        <v>97.993899999999996</v>
      </c>
      <c r="Q527" s="12" t="s">
        <v>8326</v>
      </c>
      <c r="R527" t="s">
        <v>8330</v>
      </c>
      <c r="S527" s="16">
        <f t="shared" si="35"/>
        <v>25569.47371924029</v>
      </c>
    </row>
    <row r="528" spans="1:19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 s="17">
        <f t="shared" si="32"/>
        <v>41892.202777777777</v>
      </c>
      <c r="K528" t="b">
        <v>0</v>
      </c>
      <c r="L528">
        <v>58</v>
      </c>
      <c r="M528" t="b">
        <v>1</v>
      </c>
      <c r="N528" t="s">
        <v>8301</v>
      </c>
      <c r="O528" s="10">
        <f t="shared" si="33"/>
        <v>191</v>
      </c>
      <c r="P528" s="9">
        <f t="shared" si="34"/>
        <v>259.94830000000002</v>
      </c>
      <c r="Q528" s="12" t="s">
        <v>8322</v>
      </c>
      <c r="R528" t="s">
        <v>8323</v>
      </c>
      <c r="S528" s="16">
        <f t="shared" si="35"/>
        <v>25569.484863458078</v>
      </c>
    </row>
    <row r="529" spans="1:19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 s="17">
        <f t="shared" si="32"/>
        <v>42401.617164351846</v>
      </c>
      <c r="K529" t="b">
        <v>0</v>
      </c>
      <c r="L529">
        <v>680</v>
      </c>
      <c r="M529" t="b">
        <v>1</v>
      </c>
      <c r="N529" t="s">
        <v>8295</v>
      </c>
      <c r="O529" s="10">
        <f t="shared" si="33"/>
        <v>537</v>
      </c>
      <c r="P529" s="9">
        <f t="shared" si="34"/>
        <v>22.116199999999999</v>
      </c>
      <c r="Q529" s="12" t="s">
        <v>8315</v>
      </c>
      <c r="R529" t="s">
        <v>8316</v>
      </c>
      <c r="S529" s="16">
        <f t="shared" si="35"/>
        <v>25569.49075945792</v>
      </c>
    </row>
    <row r="530" spans="1:19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 s="17">
        <f t="shared" si="32"/>
        <v>40897.492939814816</v>
      </c>
      <c r="K530" t="b">
        <v>1</v>
      </c>
      <c r="L530">
        <v>202</v>
      </c>
      <c r="M530" t="b">
        <v>1</v>
      </c>
      <c r="N530" t="s">
        <v>8267</v>
      </c>
      <c r="O530" s="10">
        <f t="shared" si="33"/>
        <v>113</v>
      </c>
      <c r="P530" s="9">
        <f t="shared" si="34"/>
        <v>73.019800000000004</v>
      </c>
      <c r="Q530" s="12" t="s">
        <v>8320</v>
      </c>
      <c r="R530" t="s">
        <v>8321</v>
      </c>
      <c r="S530" s="16">
        <f t="shared" si="35"/>
        <v>25569.47335061273</v>
      </c>
    </row>
    <row r="531" spans="1:19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 s="17">
        <f t="shared" si="32"/>
        <v>42796.600497685184</v>
      </c>
      <c r="K531" t="b">
        <v>0</v>
      </c>
      <c r="L531">
        <v>79</v>
      </c>
      <c r="M531" t="b">
        <v>1</v>
      </c>
      <c r="N531" t="s">
        <v>8263</v>
      </c>
      <c r="O531" s="10">
        <f t="shared" si="33"/>
        <v>143</v>
      </c>
      <c r="P531" s="9">
        <f t="shared" si="34"/>
        <v>185.48099999999999</v>
      </c>
      <c r="Q531" s="12" t="s">
        <v>8320</v>
      </c>
      <c r="R531" t="s">
        <v>8331</v>
      </c>
      <c r="S531" s="16">
        <f t="shared" si="35"/>
        <v>25569.495331024278</v>
      </c>
    </row>
    <row r="532" spans="1:19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 s="17">
        <f t="shared" si="32"/>
        <v>42292.104780092588</v>
      </c>
      <c r="K532" t="b">
        <v>0</v>
      </c>
      <c r="L532">
        <v>36</v>
      </c>
      <c r="M532" t="b">
        <v>0</v>
      </c>
      <c r="N532" t="s">
        <v>8271</v>
      </c>
      <c r="O532" s="10">
        <f t="shared" si="33"/>
        <v>73</v>
      </c>
      <c r="P532" s="9">
        <f t="shared" si="34"/>
        <v>405.5</v>
      </c>
      <c r="Q532" s="12" t="s">
        <v>8307</v>
      </c>
      <c r="R532" t="s">
        <v>8309</v>
      </c>
      <c r="S532" s="16">
        <f t="shared" si="35"/>
        <v>25569.489491953474</v>
      </c>
    </row>
    <row r="533" spans="1:19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 s="17">
        <f t="shared" si="32"/>
        <v>41074.80846064815</v>
      </c>
      <c r="K533" t="b">
        <v>0</v>
      </c>
      <c r="L533">
        <v>205</v>
      </c>
      <c r="M533" t="b">
        <v>1</v>
      </c>
      <c r="N533" t="s">
        <v>8274</v>
      </c>
      <c r="O533" s="10">
        <f t="shared" si="33"/>
        <v>145</v>
      </c>
      <c r="P533" s="9">
        <f t="shared" si="34"/>
        <v>70.785399999999996</v>
      </c>
      <c r="Q533" s="12" t="s">
        <v>8326</v>
      </c>
      <c r="R533" t="s">
        <v>8330</v>
      </c>
      <c r="S533" s="16">
        <f t="shared" si="35"/>
        <v>25569.475402875702</v>
      </c>
    </row>
    <row r="534" spans="1:19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 s="17">
        <f t="shared" si="32"/>
        <v>41805.753761574073</v>
      </c>
      <c r="K534" t="b">
        <v>1</v>
      </c>
      <c r="L534">
        <v>72</v>
      </c>
      <c r="M534" t="b">
        <v>1</v>
      </c>
      <c r="N534" t="s">
        <v>8269</v>
      </c>
      <c r="O534" s="10">
        <f t="shared" si="33"/>
        <v>111</v>
      </c>
      <c r="P534" s="9">
        <f t="shared" si="34"/>
        <v>200.6944</v>
      </c>
      <c r="Q534" s="12" t="s">
        <v>8322</v>
      </c>
      <c r="R534" t="s">
        <v>8325</v>
      </c>
      <c r="S534" s="16">
        <f t="shared" si="35"/>
        <v>25569.48386289076</v>
      </c>
    </row>
    <row r="535" spans="1:19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 s="17">
        <f t="shared" si="32"/>
        <v>41306.047905092593</v>
      </c>
      <c r="K535" t="b">
        <v>0</v>
      </c>
      <c r="L535">
        <v>156</v>
      </c>
      <c r="M535" t="b">
        <v>1</v>
      </c>
      <c r="N535" t="s">
        <v>8274</v>
      </c>
      <c r="O535" s="10">
        <f t="shared" si="33"/>
        <v>144</v>
      </c>
      <c r="P535" s="9">
        <f t="shared" si="34"/>
        <v>92.547799999999995</v>
      </c>
      <c r="Q535" s="12" t="s">
        <v>8326</v>
      </c>
      <c r="R535" t="s">
        <v>8330</v>
      </c>
      <c r="S535" s="16">
        <f t="shared" si="35"/>
        <v>25569.478079258162</v>
      </c>
    </row>
    <row r="536" spans="1:19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 s="17">
        <f t="shared" si="32"/>
        <v>42440.774155092593</v>
      </c>
      <c r="K536" t="b">
        <v>0</v>
      </c>
      <c r="L536">
        <v>276</v>
      </c>
      <c r="M536" t="b">
        <v>0</v>
      </c>
      <c r="N536" t="s">
        <v>8271</v>
      </c>
      <c r="O536" s="10">
        <f t="shared" si="33"/>
        <v>11</v>
      </c>
      <c r="P536" s="9">
        <f t="shared" si="34"/>
        <v>51.822499999999998</v>
      </c>
      <c r="Q536" s="12" t="s">
        <v>8307</v>
      </c>
      <c r="R536" t="s">
        <v>8309</v>
      </c>
      <c r="S536" s="16">
        <f t="shared" si="35"/>
        <v>25569.491212663834</v>
      </c>
    </row>
    <row r="537" spans="1:19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 s="17">
        <f t="shared" si="32"/>
        <v>41978.771168981482</v>
      </c>
      <c r="K537" t="b">
        <v>0</v>
      </c>
      <c r="L537">
        <v>534</v>
      </c>
      <c r="M537" t="b">
        <v>0</v>
      </c>
      <c r="N537" t="s">
        <v>8280</v>
      </c>
      <c r="O537" s="10">
        <f t="shared" si="33"/>
        <v>28</v>
      </c>
      <c r="P537" s="9">
        <f t="shared" si="34"/>
        <v>26.5974</v>
      </c>
      <c r="Q537" s="12" t="s">
        <v>8315</v>
      </c>
      <c r="R537" t="s">
        <v>8333</v>
      </c>
      <c r="S537" s="16">
        <f t="shared" si="35"/>
        <v>25569.485865407049</v>
      </c>
    </row>
    <row r="538" spans="1:19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 s="17">
        <f t="shared" si="32"/>
        <v>41422</v>
      </c>
      <c r="K538" t="b">
        <v>0</v>
      </c>
      <c r="L538">
        <v>146</v>
      </c>
      <c r="M538" t="b">
        <v>1</v>
      </c>
      <c r="N538" t="s">
        <v>8293</v>
      </c>
      <c r="O538" s="10">
        <f t="shared" si="33"/>
        <v>118</v>
      </c>
      <c r="P538" s="9">
        <f t="shared" si="34"/>
        <v>97.191800000000001</v>
      </c>
      <c r="Q538" s="12" t="s">
        <v>8307</v>
      </c>
      <c r="R538" t="s">
        <v>8308</v>
      </c>
      <c r="S538" s="16">
        <f t="shared" si="35"/>
        <v>25569.479421296295</v>
      </c>
    </row>
    <row r="539" spans="1:19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 s="17">
        <f t="shared" si="32"/>
        <v>41359.997118055559</v>
      </c>
      <c r="K539" t="b">
        <v>1</v>
      </c>
      <c r="L539">
        <v>284</v>
      </c>
      <c r="M539" t="b">
        <v>1</v>
      </c>
      <c r="N539" t="s">
        <v>8267</v>
      </c>
      <c r="O539" s="10">
        <f t="shared" si="33"/>
        <v>283</v>
      </c>
      <c r="P539" s="9">
        <f t="shared" si="34"/>
        <v>49.880299999999998</v>
      </c>
      <c r="Q539" s="12" t="s">
        <v>8320</v>
      </c>
      <c r="R539" t="s">
        <v>8321</v>
      </c>
      <c r="S539" s="16">
        <f t="shared" si="35"/>
        <v>25569.478703670349</v>
      </c>
    </row>
    <row r="540" spans="1:19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 s="17">
        <f t="shared" si="32"/>
        <v>42226.928668981483</v>
      </c>
      <c r="K540" t="b">
        <v>0</v>
      </c>
      <c r="L540">
        <v>119</v>
      </c>
      <c r="M540" t="b">
        <v>1</v>
      </c>
      <c r="N540" t="s">
        <v>8263</v>
      </c>
      <c r="O540" s="10">
        <f t="shared" si="33"/>
        <v>128</v>
      </c>
      <c r="P540" s="9">
        <f t="shared" si="34"/>
        <v>118.3361</v>
      </c>
      <c r="Q540" s="12" t="s">
        <v>8320</v>
      </c>
      <c r="R540" t="s">
        <v>8331</v>
      </c>
      <c r="S540" s="16">
        <f t="shared" si="35"/>
        <v>25569.488737600335</v>
      </c>
    </row>
    <row r="541" spans="1:19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 s="17">
        <f t="shared" si="32"/>
        <v>41906.070567129631</v>
      </c>
      <c r="K541" t="b">
        <v>1</v>
      </c>
      <c r="L541">
        <v>95</v>
      </c>
      <c r="M541" t="b">
        <v>1</v>
      </c>
      <c r="N541" t="s">
        <v>8293</v>
      </c>
      <c r="O541" s="10">
        <f t="shared" si="33"/>
        <v>281</v>
      </c>
      <c r="P541" s="9">
        <f t="shared" si="34"/>
        <v>147.94739999999999</v>
      </c>
      <c r="Q541" s="12" t="s">
        <v>8307</v>
      </c>
      <c r="R541" t="s">
        <v>8308</v>
      </c>
      <c r="S541" s="16">
        <f t="shared" si="35"/>
        <v>25569.485023964899</v>
      </c>
    </row>
    <row r="542" spans="1:19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 s="17">
        <f t="shared" si="32"/>
        <v>42775.30332175926</v>
      </c>
      <c r="K542" t="b">
        <v>0</v>
      </c>
      <c r="L542">
        <v>11</v>
      </c>
      <c r="M542" t="b">
        <v>0</v>
      </c>
      <c r="N542" t="s">
        <v>8271</v>
      </c>
      <c r="O542" s="10">
        <f t="shared" si="33"/>
        <v>47</v>
      </c>
      <c r="P542" s="9">
        <f t="shared" si="34"/>
        <v>1272.7273</v>
      </c>
      <c r="Q542" s="12" t="s">
        <v>8307</v>
      </c>
      <c r="R542" t="s">
        <v>8309</v>
      </c>
      <c r="S542" s="16">
        <f t="shared" si="35"/>
        <v>25569.495084529186</v>
      </c>
    </row>
    <row r="543" spans="1:19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 s="17">
        <f t="shared" si="32"/>
        <v>41537.845451388886</v>
      </c>
      <c r="K543" t="b">
        <v>1</v>
      </c>
      <c r="L543">
        <v>182</v>
      </c>
      <c r="M543" t="b">
        <v>1</v>
      </c>
      <c r="N543" t="s">
        <v>8274</v>
      </c>
      <c r="O543" s="10">
        <f t="shared" si="33"/>
        <v>117</v>
      </c>
      <c r="P543" s="9">
        <f t="shared" si="34"/>
        <v>76.923100000000005</v>
      </c>
      <c r="Q543" s="12" t="s">
        <v>8326</v>
      </c>
      <c r="R543" t="s">
        <v>8330</v>
      </c>
      <c r="S543" s="16">
        <f t="shared" si="35"/>
        <v>25569.480762100131</v>
      </c>
    </row>
    <row r="544" spans="1:19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 s="17">
        <f t="shared" si="32"/>
        <v>41722.057523148149</v>
      </c>
      <c r="K544" t="b">
        <v>1</v>
      </c>
      <c r="L544">
        <v>189</v>
      </c>
      <c r="M544" t="b">
        <v>1</v>
      </c>
      <c r="N544" t="s">
        <v>8274</v>
      </c>
      <c r="O544" s="10">
        <f t="shared" si="33"/>
        <v>111</v>
      </c>
      <c r="P544" s="9">
        <f t="shared" si="34"/>
        <v>73.355400000000003</v>
      </c>
      <c r="Q544" s="12" t="s">
        <v>8326</v>
      </c>
      <c r="R544" t="s">
        <v>8330</v>
      </c>
      <c r="S544" s="16">
        <f t="shared" si="35"/>
        <v>25569.482894184297</v>
      </c>
    </row>
    <row r="545" spans="1:19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 s="17">
        <f t="shared" si="32"/>
        <v>41468.899594907409</v>
      </c>
      <c r="K545" t="b">
        <v>1</v>
      </c>
      <c r="L545">
        <v>473</v>
      </c>
      <c r="M545" t="b">
        <v>1</v>
      </c>
      <c r="N545" t="s">
        <v>8293</v>
      </c>
      <c r="O545" s="10">
        <f t="shared" si="33"/>
        <v>347</v>
      </c>
      <c r="P545" s="9">
        <f t="shared" si="34"/>
        <v>29.3108</v>
      </c>
      <c r="Q545" s="12" t="s">
        <v>8307</v>
      </c>
      <c r="R545" t="s">
        <v>8308</v>
      </c>
      <c r="S545" s="16">
        <f t="shared" si="35"/>
        <v>25569.479964115682</v>
      </c>
    </row>
    <row r="546" spans="1:19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 s="17">
        <f t="shared" si="32"/>
        <v>41926.780023148152</v>
      </c>
      <c r="K546" t="b">
        <v>1</v>
      </c>
      <c r="L546">
        <v>92</v>
      </c>
      <c r="M546" t="b">
        <v>0</v>
      </c>
      <c r="N546" t="s">
        <v>8283</v>
      </c>
      <c r="O546" s="10">
        <f t="shared" si="33"/>
        <v>57</v>
      </c>
      <c r="P546" s="9">
        <f t="shared" si="34"/>
        <v>150.5</v>
      </c>
      <c r="Q546" s="12" t="s">
        <v>8312</v>
      </c>
      <c r="R546" t="s">
        <v>8313</v>
      </c>
      <c r="S546" s="16">
        <f t="shared" si="35"/>
        <v>25569.485263657676</v>
      </c>
    </row>
    <row r="547" spans="1:19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 s="17">
        <f t="shared" si="32"/>
        <v>42322.292361111111</v>
      </c>
      <c r="K547" t="b">
        <v>0</v>
      </c>
      <c r="L547">
        <v>133</v>
      </c>
      <c r="M547" t="b">
        <v>1</v>
      </c>
      <c r="N547" t="s">
        <v>8267</v>
      </c>
      <c r="O547" s="10">
        <f t="shared" si="33"/>
        <v>114</v>
      </c>
      <c r="P547" s="9">
        <f t="shared" si="34"/>
        <v>103.218</v>
      </c>
      <c r="Q547" s="12" t="s">
        <v>8320</v>
      </c>
      <c r="R547" t="s">
        <v>8321</v>
      </c>
      <c r="S547" s="16">
        <f t="shared" si="35"/>
        <v>25569.489841346771</v>
      </c>
    </row>
    <row r="548" spans="1:19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 s="17">
        <f t="shared" si="32"/>
        <v>41520.166666666664</v>
      </c>
      <c r="K548" t="b">
        <v>0</v>
      </c>
      <c r="L548">
        <v>539</v>
      </c>
      <c r="M548" t="b">
        <v>1</v>
      </c>
      <c r="N548" t="s">
        <v>8295</v>
      </c>
      <c r="O548" s="10">
        <f t="shared" si="33"/>
        <v>171</v>
      </c>
      <c r="P548" s="9">
        <f t="shared" si="34"/>
        <v>25.4255</v>
      </c>
      <c r="Q548" s="12" t="s">
        <v>8315</v>
      </c>
      <c r="R548" t="s">
        <v>8316</v>
      </c>
      <c r="S548" s="16">
        <f t="shared" si="35"/>
        <v>25569.480557484567</v>
      </c>
    </row>
    <row r="549" spans="1:19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 s="17">
        <f t="shared" si="32"/>
        <v>42323.634131944447</v>
      </c>
      <c r="K549" t="b">
        <v>0</v>
      </c>
      <c r="L549">
        <v>34</v>
      </c>
      <c r="M549" t="b">
        <v>0</v>
      </c>
      <c r="N549" t="s">
        <v>8270</v>
      </c>
      <c r="O549" s="10">
        <f t="shared" si="33"/>
        <v>27</v>
      </c>
      <c r="P549" s="9">
        <f t="shared" si="34"/>
        <v>402.70589999999999</v>
      </c>
      <c r="Q549" s="12" t="s">
        <v>8307</v>
      </c>
      <c r="R549" t="s">
        <v>8341</v>
      </c>
      <c r="S549" s="16">
        <f t="shared" si="35"/>
        <v>25569.489856876527</v>
      </c>
    </row>
    <row r="550" spans="1:19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 s="17">
        <f t="shared" si="32"/>
        <v>42290.967835648145</v>
      </c>
      <c r="K550" t="b">
        <v>0</v>
      </c>
      <c r="L550">
        <v>132</v>
      </c>
      <c r="M550" t="b">
        <v>1</v>
      </c>
      <c r="N550" t="s">
        <v>8298</v>
      </c>
      <c r="O550" s="10">
        <f t="shared" si="33"/>
        <v>109</v>
      </c>
      <c r="P550" s="9">
        <f t="shared" si="34"/>
        <v>103.68170000000001</v>
      </c>
      <c r="Q550" s="12" t="s">
        <v>8326</v>
      </c>
      <c r="R550" t="s">
        <v>8340</v>
      </c>
      <c r="S550" s="16">
        <f t="shared" si="35"/>
        <v>25569.489478794396</v>
      </c>
    </row>
    <row r="551" spans="1:19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 s="17">
        <f t="shared" si="32"/>
        <v>42252.165972222225</v>
      </c>
      <c r="K551" t="b">
        <v>0</v>
      </c>
      <c r="L551">
        <v>227</v>
      </c>
      <c r="M551" t="b">
        <v>1</v>
      </c>
      <c r="N551" t="s">
        <v>8272</v>
      </c>
      <c r="O551" s="10">
        <f t="shared" si="33"/>
        <v>136</v>
      </c>
      <c r="P551" s="9">
        <f t="shared" si="34"/>
        <v>59.973599999999998</v>
      </c>
      <c r="Q551" s="12" t="s">
        <v>8310</v>
      </c>
      <c r="R551" t="s">
        <v>8332</v>
      </c>
      <c r="S551" s="16">
        <f t="shared" si="35"/>
        <v>25569.489029698754</v>
      </c>
    </row>
    <row r="552" spans="1:19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 s="17">
        <f t="shared" si="32"/>
        <v>42345.699490740735</v>
      </c>
      <c r="K552" t="b">
        <v>0</v>
      </c>
      <c r="L552">
        <v>944</v>
      </c>
      <c r="M552" t="b">
        <v>1</v>
      </c>
      <c r="N552" t="s">
        <v>8295</v>
      </c>
      <c r="O552" s="10">
        <f t="shared" si="33"/>
        <v>1357</v>
      </c>
      <c r="P552" s="9">
        <f t="shared" si="34"/>
        <v>14.370799999999999</v>
      </c>
      <c r="Q552" s="12" t="s">
        <v>8315</v>
      </c>
      <c r="R552" t="s">
        <v>8316</v>
      </c>
      <c r="S552" s="16">
        <f t="shared" si="35"/>
        <v>25569.490112262625</v>
      </c>
    </row>
    <row r="553" spans="1:19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 s="17">
        <f t="shared" si="32"/>
        <v>42482.825740740736</v>
      </c>
      <c r="K553" t="b">
        <v>0</v>
      </c>
      <c r="L553">
        <v>96</v>
      </c>
      <c r="M553" t="b">
        <v>1</v>
      </c>
      <c r="N553" t="s">
        <v>8295</v>
      </c>
      <c r="O553" s="10">
        <f t="shared" si="33"/>
        <v>271</v>
      </c>
      <c r="P553" s="9">
        <f t="shared" si="34"/>
        <v>140.97919999999999</v>
      </c>
      <c r="Q553" s="12" t="s">
        <v>8315</v>
      </c>
      <c r="R553" t="s">
        <v>8316</v>
      </c>
      <c r="S553" s="16">
        <f t="shared" si="35"/>
        <v>25569.491699372</v>
      </c>
    </row>
    <row r="554" spans="1:19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 s="17">
        <f t="shared" si="32"/>
        <v>42358.375</v>
      </c>
      <c r="K554" t="b">
        <v>0</v>
      </c>
      <c r="L554">
        <v>170</v>
      </c>
      <c r="M554" t="b">
        <v>1</v>
      </c>
      <c r="N554" t="s">
        <v>8283</v>
      </c>
      <c r="O554" s="10">
        <f t="shared" si="33"/>
        <v>135</v>
      </c>
      <c r="P554" s="9">
        <f t="shared" si="34"/>
        <v>79.411799999999999</v>
      </c>
      <c r="Q554" s="12" t="s">
        <v>8312</v>
      </c>
      <c r="R554" t="s">
        <v>8313</v>
      </c>
      <c r="S554" s="16">
        <f t="shared" si="35"/>
        <v>25569.490258969909</v>
      </c>
    </row>
    <row r="555" spans="1:19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 s="17">
        <f t="shared" si="32"/>
        <v>41645.538657407407</v>
      </c>
      <c r="K555" t="b">
        <v>0</v>
      </c>
      <c r="L555">
        <v>191</v>
      </c>
      <c r="M555" t="b">
        <v>1</v>
      </c>
      <c r="N555" t="s">
        <v>8274</v>
      </c>
      <c r="O555" s="10">
        <f t="shared" si="33"/>
        <v>154</v>
      </c>
      <c r="P555" s="9">
        <f t="shared" si="34"/>
        <v>70.576800000000006</v>
      </c>
      <c r="Q555" s="12" t="s">
        <v>8326</v>
      </c>
      <c r="R555" t="s">
        <v>8330</v>
      </c>
      <c r="S555" s="16">
        <f t="shared" si="35"/>
        <v>25569.482008549276</v>
      </c>
    </row>
    <row r="556" spans="1:19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 s="17">
        <f t="shared" si="32"/>
        <v>41109.877442129626</v>
      </c>
      <c r="K556" t="b">
        <v>0</v>
      </c>
      <c r="L556">
        <v>171</v>
      </c>
      <c r="M556" t="b">
        <v>1</v>
      </c>
      <c r="N556" t="s">
        <v>8267</v>
      </c>
      <c r="O556" s="10">
        <f t="shared" si="33"/>
        <v>105</v>
      </c>
      <c r="P556" s="9">
        <f t="shared" si="34"/>
        <v>78.660799999999995</v>
      </c>
      <c r="Q556" s="12" t="s">
        <v>8320</v>
      </c>
      <c r="R556" t="s">
        <v>8321</v>
      </c>
      <c r="S556" s="16">
        <f t="shared" si="35"/>
        <v>25569.475808766692</v>
      </c>
    </row>
    <row r="557" spans="1:19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 s="17">
        <f t="shared" si="32"/>
        <v>42342.208333333328</v>
      </c>
      <c r="K557" t="b">
        <v>0</v>
      </c>
      <c r="L557">
        <v>57</v>
      </c>
      <c r="M557" t="b">
        <v>1</v>
      </c>
      <c r="N557" t="s">
        <v>8283</v>
      </c>
      <c r="O557" s="10">
        <f t="shared" si="33"/>
        <v>103</v>
      </c>
      <c r="P557" s="9">
        <f t="shared" si="34"/>
        <v>234.7895</v>
      </c>
      <c r="Q557" s="12" t="s">
        <v>8312</v>
      </c>
      <c r="R557" t="s">
        <v>8313</v>
      </c>
      <c r="S557" s="16">
        <f t="shared" si="35"/>
        <v>25569.490071855711</v>
      </c>
    </row>
    <row r="558" spans="1:19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 s="17">
        <f t="shared" si="32"/>
        <v>40544.207638888889</v>
      </c>
      <c r="K558" t="b">
        <v>1</v>
      </c>
      <c r="L558">
        <v>141</v>
      </c>
      <c r="M558" t="b">
        <v>1</v>
      </c>
      <c r="N558" t="s">
        <v>8274</v>
      </c>
      <c r="O558" s="10">
        <f t="shared" si="33"/>
        <v>199</v>
      </c>
      <c r="P558" s="9">
        <f t="shared" si="34"/>
        <v>94.489400000000003</v>
      </c>
      <c r="Q558" s="12" t="s">
        <v>8326</v>
      </c>
      <c r="R558" t="s">
        <v>8330</v>
      </c>
      <c r="S558" s="16">
        <f t="shared" si="35"/>
        <v>25569.469261662489</v>
      </c>
    </row>
    <row r="559" spans="1:19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 s="17">
        <f t="shared" si="32"/>
        <v>42718.6252662037</v>
      </c>
      <c r="K559" t="b">
        <v>0</v>
      </c>
      <c r="L559">
        <v>76</v>
      </c>
      <c r="M559" t="b">
        <v>0</v>
      </c>
      <c r="N559" t="s">
        <v>8271</v>
      </c>
      <c r="O559" s="10">
        <f t="shared" si="33"/>
        <v>44</v>
      </c>
      <c r="P559" s="9">
        <f t="shared" si="34"/>
        <v>174.94739999999999</v>
      </c>
      <c r="Q559" s="12" t="s">
        <v>8307</v>
      </c>
      <c r="R559" t="s">
        <v>8309</v>
      </c>
      <c r="S559" s="16">
        <f t="shared" si="35"/>
        <v>25569.494428533173</v>
      </c>
    </row>
    <row r="560" spans="1:19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 s="17">
        <f t="shared" si="32"/>
        <v>41436.648217592592</v>
      </c>
      <c r="K560" t="b">
        <v>0</v>
      </c>
      <c r="L560">
        <v>94</v>
      </c>
      <c r="M560" t="b">
        <v>1</v>
      </c>
      <c r="N560" t="s">
        <v>8272</v>
      </c>
      <c r="O560" s="10">
        <f t="shared" si="33"/>
        <v>102</v>
      </c>
      <c r="P560" s="9">
        <f t="shared" si="34"/>
        <v>141.42339999999999</v>
      </c>
      <c r="Q560" s="12" t="s">
        <v>8310</v>
      </c>
      <c r="R560" t="s">
        <v>8332</v>
      </c>
      <c r="S560" s="16">
        <f t="shared" si="35"/>
        <v>25569.47959083585</v>
      </c>
    </row>
    <row r="561" spans="1:19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 s="17">
        <f t="shared" si="32"/>
        <v>41816.640543981484</v>
      </c>
      <c r="K561" t="b">
        <v>1</v>
      </c>
      <c r="L561">
        <v>179</v>
      </c>
      <c r="M561" t="b">
        <v>1</v>
      </c>
      <c r="N561" t="s">
        <v>8296</v>
      </c>
      <c r="O561" s="10">
        <f t="shared" si="33"/>
        <v>111</v>
      </c>
      <c r="P561" s="9">
        <f t="shared" si="34"/>
        <v>74.184399999999997</v>
      </c>
      <c r="Q561" s="12" t="s">
        <v>8318</v>
      </c>
      <c r="R561" t="s">
        <v>8319</v>
      </c>
      <c r="S561" s="16">
        <f t="shared" si="35"/>
        <v>25569.483988895186</v>
      </c>
    </row>
    <row r="562" spans="1:19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 s="17">
        <f t="shared" si="32"/>
        <v>42292.416643518518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33"/>
        <v>147</v>
      </c>
      <c r="P562" s="9">
        <f t="shared" si="34"/>
        <v>52.7012</v>
      </c>
      <c r="Q562" s="12" t="s">
        <v>8315</v>
      </c>
      <c r="R562" t="s">
        <v>8316</v>
      </c>
      <c r="S562" s="16">
        <f t="shared" si="35"/>
        <v>25569.489495563004</v>
      </c>
    </row>
    <row r="563" spans="1:19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 s="17">
        <f t="shared" si="32"/>
        <v>42163.166666666672</v>
      </c>
      <c r="K563" t="b">
        <v>0</v>
      </c>
      <c r="L563">
        <v>111</v>
      </c>
      <c r="M563" t="b">
        <v>1</v>
      </c>
      <c r="N563" t="s">
        <v>8283</v>
      </c>
      <c r="O563" s="10">
        <f t="shared" si="33"/>
        <v>105</v>
      </c>
      <c r="P563" s="9">
        <f t="shared" si="34"/>
        <v>118.73869999999999</v>
      </c>
      <c r="Q563" s="12" t="s">
        <v>8312</v>
      </c>
      <c r="R563" t="s">
        <v>8313</v>
      </c>
      <c r="S563" s="16">
        <f t="shared" si="35"/>
        <v>25569.487999614197</v>
      </c>
    </row>
    <row r="564" spans="1:19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 s="17">
        <f t="shared" si="32"/>
        <v>42089.044085648144</v>
      </c>
      <c r="K564" t="b">
        <v>1</v>
      </c>
      <c r="L564">
        <v>186</v>
      </c>
      <c r="M564" t="b">
        <v>1</v>
      </c>
      <c r="N564" t="s">
        <v>8269</v>
      </c>
      <c r="O564" s="10">
        <f t="shared" si="33"/>
        <v>101</v>
      </c>
      <c r="P564" s="9">
        <f t="shared" si="34"/>
        <v>70.771500000000003</v>
      </c>
      <c r="Q564" s="12" t="s">
        <v>8322</v>
      </c>
      <c r="R564" t="s">
        <v>8325</v>
      </c>
      <c r="S564" s="16">
        <f t="shared" si="35"/>
        <v>25569.487141713955</v>
      </c>
    </row>
    <row r="565" spans="1:19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 s="17">
        <f t="shared" si="32"/>
        <v>42402.7268287037</v>
      </c>
      <c r="K565" t="b">
        <v>0</v>
      </c>
      <c r="L565">
        <v>156</v>
      </c>
      <c r="M565" t="b">
        <v>1</v>
      </c>
      <c r="N565" t="s">
        <v>8301</v>
      </c>
      <c r="O565" s="10">
        <f t="shared" si="33"/>
        <v>109</v>
      </c>
      <c r="P565" s="9">
        <f t="shared" si="34"/>
        <v>84.108999999999995</v>
      </c>
      <c r="Q565" s="12" t="s">
        <v>8322</v>
      </c>
      <c r="R565" t="s">
        <v>8323</v>
      </c>
      <c r="S565" s="16">
        <f t="shared" si="35"/>
        <v>25569.490772301258</v>
      </c>
    </row>
    <row r="566" spans="1:19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 s="17">
        <f t="shared" si="32"/>
        <v>40920.041666666664</v>
      </c>
      <c r="K566" t="b">
        <v>1</v>
      </c>
      <c r="L566">
        <v>103</v>
      </c>
      <c r="M566" t="b">
        <v>1</v>
      </c>
      <c r="N566" t="s">
        <v>8293</v>
      </c>
      <c r="O566" s="10">
        <f t="shared" si="33"/>
        <v>262</v>
      </c>
      <c r="P566" s="9">
        <f t="shared" si="34"/>
        <v>127.32040000000001</v>
      </c>
      <c r="Q566" s="12" t="s">
        <v>8307</v>
      </c>
      <c r="R566" t="s">
        <v>8308</v>
      </c>
      <c r="S566" s="16">
        <f t="shared" si="35"/>
        <v>25569.473611593363</v>
      </c>
    </row>
    <row r="567" spans="1:19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 s="17">
        <f t="shared" si="32"/>
        <v>42168.506377314814</v>
      </c>
      <c r="K567" t="b">
        <v>0</v>
      </c>
      <c r="L567">
        <v>62</v>
      </c>
      <c r="M567" t="b">
        <v>1</v>
      </c>
      <c r="N567" t="s">
        <v>8283</v>
      </c>
      <c r="O567" s="10">
        <f t="shared" si="33"/>
        <v>101</v>
      </c>
      <c r="P567" s="9">
        <f t="shared" si="34"/>
        <v>211.48390000000001</v>
      </c>
      <c r="Q567" s="12" t="s">
        <v>8312</v>
      </c>
      <c r="R567" t="s">
        <v>8313</v>
      </c>
      <c r="S567" s="16">
        <f t="shared" si="35"/>
        <v>25569.488061416403</v>
      </c>
    </row>
    <row r="568" spans="1:19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 s="17">
        <f t="shared" si="32"/>
        <v>42078.563912037032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33"/>
        <v>104</v>
      </c>
      <c r="P568" s="9">
        <f t="shared" si="34"/>
        <v>81.849100000000007</v>
      </c>
      <c r="Q568" s="12" t="s">
        <v>8320</v>
      </c>
      <c r="R568" t="s">
        <v>8321</v>
      </c>
      <c r="S568" s="16">
        <f t="shared" si="35"/>
        <v>25569.487020415647</v>
      </c>
    </row>
    <row r="569" spans="1:19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 s="17">
        <f t="shared" si="32"/>
        <v>41815.452534722222</v>
      </c>
      <c r="K569" t="b">
        <v>1</v>
      </c>
      <c r="L569">
        <v>165</v>
      </c>
      <c r="M569" t="b">
        <v>1</v>
      </c>
      <c r="N569" t="s">
        <v>8267</v>
      </c>
      <c r="O569" s="10">
        <f t="shared" si="33"/>
        <v>132</v>
      </c>
      <c r="P569" s="9">
        <f t="shared" si="34"/>
        <v>78.578400000000002</v>
      </c>
      <c r="Q569" s="12" t="s">
        <v>8320</v>
      </c>
      <c r="R569" t="s">
        <v>8321</v>
      </c>
      <c r="S569" s="16">
        <f t="shared" si="35"/>
        <v>25569.483975145078</v>
      </c>
    </row>
    <row r="570" spans="1:19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 s="17">
        <f t="shared" si="32"/>
        <v>40422.155555555553</v>
      </c>
      <c r="K570" t="b">
        <v>0</v>
      </c>
      <c r="L570">
        <v>229</v>
      </c>
      <c r="M570" t="b">
        <v>1</v>
      </c>
      <c r="N570" t="s">
        <v>8267</v>
      </c>
      <c r="O570" s="10">
        <f t="shared" si="33"/>
        <v>104</v>
      </c>
      <c r="P570" s="9">
        <f t="shared" si="34"/>
        <v>56.46</v>
      </c>
      <c r="Q570" s="12" t="s">
        <v>8320</v>
      </c>
      <c r="R570" t="s">
        <v>8321</v>
      </c>
      <c r="S570" s="16">
        <f t="shared" si="35"/>
        <v>25569.467849022632</v>
      </c>
    </row>
    <row r="571" spans="1:19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 s="17">
        <f t="shared" si="32"/>
        <v>42292.882731481484</v>
      </c>
      <c r="K571" t="b">
        <v>0</v>
      </c>
      <c r="L571">
        <v>35</v>
      </c>
      <c r="M571" t="b">
        <v>0</v>
      </c>
      <c r="N571" t="s">
        <v>8271</v>
      </c>
      <c r="O571" s="10">
        <f t="shared" si="33"/>
        <v>112</v>
      </c>
      <c r="P571" s="9">
        <f t="shared" si="34"/>
        <v>367.97140000000002</v>
      </c>
      <c r="Q571" s="12" t="s">
        <v>8307</v>
      </c>
      <c r="R571" t="s">
        <v>8309</v>
      </c>
      <c r="S571" s="16">
        <f t="shared" si="35"/>
        <v>25569.489500957541</v>
      </c>
    </row>
    <row r="572" spans="1:19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 s="17">
        <f t="shared" si="32"/>
        <v>41618.083981481483</v>
      </c>
      <c r="K572" t="b">
        <v>0</v>
      </c>
      <c r="L572">
        <v>47</v>
      </c>
      <c r="M572" t="b">
        <v>1</v>
      </c>
      <c r="N572" t="s">
        <v>8264</v>
      </c>
      <c r="O572" s="10">
        <f t="shared" si="33"/>
        <v>107</v>
      </c>
      <c r="P572" s="9">
        <f t="shared" si="34"/>
        <v>273.82979999999998</v>
      </c>
      <c r="Q572" s="12" t="s">
        <v>8320</v>
      </c>
      <c r="R572" t="s">
        <v>8342</v>
      </c>
      <c r="S572" s="16">
        <f t="shared" si="35"/>
        <v>25569.481690786823</v>
      </c>
    </row>
    <row r="573" spans="1:19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 s="17">
        <f t="shared" si="32"/>
        <v>42278.207638888889</v>
      </c>
      <c r="K573" t="b">
        <v>0</v>
      </c>
      <c r="L573">
        <v>121</v>
      </c>
      <c r="M573" t="b">
        <v>0</v>
      </c>
      <c r="N573" t="s">
        <v>8270</v>
      </c>
      <c r="O573" s="10">
        <f t="shared" si="33"/>
        <v>21</v>
      </c>
      <c r="P573" s="9">
        <f t="shared" si="34"/>
        <v>105.93389999999999</v>
      </c>
      <c r="Q573" s="12" t="s">
        <v>8307</v>
      </c>
      <c r="R573" t="s">
        <v>8341</v>
      </c>
      <c r="S573" s="16">
        <f t="shared" si="35"/>
        <v>25569.489331106932</v>
      </c>
    </row>
    <row r="574" spans="1:19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 s="17">
        <f t="shared" si="32"/>
        <v>42166.165972222225</v>
      </c>
      <c r="K574" t="b">
        <v>1</v>
      </c>
      <c r="L574">
        <v>176</v>
      </c>
      <c r="M574" t="b">
        <v>1</v>
      </c>
      <c r="N574" t="s">
        <v>8269</v>
      </c>
      <c r="O574" s="10">
        <f t="shared" si="33"/>
        <v>128</v>
      </c>
      <c r="P574" s="9">
        <f t="shared" si="34"/>
        <v>72.761399999999995</v>
      </c>
      <c r="Q574" s="12" t="s">
        <v>8322</v>
      </c>
      <c r="R574" t="s">
        <v>8325</v>
      </c>
      <c r="S574" s="16">
        <f t="shared" si="35"/>
        <v>25569.488034328384</v>
      </c>
    </row>
    <row r="575" spans="1:19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 s="17">
        <f t="shared" si="32"/>
        <v>42049.590173611112</v>
      </c>
      <c r="K575" t="b">
        <v>0</v>
      </c>
      <c r="L575">
        <v>26</v>
      </c>
      <c r="M575" t="b">
        <v>1</v>
      </c>
      <c r="N575" t="s">
        <v>8272</v>
      </c>
      <c r="O575" s="10">
        <f t="shared" si="33"/>
        <v>128</v>
      </c>
      <c r="P575" s="9">
        <f t="shared" si="34"/>
        <v>492.30770000000001</v>
      </c>
      <c r="Q575" s="12" t="s">
        <v>8310</v>
      </c>
      <c r="R575" t="s">
        <v>8332</v>
      </c>
      <c r="S575" s="16">
        <f t="shared" si="35"/>
        <v>25569.486685071453</v>
      </c>
    </row>
    <row r="576" spans="1:19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 s="17">
        <f t="shared" si="32"/>
        <v>42201</v>
      </c>
      <c r="K576" t="b">
        <v>0</v>
      </c>
      <c r="L576">
        <v>141</v>
      </c>
      <c r="M576" t="b">
        <v>1</v>
      </c>
      <c r="N576" t="s">
        <v>8269</v>
      </c>
      <c r="O576" s="10">
        <f t="shared" si="33"/>
        <v>128</v>
      </c>
      <c r="P576" s="9">
        <f t="shared" si="34"/>
        <v>90.744699999999995</v>
      </c>
      <c r="Q576" s="12" t="s">
        <v>8322</v>
      </c>
      <c r="R576" t="s">
        <v>8325</v>
      </c>
      <c r="S576" s="16">
        <f t="shared" si="35"/>
        <v>25569.4884375</v>
      </c>
    </row>
    <row r="577" spans="1:19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 s="17">
        <f t="shared" si="32"/>
        <v>42549.403877314813</v>
      </c>
      <c r="K577" t="b">
        <v>0</v>
      </c>
      <c r="L577">
        <v>96</v>
      </c>
      <c r="M577" t="b">
        <v>0</v>
      </c>
      <c r="N577" t="s">
        <v>8271</v>
      </c>
      <c r="O577" s="10">
        <f t="shared" si="33"/>
        <v>26</v>
      </c>
      <c r="P577" s="9">
        <f t="shared" si="34"/>
        <v>133.25</v>
      </c>
      <c r="Q577" s="12" t="s">
        <v>8307</v>
      </c>
      <c r="R577" t="s">
        <v>8309</v>
      </c>
      <c r="S577" s="16">
        <f t="shared" si="35"/>
        <v>25569.492469952285</v>
      </c>
    </row>
    <row r="578" spans="1:19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 s="17">
        <f t="shared" si="32"/>
        <v>41918.674826388888</v>
      </c>
      <c r="K578" t="b">
        <v>0</v>
      </c>
      <c r="L578">
        <v>118</v>
      </c>
      <c r="M578" t="b">
        <v>1</v>
      </c>
      <c r="N578" t="s">
        <v>8301</v>
      </c>
      <c r="O578" s="10">
        <f t="shared" si="33"/>
        <v>120</v>
      </c>
      <c r="P578" s="9">
        <f t="shared" si="34"/>
        <v>108.2424</v>
      </c>
      <c r="Q578" s="12" t="s">
        <v>8322</v>
      </c>
      <c r="R578" t="s">
        <v>8323</v>
      </c>
      <c r="S578" s="16">
        <f t="shared" si="35"/>
        <v>25569.485169847529</v>
      </c>
    </row>
    <row r="579" spans="1:19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 s="17">
        <f t="shared" ref="J579:J642" si="36">(((I579/60)/60)/24)+DATE(1970,1,1)</f>
        <v>41901.755694444444</v>
      </c>
      <c r="K579" t="b">
        <v>1</v>
      </c>
      <c r="L579">
        <v>183</v>
      </c>
      <c r="M579" t="b">
        <v>1</v>
      </c>
      <c r="N579" t="s">
        <v>8269</v>
      </c>
      <c r="O579" s="10">
        <f t="shared" ref="O579:O642" si="37">ROUND(E579/D579*100,0)</f>
        <v>127</v>
      </c>
      <c r="P579" s="9">
        <f t="shared" ref="P579:P642" si="38">ROUND(E579/L579,4)</f>
        <v>69.565100000000001</v>
      </c>
      <c r="Q579" s="12" t="s">
        <v>8322</v>
      </c>
      <c r="R579" t="s">
        <v>8325</v>
      </c>
      <c r="S579" s="16">
        <f t="shared" ref="S579:S642" si="39">(((J579/60)/60)/24)+DATE(1970,1,1)</f>
        <v>25569.484974024243</v>
      </c>
    </row>
    <row r="580" spans="1:19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 s="17">
        <f t="shared" si="36"/>
        <v>40612.694560185184</v>
      </c>
      <c r="K580" t="b">
        <v>1</v>
      </c>
      <c r="L580">
        <v>202</v>
      </c>
      <c r="M580" t="b">
        <v>1</v>
      </c>
      <c r="N580" t="s">
        <v>8267</v>
      </c>
      <c r="O580" s="10">
        <f t="shared" si="37"/>
        <v>106</v>
      </c>
      <c r="P580" s="9">
        <f t="shared" si="38"/>
        <v>62.712899999999998</v>
      </c>
      <c r="Q580" s="12" t="s">
        <v>8320</v>
      </c>
      <c r="R580" t="s">
        <v>8321</v>
      </c>
      <c r="S580" s="16">
        <f t="shared" si="39"/>
        <v>25569.470054335186</v>
      </c>
    </row>
    <row r="581" spans="1:19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 s="17">
        <f t="shared" si="36"/>
        <v>42764.857094907406</v>
      </c>
      <c r="K581" t="b">
        <v>0</v>
      </c>
      <c r="L581">
        <v>185</v>
      </c>
      <c r="M581" t="b">
        <v>1</v>
      </c>
      <c r="N581" t="s">
        <v>8293</v>
      </c>
      <c r="O581" s="10">
        <f t="shared" si="37"/>
        <v>253</v>
      </c>
      <c r="P581" s="9">
        <f t="shared" si="38"/>
        <v>68.254099999999994</v>
      </c>
      <c r="Q581" s="12" t="s">
        <v>8307</v>
      </c>
      <c r="R581" t="s">
        <v>8308</v>
      </c>
      <c r="S581" s="16">
        <f t="shared" si="39"/>
        <v>25569.494963623783</v>
      </c>
    </row>
    <row r="582" spans="1:19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 s="17">
        <f t="shared" si="36"/>
        <v>41995.166666666672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37"/>
        <v>103</v>
      </c>
      <c r="P582" s="9">
        <f t="shared" si="38"/>
        <v>93.813400000000001</v>
      </c>
      <c r="Q582" s="12" t="s">
        <v>8322</v>
      </c>
      <c r="R582" t="s">
        <v>8325</v>
      </c>
      <c r="S582" s="16">
        <f t="shared" si="39"/>
        <v>25569.486055169753</v>
      </c>
    </row>
    <row r="583" spans="1:19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 s="17">
        <f t="shared" si="36"/>
        <v>41211.306527777779</v>
      </c>
      <c r="K583" t="b">
        <v>0</v>
      </c>
      <c r="L583">
        <v>99</v>
      </c>
      <c r="M583" t="b">
        <v>1</v>
      </c>
      <c r="N583" t="s">
        <v>8274</v>
      </c>
      <c r="O583" s="10">
        <f t="shared" si="37"/>
        <v>100</v>
      </c>
      <c r="P583" s="9">
        <f t="shared" si="38"/>
        <v>126.8081</v>
      </c>
      <c r="Q583" s="12" t="s">
        <v>8326</v>
      </c>
      <c r="R583" t="s">
        <v>8330</v>
      </c>
      <c r="S583" s="16">
        <f t="shared" si="39"/>
        <v>25569.476982714441</v>
      </c>
    </row>
    <row r="584" spans="1:19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 s="17">
        <f t="shared" si="36"/>
        <v>42036.120833333334</v>
      </c>
      <c r="K584" t="b">
        <v>0</v>
      </c>
      <c r="L584">
        <v>197</v>
      </c>
      <c r="M584" t="b">
        <v>0</v>
      </c>
      <c r="N584" t="s">
        <v>8269</v>
      </c>
      <c r="O584" s="10">
        <f t="shared" si="37"/>
        <v>70</v>
      </c>
      <c r="P584" s="9">
        <f t="shared" si="38"/>
        <v>63.558399999999999</v>
      </c>
      <c r="Q584" s="12" t="s">
        <v>8322</v>
      </c>
      <c r="R584" t="s">
        <v>8325</v>
      </c>
      <c r="S584" s="16">
        <f t="shared" si="39"/>
        <v>25569.486529176313</v>
      </c>
    </row>
    <row r="585" spans="1:19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 s="17">
        <f t="shared" si="36"/>
        <v>42432.709652777776</v>
      </c>
      <c r="K585" t="b">
        <v>0</v>
      </c>
      <c r="L585">
        <v>122</v>
      </c>
      <c r="M585" t="b">
        <v>0</v>
      </c>
      <c r="N585" t="s">
        <v>8271</v>
      </c>
      <c r="O585" s="10">
        <f t="shared" si="37"/>
        <v>31</v>
      </c>
      <c r="P585" s="9">
        <f t="shared" si="38"/>
        <v>102.0164</v>
      </c>
      <c r="Q585" s="12" t="s">
        <v>8307</v>
      </c>
      <c r="R585" t="s">
        <v>8309</v>
      </c>
      <c r="S585" s="16">
        <f t="shared" si="39"/>
        <v>25569.491119324684</v>
      </c>
    </row>
    <row r="586" spans="1:19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 s="17">
        <f t="shared" si="36"/>
        <v>41420.99622685185</v>
      </c>
      <c r="K586" t="b">
        <v>0</v>
      </c>
      <c r="L586">
        <v>240</v>
      </c>
      <c r="M586" t="b">
        <v>1</v>
      </c>
      <c r="N586" t="s">
        <v>8274</v>
      </c>
      <c r="O586" s="10">
        <f t="shared" si="37"/>
        <v>497</v>
      </c>
      <c r="P586" s="9">
        <f t="shared" si="38"/>
        <v>51.720799999999997</v>
      </c>
      <c r="Q586" s="12" t="s">
        <v>8326</v>
      </c>
      <c r="R586" t="s">
        <v>8330</v>
      </c>
      <c r="S586" s="16">
        <f t="shared" si="39"/>
        <v>25569.479409678552</v>
      </c>
    </row>
    <row r="587" spans="1:19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 s="17">
        <f t="shared" si="36"/>
        <v>42795.791666666672</v>
      </c>
      <c r="K587" t="b">
        <v>0</v>
      </c>
      <c r="L587">
        <v>131</v>
      </c>
      <c r="M587" t="b">
        <v>1</v>
      </c>
      <c r="N587" t="s">
        <v>8283</v>
      </c>
      <c r="O587" s="10">
        <f t="shared" si="37"/>
        <v>123</v>
      </c>
      <c r="P587" s="9">
        <f t="shared" si="38"/>
        <v>94.736599999999996</v>
      </c>
      <c r="Q587" s="12" t="s">
        <v>8312</v>
      </c>
      <c r="R587" t="s">
        <v>8313</v>
      </c>
      <c r="S587" s="16">
        <f t="shared" si="39"/>
        <v>25569.495321662809</v>
      </c>
    </row>
    <row r="588" spans="1:19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 s="17">
        <f t="shared" si="36"/>
        <v>40594.994837962964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37"/>
        <v>124</v>
      </c>
      <c r="P588" s="9">
        <f t="shared" si="38"/>
        <v>92.541899999999998</v>
      </c>
      <c r="Q588" s="12" t="s">
        <v>8326</v>
      </c>
      <c r="R588" t="s">
        <v>8330</v>
      </c>
      <c r="S588" s="16">
        <f t="shared" si="39"/>
        <v>25569.469849477293</v>
      </c>
    </row>
    <row r="589" spans="1:19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 s="17">
        <f t="shared" si="36"/>
        <v>42391.708032407405</v>
      </c>
      <c r="K589" t="b">
        <v>0</v>
      </c>
      <c r="L589">
        <v>140</v>
      </c>
      <c r="M589" t="b">
        <v>1</v>
      </c>
      <c r="N589" t="s">
        <v>8293</v>
      </c>
      <c r="O589" s="10">
        <f t="shared" si="37"/>
        <v>124</v>
      </c>
      <c r="P589" s="9">
        <f t="shared" si="38"/>
        <v>88.235699999999994</v>
      </c>
      <c r="Q589" s="12" t="s">
        <v>8307</v>
      </c>
      <c r="R589" t="s">
        <v>8308</v>
      </c>
      <c r="S589" s="16">
        <f t="shared" si="39"/>
        <v>25569.490644768892</v>
      </c>
    </row>
    <row r="590" spans="1:19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 s="17">
        <f t="shared" si="36"/>
        <v>41823.165972222225</v>
      </c>
      <c r="K590" t="b">
        <v>0</v>
      </c>
      <c r="L590">
        <v>199</v>
      </c>
      <c r="M590" t="b">
        <v>1</v>
      </c>
      <c r="N590" t="s">
        <v>8269</v>
      </c>
      <c r="O590" s="10">
        <f t="shared" si="37"/>
        <v>103</v>
      </c>
      <c r="P590" s="9">
        <f t="shared" si="38"/>
        <v>62.052799999999998</v>
      </c>
      <c r="Q590" s="12" t="s">
        <v>8322</v>
      </c>
      <c r="R590" t="s">
        <v>8325</v>
      </c>
      <c r="S590" s="16">
        <f t="shared" si="39"/>
        <v>25569.484064420976</v>
      </c>
    </row>
    <row r="591" spans="1:19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 s="17">
        <f t="shared" si="36"/>
        <v>42503.007037037038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37"/>
        <v>123</v>
      </c>
      <c r="P591" s="9">
        <f t="shared" si="38"/>
        <v>71.242800000000003</v>
      </c>
      <c r="Q591" s="12" t="s">
        <v>8322</v>
      </c>
      <c r="R591" t="s">
        <v>8325</v>
      </c>
      <c r="S591" s="16">
        <f t="shared" si="39"/>
        <v>25569.491932951816</v>
      </c>
    </row>
    <row r="592" spans="1:19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 s="17">
        <f t="shared" si="36"/>
        <v>41188.993923611109</v>
      </c>
      <c r="K592" t="b">
        <v>0</v>
      </c>
      <c r="L592">
        <v>182</v>
      </c>
      <c r="M592" t="b">
        <v>1</v>
      </c>
      <c r="N592" t="s">
        <v>8301</v>
      </c>
      <c r="O592" s="10">
        <f t="shared" si="37"/>
        <v>246</v>
      </c>
      <c r="P592" s="9">
        <f t="shared" si="38"/>
        <v>67.697800000000001</v>
      </c>
      <c r="Q592" s="12" t="s">
        <v>8322</v>
      </c>
      <c r="R592" t="s">
        <v>8323</v>
      </c>
      <c r="S592" s="16">
        <f t="shared" si="39"/>
        <v>25569.476724466709</v>
      </c>
    </row>
    <row r="593" spans="1:19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 s="17">
        <f t="shared" si="36"/>
        <v>42374.996527777781</v>
      </c>
      <c r="K593" t="b">
        <v>1</v>
      </c>
      <c r="L593">
        <v>115</v>
      </c>
      <c r="M593" t="b">
        <v>1</v>
      </c>
      <c r="N593" t="s">
        <v>8269</v>
      </c>
      <c r="O593" s="10">
        <f t="shared" si="37"/>
        <v>102</v>
      </c>
      <c r="P593" s="9">
        <f t="shared" si="38"/>
        <v>106.57389999999999</v>
      </c>
      <c r="Q593" s="12" t="s">
        <v>8322</v>
      </c>
      <c r="R593" t="s">
        <v>8325</v>
      </c>
      <c r="S593" s="16">
        <f t="shared" si="39"/>
        <v>25569.490451348702</v>
      </c>
    </row>
    <row r="594" spans="1:19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 s="17">
        <f t="shared" si="36"/>
        <v>42004</v>
      </c>
      <c r="K594" t="b">
        <v>1</v>
      </c>
      <c r="L594">
        <v>184</v>
      </c>
      <c r="M594" t="b">
        <v>1</v>
      </c>
      <c r="N594" t="s">
        <v>8269</v>
      </c>
      <c r="O594" s="10">
        <f t="shared" si="37"/>
        <v>102</v>
      </c>
      <c r="P594" s="9">
        <f t="shared" si="38"/>
        <v>66.587000000000003</v>
      </c>
      <c r="Q594" s="12" t="s">
        <v>8322</v>
      </c>
      <c r="R594" t="s">
        <v>8325</v>
      </c>
      <c r="S594" s="16">
        <f t="shared" si="39"/>
        <v>25569.486157407406</v>
      </c>
    </row>
    <row r="595" spans="1:19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 s="17">
        <f t="shared" si="36"/>
        <v>42666.868518518517</v>
      </c>
      <c r="K595" t="b">
        <v>0</v>
      </c>
      <c r="L595">
        <v>118</v>
      </c>
      <c r="M595" t="b">
        <v>1</v>
      </c>
      <c r="N595" t="s">
        <v>8283</v>
      </c>
      <c r="O595" s="10">
        <f t="shared" si="37"/>
        <v>102</v>
      </c>
      <c r="P595" s="9">
        <f t="shared" si="38"/>
        <v>103.6356</v>
      </c>
      <c r="Q595" s="12" t="s">
        <v>8312</v>
      </c>
      <c r="R595" t="s">
        <v>8313</v>
      </c>
      <c r="S595" s="16">
        <f t="shared" si="39"/>
        <v>25569.493829496743</v>
      </c>
    </row>
    <row r="596" spans="1:19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 s="17">
        <f t="shared" si="36"/>
        <v>42634.125</v>
      </c>
      <c r="K596" t="b">
        <v>0</v>
      </c>
      <c r="L596">
        <v>17</v>
      </c>
      <c r="M596" t="b">
        <v>1</v>
      </c>
      <c r="N596" t="s">
        <v>8269</v>
      </c>
      <c r="O596" s="10">
        <f t="shared" si="37"/>
        <v>122</v>
      </c>
      <c r="P596" s="9">
        <f t="shared" si="38"/>
        <v>716.35289999999998</v>
      </c>
      <c r="Q596" s="12" t="s">
        <v>8322</v>
      </c>
      <c r="R596" t="s">
        <v>8325</v>
      </c>
      <c r="S596" s="16">
        <f t="shared" si="39"/>
        <v>25569.493450520833</v>
      </c>
    </row>
    <row r="597" spans="1:19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 s="17">
        <f t="shared" si="36"/>
        <v>42208.132638888885</v>
      </c>
      <c r="K597" t="b">
        <v>0</v>
      </c>
      <c r="L597">
        <v>87</v>
      </c>
      <c r="M597" t="b">
        <v>1</v>
      </c>
      <c r="N597" t="s">
        <v>8267</v>
      </c>
      <c r="O597" s="10">
        <f t="shared" si="37"/>
        <v>101</v>
      </c>
      <c r="P597" s="9">
        <f t="shared" si="38"/>
        <v>139.82759999999999</v>
      </c>
      <c r="Q597" s="12" t="s">
        <v>8320</v>
      </c>
      <c r="R597" t="s">
        <v>8321</v>
      </c>
      <c r="S597" s="16">
        <f t="shared" si="39"/>
        <v>25569.488520053692</v>
      </c>
    </row>
    <row r="598" spans="1:19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 s="17">
        <f t="shared" si="36"/>
        <v>42674.166666666672</v>
      </c>
      <c r="K598" t="b">
        <v>0</v>
      </c>
      <c r="L598">
        <v>111</v>
      </c>
      <c r="M598" t="b">
        <v>1</v>
      </c>
      <c r="N598" t="s">
        <v>8301</v>
      </c>
      <c r="O598" s="10">
        <f t="shared" si="37"/>
        <v>122</v>
      </c>
      <c r="P598" s="9">
        <f t="shared" si="38"/>
        <v>109.5946</v>
      </c>
      <c r="Q598" s="12" t="s">
        <v>8322</v>
      </c>
      <c r="R598" t="s">
        <v>8323</v>
      </c>
      <c r="S598" s="16">
        <f t="shared" si="39"/>
        <v>25569.493913966049</v>
      </c>
    </row>
    <row r="599" spans="1:19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 s="17">
        <f t="shared" si="36"/>
        <v>41417.171805555554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37"/>
        <v>121</v>
      </c>
      <c r="P599" s="9">
        <f t="shared" si="38"/>
        <v>55.8065</v>
      </c>
      <c r="Q599" s="12" t="s">
        <v>8307</v>
      </c>
      <c r="R599" t="s">
        <v>8308</v>
      </c>
      <c r="S599" s="16">
        <f t="shared" si="39"/>
        <v>25569.479365414416</v>
      </c>
    </row>
    <row r="600" spans="1:19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 s="17">
        <f t="shared" si="36"/>
        <v>41758.712754629632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37"/>
        <v>110</v>
      </c>
      <c r="P600" s="9">
        <f t="shared" si="38"/>
        <v>31.444199999999999</v>
      </c>
      <c r="Q600" s="12" t="s">
        <v>8307</v>
      </c>
      <c r="R600" t="s">
        <v>8314</v>
      </c>
      <c r="S600" s="16">
        <f t="shared" si="39"/>
        <v>25569.483318434661</v>
      </c>
    </row>
    <row r="601" spans="1:19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 s="17">
        <f t="shared" si="36"/>
        <v>42098.846724537041</v>
      </c>
      <c r="K601" t="b">
        <v>1</v>
      </c>
      <c r="L601">
        <v>200</v>
      </c>
      <c r="M601" t="b">
        <v>1</v>
      </c>
      <c r="N601" t="s">
        <v>8269</v>
      </c>
      <c r="O601" s="10">
        <f t="shared" si="37"/>
        <v>101</v>
      </c>
      <c r="P601" s="9">
        <f t="shared" si="38"/>
        <v>60.475000000000001</v>
      </c>
      <c r="Q601" s="12" t="s">
        <v>8322</v>
      </c>
      <c r="R601" t="s">
        <v>8325</v>
      </c>
      <c r="S601" s="16">
        <f t="shared" si="39"/>
        <v>25569.487255170421</v>
      </c>
    </row>
    <row r="602" spans="1:19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 s="17">
        <f t="shared" si="36"/>
        <v>42354.96393518518</v>
      </c>
      <c r="K602" t="b">
        <v>0</v>
      </c>
      <c r="L602">
        <v>71</v>
      </c>
      <c r="M602" t="b">
        <v>1</v>
      </c>
      <c r="N602" t="s">
        <v>8263</v>
      </c>
      <c r="O602" s="10">
        <f t="shared" si="37"/>
        <v>100</v>
      </c>
      <c r="P602" s="9">
        <f t="shared" si="38"/>
        <v>169.60560000000001</v>
      </c>
      <c r="Q602" s="12" t="s">
        <v>8320</v>
      </c>
      <c r="R602" t="s">
        <v>8331</v>
      </c>
      <c r="S602" s="16">
        <f t="shared" si="39"/>
        <v>25569.490219489991</v>
      </c>
    </row>
    <row r="603" spans="1:19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 s="17">
        <f t="shared" si="36"/>
        <v>42637.226701388892</v>
      </c>
      <c r="K603" t="b">
        <v>0</v>
      </c>
      <c r="L603">
        <v>190</v>
      </c>
      <c r="M603" t="b">
        <v>1</v>
      </c>
      <c r="N603" t="s">
        <v>8275</v>
      </c>
      <c r="O603" s="10">
        <f t="shared" si="37"/>
        <v>120</v>
      </c>
      <c r="P603" s="9">
        <f t="shared" si="38"/>
        <v>63.377200000000002</v>
      </c>
      <c r="Q603" s="12" t="s">
        <v>8326</v>
      </c>
      <c r="R603" t="s">
        <v>8335</v>
      </c>
      <c r="S603" s="16">
        <f t="shared" si="39"/>
        <v>25569.493486420153</v>
      </c>
    </row>
    <row r="604" spans="1:19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 s="17">
        <f t="shared" si="36"/>
        <v>41806.229166666664</v>
      </c>
      <c r="K604" t="b">
        <v>0</v>
      </c>
      <c r="L604">
        <v>70</v>
      </c>
      <c r="M604" t="b">
        <v>1</v>
      </c>
      <c r="N604" t="s">
        <v>8263</v>
      </c>
      <c r="O604" s="10">
        <f t="shared" si="37"/>
        <v>100</v>
      </c>
      <c r="P604" s="9">
        <f t="shared" si="38"/>
        <v>171.84289999999999</v>
      </c>
      <c r="Q604" s="12" t="s">
        <v>8320</v>
      </c>
      <c r="R604" t="s">
        <v>8331</v>
      </c>
      <c r="S604" s="16">
        <f t="shared" si="39"/>
        <v>25569.483868393134</v>
      </c>
    </row>
    <row r="605" spans="1:19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 s="17">
        <f t="shared" si="36"/>
        <v>42790.498935185184</v>
      </c>
      <c r="K605" t="b">
        <v>1</v>
      </c>
      <c r="L605">
        <v>167</v>
      </c>
      <c r="M605" t="b">
        <v>1</v>
      </c>
      <c r="N605" t="s">
        <v>8267</v>
      </c>
      <c r="O605" s="10">
        <f t="shared" si="37"/>
        <v>107</v>
      </c>
      <c r="P605" s="9">
        <f t="shared" si="38"/>
        <v>71.899299999999997</v>
      </c>
      <c r="Q605" s="12" t="s">
        <v>8320</v>
      </c>
      <c r="R605" t="s">
        <v>8321</v>
      </c>
      <c r="S605" s="16">
        <f t="shared" si="39"/>
        <v>25569.495260404343</v>
      </c>
    </row>
    <row r="606" spans="1:19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 s="17">
        <f t="shared" si="36"/>
        <v>41836.637337962966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37"/>
        <v>150</v>
      </c>
      <c r="P606" s="9">
        <f t="shared" si="38"/>
        <v>55.820900000000002</v>
      </c>
      <c r="Q606" s="12" t="s">
        <v>8312</v>
      </c>
      <c r="R606" t="s">
        <v>8313</v>
      </c>
      <c r="S606" s="16">
        <f t="shared" si="39"/>
        <v>25569.48422033956</v>
      </c>
    </row>
    <row r="607" spans="1:19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 s="17">
        <f t="shared" si="36"/>
        <v>42301.176446759258</v>
      </c>
      <c r="K607" t="b">
        <v>0</v>
      </c>
      <c r="L607">
        <v>87</v>
      </c>
      <c r="M607" t="b">
        <v>1</v>
      </c>
      <c r="N607" t="s">
        <v>8263</v>
      </c>
      <c r="O607" s="10">
        <f t="shared" si="37"/>
        <v>100</v>
      </c>
      <c r="P607" s="9">
        <f t="shared" si="38"/>
        <v>137.93100000000001</v>
      </c>
      <c r="Q607" s="12" t="s">
        <v>8320</v>
      </c>
      <c r="R607" t="s">
        <v>8331</v>
      </c>
      <c r="S607" s="16">
        <f t="shared" si="39"/>
        <v>25569.489596949614</v>
      </c>
    </row>
    <row r="608" spans="1:19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 s="17">
        <f t="shared" si="36"/>
        <v>41859</v>
      </c>
      <c r="K608" t="b">
        <v>0</v>
      </c>
      <c r="L608">
        <v>86</v>
      </c>
      <c r="M608" t="b">
        <v>1</v>
      </c>
      <c r="N608" t="s">
        <v>8267</v>
      </c>
      <c r="O608" s="10">
        <f t="shared" si="37"/>
        <v>124</v>
      </c>
      <c r="P608" s="9">
        <f t="shared" si="38"/>
        <v>139.53489999999999</v>
      </c>
      <c r="Q608" s="12" t="s">
        <v>8320</v>
      </c>
      <c r="R608" t="s">
        <v>8321</v>
      </c>
      <c r="S608" s="16">
        <f t="shared" si="39"/>
        <v>25569.484479166666</v>
      </c>
    </row>
    <row r="609" spans="1:19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 s="17">
        <f t="shared" si="36"/>
        <v>41895.400937500002</v>
      </c>
      <c r="K609" t="b">
        <v>0</v>
      </c>
      <c r="L609">
        <v>12</v>
      </c>
      <c r="M609" t="b">
        <v>1</v>
      </c>
      <c r="N609" t="s">
        <v>8269</v>
      </c>
      <c r="O609" s="10">
        <f t="shared" si="37"/>
        <v>100</v>
      </c>
      <c r="P609" s="9">
        <f t="shared" si="38"/>
        <v>1000</v>
      </c>
      <c r="Q609" s="12" t="s">
        <v>8322</v>
      </c>
      <c r="R609" t="s">
        <v>8325</v>
      </c>
      <c r="S609" s="16">
        <f t="shared" si="39"/>
        <v>25569.484900473813</v>
      </c>
    </row>
    <row r="610" spans="1:19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 s="17">
        <f t="shared" si="36"/>
        <v>42285.333252314813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37"/>
        <v>120</v>
      </c>
      <c r="P610" s="9">
        <f t="shared" si="38"/>
        <v>64.160499999999999</v>
      </c>
      <c r="Q610" s="12" t="s">
        <v>8322</v>
      </c>
      <c r="R610" t="s">
        <v>8323</v>
      </c>
      <c r="S610" s="16">
        <f t="shared" si="39"/>
        <v>25569.489413579307</v>
      </c>
    </row>
    <row r="611" spans="1:19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 s="17">
        <f t="shared" si="36"/>
        <v>40966.678506944445</v>
      </c>
      <c r="K611" t="b">
        <v>0</v>
      </c>
      <c r="L611">
        <v>207</v>
      </c>
      <c r="M611" t="b">
        <v>1</v>
      </c>
      <c r="N611" t="s">
        <v>8295</v>
      </c>
      <c r="O611" s="10">
        <f t="shared" si="37"/>
        <v>141</v>
      </c>
      <c r="P611" s="9">
        <f t="shared" si="38"/>
        <v>57.932400000000001</v>
      </c>
      <c r="Q611" s="12" t="s">
        <v>8315</v>
      </c>
      <c r="R611" t="s">
        <v>8316</v>
      </c>
      <c r="S611" s="16">
        <f t="shared" si="39"/>
        <v>25569.474151371607</v>
      </c>
    </row>
    <row r="612" spans="1:19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 s="17">
        <f t="shared" si="36"/>
        <v>42001.64061342593</v>
      </c>
      <c r="K612" t="b">
        <v>0</v>
      </c>
      <c r="L612">
        <v>38</v>
      </c>
      <c r="M612" t="b">
        <v>0</v>
      </c>
      <c r="N612" t="s">
        <v>8266</v>
      </c>
      <c r="O612" s="10">
        <f t="shared" si="37"/>
        <v>12</v>
      </c>
      <c r="P612" s="9">
        <f t="shared" si="38"/>
        <v>314.28949999999998</v>
      </c>
      <c r="Q612" s="12" t="s">
        <v>8320</v>
      </c>
      <c r="R612" t="s">
        <v>8324</v>
      </c>
      <c r="S612" s="16">
        <f t="shared" si="39"/>
        <v>25569.486130099693</v>
      </c>
    </row>
    <row r="613" spans="1:19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 s="17">
        <f t="shared" si="36"/>
        <v>42553.600810185191</v>
      </c>
      <c r="K613" t="b">
        <v>1</v>
      </c>
      <c r="L613">
        <v>152</v>
      </c>
      <c r="M613" t="b">
        <v>0</v>
      </c>
      <c r="N613" t="s">
        <v>8283</v>
      </c>
      <c r="O613" s="10">
        <f t="shared" si="37"/>
        <v>40</v>
      </c>
      <c r="P613" s="9">
        <f t="shared" si="38"/>
        <v>78.440799999999996</v>
      </c>
      <c r="Q613" s="12" t="s">
        <v>8312</v>
      </c>
      <c r="R613" t="s">
        <v>8313</v>
      </c>
      <c r="S613" s="16">
        <f t="shared" si="39"/>
        <v>25569.492518527895</v>
      </c>
    </row>
    <row r="614" spans="1:19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 s="17">
        <f t="shared" si="36"/>
        <v>42006.24754629629</v>
      </c>
      <c r="K614" t="b">
        <v>0</v>
      </c>
      <c r="L614">
        <v>95</v>
      </c>
      <c r="M614" t="b">
        <v>1</v>
      </c>
      <c r="N614" t="s">
        <v>8269</v>
      </c>
      <c r="O614" s="10">
        <f t="shared" si="37"/>
        <v>119</v>
      </c>
      <c r="P614" s="9">
        <f t="shared" si="38"/>
        <v>125.0526</v>
      </c>
      <c r="Q614" s="12" t="s">
        <v>8322</v>
      </c>
      <c r="R614" t="s">
        <v>8325</v>
      </c>
      <c r="S614" s="16">
        <f t="shared" si="39"/>
        <v>25569.486183420675</v>
      </c>
    </row>
    <row r="615" spans="1:19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 s="17">
        <f t="shared" si="36"/>
        <v>42018.166666666672</v>
      </c>
      <c r="K615" t="b">
        <v>0</v>
      </c>
      <c r="L615">
        <v>15</v>
      </c>
      <c r="M615" t="b">
        <v>0</v>
      </c>
      <c r="N615" t="s">
        <v>8271</v>
      </c>
      <c r="O615" s="10">
        <f t="shared" si="37"/>
        <v>39</v>
      </c>
      <c r="P615" s="9">
        <f t="shared" si="38"/>
        <v>788.53330000000005</v>
      </c>
      <c r="Q615" s="12" t="s">
        <v>8307</v>
      </c>
      <c r="R615" t="s">
        <v>8309</v>
      </c>
      <c r="S615" s="16">
        <f t="shared" si="39"/>
        <v>25569.486321373457</v>
      </c>
    </row>
    <row r="616" spans="1:19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 s="17">
        <f t="shared" si="36"/>
        <v>42028.964062500003</v>
      </c>
      <c r="K616" t="b">
        <v>0</v>
      </c>
      <c r="L616">
        <v>90</v>
      </c>
      <c r="M616" t="b">
        <v>1</v>
      </c>
      <c r="N616" t="s">
        <v>8274</v>
      </c>
      <c r="O616" s="10">
        <f t="shared" si="37"/>
        <v>118</v>
      </c>
      <c r="P616" s="9">
        <f t="shared" si="38"/>
        <v>131.16669999999999</v>
      </c>
      <c r="Q616" s="12" t="s">
        <v>8326</v>
      </c>
      <c r="R616" t="s">
        <v>8330</v>
      </c>
      <c r="S616" s="16">
        <f t="shared" si="39"/>
        <v>25569.486446343315</v>
      </c>
    </row>
    <row r="617" spans="1:19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 s="17">
        <f t="shared" si="36"/>
        <v>42075.915648148148</v>
      </c>
      <c r="K617" t="b">
        <v>0</v>
      </c>
      <c r="L617">
        <v>274</v>
      </c>
      <c r="M617" t="b">
        <v>1</v>
      </c>
      <c r="N617" t="s">
        <v>8271</v>
      </c>
      <c r="O617" s="10">
        <f t="shared" si="37"/>
        <v>147</v>
      </c>
      <c r="P617" s="9">
        <f t="shared" si="38"/>
        <v>42.886899999999997</v>
      </c>
      <c r="Q617" s="12" t="s">
        <v>8307</v>
      </c>
      <c r="R617" t="s">
        <v>8309</v>
      </c>
      <c r="S617" s="16">
        <f t="shared" si="39"/>
        <v>25569.486989764446</v>
      </c>
    </row>
    <row r="618" spans="1:19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 s="17">
        <f t="shared" si="36"/>
        <v>41859.57916666667</v>
      </c>
      <c r="K618" t="b">
        <v>0</v>
      </c>
      <c r="L618">
        <v>125</v>
      </c>
      <c r="M618" t="b">
        <v>1</v>
      </c>
      <c r="N618" t="s">
        <v>8269</v>
      </c>
      <c r="O618" s="10">
        <f t="shared" si="37"/>
        <v>100</v>
      </c>
      <c r="P618" s="9">
        <f t="shared" si="38"/>
        <v>93.977400000000003</v>
      </c>
      <c r="Q618" s="12" t="s">
        <v>8322</v>
      </c>
      <c r="R618" t="s">
        <v>8325</v>
      </c>
      <c r="S618" s="16">
        <f t="shared" si="39"/>
        <v>25569.484485869983</v>
      </c>
    </row>
    <row r="619" spans="1:19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 s="17">
        <f t="shared" si="36"/>
        <v>42040.822233796294</v>
      </c>
      <c r="K619" t="b">
        <v>1</v>
      </c>
      <c r="L619">
        <v>183</v>
      </c>
      <c r="M619" t="b">
        <v>1</v>
      </c>
      <c r="N619" t="s">
        <v>8293</v>
      </c>
      <c r="O619" s="10">
        <f t="shared" si="37"/>
        <v>235</v>
      </c>
      <c r="P619" s="9">
        <f t="shared" si="38"/>
        <v>64.180300000000003</v>
      </c>
      <c r="Q619" s="12" t="s">
        <v>8307</v>
      </c>
      <c r="R619" t="s">
        <v>8308</v>
      </c>
      <c r="S619" s="16">
        <f t="shared" si="39"/>
        <v>25569.486583590668</v>
      </c>
    </row>
    <row r="620" spans="1:19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 s="17">
        <f t="shared" si="36"/>
        <v>42232.278194444443</v>
      </c>
      <c r="K620" t="b">
        <v>0</v>
      </c>
      <c r="L620">
        <v>144</v>
      </c>
      <c r="M620" t="b">
        <v>1</v>
      </c>
      <c r="N620" t="s">
        <v>8295</v>
      </c>
      <c r="O620" s="10">
        <f t="shared" si="37"/>
        <v>1174</v>
      </c>
      <c r="P620" s="9">
        <f t="shared" si="38"/>
        <v>81.561800000000005</v>
      </c>
      <c r="Q620" s="12" t="s">
        <v>8315</v>
      </c>
      <c r="R620" t="s">
        <v>8316</v>
      </c>
      <c r="S620" s="16">
        <f t="shared" si="39"/>
        <v>25569.488799516141</v>
      </c>
    </row>
    <row r="621" spans="1:19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 s="17">
        <f t="shared" si="36"/>
        <v>42800.833333333328</v>
      </c>
      <c r="K621" t="b">
        <v>1</v>
      </c>
      <c r="L621">
        <v>255</v>
      </c>
      <c r="M621" t="b">
        <v>1</v>
      </c>
      <c r="N621" t="s">
        <v>8278</v>
      </c>
      <c r="O621" s="10">
        <f t="shared" si="37"/>
        <v>117</v>
      </c>
      <c r="P621" s="9">
        <f t="shared" si="38"/>
        <v>45.988199999999999</v>
      </c>
      <c r="Q621" s="12" t="s">
        <v>8326</v>
      </c>
      <c r="R621" t="s">
        <v>8328</v>
      </c>
      <c r="S621" s="16">
        <f t="shared" si="39"/>
        <v>25569.495380015433</v>
      </c>
    </row>
    <row r="622" spans="1:19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 s="17">
        <f t="shared" si="36"/>
        <v>41956.334722222222</v>
      </c>
      <c r="K622" t="b">
        <v>0</v>
      </c>
      <c r="L622">
        <v>40</v>
      </c>
      <c r="M622" t="b">
        <v>0</v>
      </c>
      <c r="N622" t="s">
        <v>8271</v>
      </c>
      <c r="O622" s="10">
        <f t="shared" si="37"/>
        <v>8</v>
      </c>
      <c r="P622" s="9">
        <f t="shared" si="38"/>
        <v>292.07499999999999</v>
      </c>
      <c r="Q622" s="12" t="s">
        <v>8307</v>
      </c>
      <c r="R622" t="s">
        <v>8309</v>
      </c>
      <c r="S622" s="16">
        <f t="shared" si="39"/>
        <v>25569.485605725953</v>
      </c>
    </row>
    <row r="623" spans="1:19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 s="17">
        <f t="shared" si="36"/>
        <v>41920.167453703703</v>
      </c>
      <c r="K623" t="b">
        <v>1</v>
      </c>
      <c r="L623">
        <v>286</v>
      </c>
      <c r="M623" t="b">
        <v>1</v>
      </c>
      <c r="N623" t="s">
        <v>8267</v>
      </c>
      <c r="O623" s="10">
        <f t="shared" si="37"/>
        <v>117</v>
      </c>
      <c r="P623" s="9">
        <f t="shared" si="38"/>
        <v>40.755200000000002</v>
      </c>
      <c r="Q623" s="12" t="s">
        <v>8320</v>
      </c>
      <c r="R623" t="s">
        <v>8321</v>
      </c>
      <c r="S623" s="16">
        <f t="shared" si="39"/>
        <v>25569.485187123308</v>
      </c>
    </row>
    <row r="624" spans="1:19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 s="17">
        <f t="shared" si="36"/>
        <v>41163.699687500004</v>
      </c>
      <c r="K624" t="b">
        <v>0</v>
      </c>
      <c r="L624">
        <v>104</v>
      </c>
      <c r="M624" t="b">
        <v>1</v>
      </c>
      <c r="N624" t="s">
        <v>8274</v>
      </c>
      <c r="O624" s="10">
        <f t="shared" si="37"/>
        <v>155</v>
      </c>
      <c r="P624" s="9">
        <f t="shared" si="38"/>
        <v>112.0192</v>
      </c>
      <c r="Q624" s="12" t="s">
        <v>8326</v>
      </c>
      <c r="R624" t="s">
        <v>8330</v>
      </c>
      <c r="S624" s="16">
        <f t="shared" si="39"/>
        <v>25569.476431709347</v>
      </c>
    </row>
    <row r="625" spans="1:19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 s="17">
        <f t="shared" si="36"/>
        <v>42208.125</v>
      </c>
      <c r="K625" t="b">
        <v>0</v>
      </c>
      <c r="L625">
        <v>182</v>
      </c>
      <c r="M625" t="b">
        <v>1</v>
      </c>
      <c r="N625" t="s">
        <v>8263</v>
      </c>
      <c r="O625" s="10">
        <f t="shared" si="37"/>
        <v>137</v>
      </c>
      <c r="P625" s="9">
        <f t="shared" si="38"/>
        <v>63.9176</v>
      </c>
      <c r="Q625" s="12" t="s">
        <v>8320</v>
      </c>
      <c r="R625" t="s">
        <v>8331</v>
      </c>
      <c r="S625" s="16">
        <f t="shared" si="39"/>
        <v>25569.488519965278</v>
      </c>
    </row>
    <row r="626" spans="1:19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 s="17">
        <f t="shared" si="36"/>
        <v>41837.701921296299</v>
      </c>
      <c r="K626" t="b">
        <v>0</v>
      </c>
      <c r="L626">
        <v>52</v>
      </c>
      <c r="M626" t="b">
        <v>1</v>
      </c>
      <c r="N626" t="s">
        <v>8263</v>
      </c>
      <c r="O626" s="10">
        <f t="shared" si="37"/>
        <v>116</v>
      </c>
      <c r="P626" s="9">
        <f t="shared" si="38"/>
        <v>223.48079999999999</v>
      </c>
      <c r="Q626" s="12" t="s">
        <v>8320</v>
      </c>
      <c r="R626" t="s">
        <v>8331</v>
      </c>
      <c r="S626" s="16">
        <f t="shared" si="39"/>
        <v>25569.484232661125</v>
      </c>
    </row>
    <row r="627" spans="1:19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 s="17">
        <f t="shared" si="36"/>
        <v>42777.680902777778</v>
      </c>
      <c r="K627" t="b">
        <v>1</v>
      </c>
      <c r="L627">
        <v>96</v>
      </c>
      <c r="M627" t="b">
        <v>0</v>
      </c>
      <c r="N627" t="s">
        <v>8283</v>
      </c>
      <c r="O627" s="10">
        <f t="shared" si="37"/>
        <v>41</v>
      </c>
      <c r="P627" s="9">
        <f t="shared" si="38"/>
        <v>120.77079999999999</v>
      </c>
      <c r="Q627" s="12" t="s">
        <v>8312</v>
      </c>
      <c r="R627" t="s">
        <v>8313</v>
      </c>
      <c r="S627" s="16">
        <f t="shared" si="39"/>
        <v>25569.495112047487</v>
      </c>
    </row>
    <row r="628" spans="1:19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 s="17">
        <f t="shared" si="36"/>
        <v>40414.166666666664</v>
      </c>
      <c r="K628" t="b">
        <v>1</v>
      </c>
      <c r="L628">
        <v>137</v>
      </c>
      <c r="M628" t="b">
        <v>1</v>
      </c>
      <c r="N628" t="s">
        <v>8293</v>
      </c>
      <c r="O628" s="10">
        <f t="shared" si="37"/>
        <v>116</v>
      </c>
      <c r="P628" s="9">
        <f t="shared" si="38"/>
        <v>84.459299999999999</v>
      </c>
      <c r="Q628" s="12" t="s">
        <v>8307</v>
      </c>
      <c r="R628" t="s">
        <v>8308</v>
      </c>
      <c r="S628" s="16">
        <f t="shared" si="39"/>
        <v>25569.467756558643</v>
      </c>
    </row>
    <row r="629" spans="1:19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 s="17">
        <f t="shared" si="36"/>
        <v>41869.005671296298</v>
      </c>
      <c r="K629" t="b">
        <v>1</v>
      </c>
      <c r="L629">
        <v>283</v>
      </c>
      <c r="M629" t="b">
        <v>1</v>
      </c>
      <c r="N629" t="s">
        <v>8296</v>
      </c>
      <c r="O629" s="10">
        <f t="shared" si="37"/>
        <v>144</v>
      </c>
      <c r="P629" s="9">
        <f t="shared" si="38"/>
        <v>40.795400000000001</v>
      </c>
      <c r="Q629" s="12" t="s">
        <v>8318</v>
      </c>
      <c r="R629" t="s">
        <v>8319</v>
      </c>
      <c r="S629" s="16">
        <f t="shared" si="39"/>
        <v>25569.484594973048</v>
      </c>
    </row>
    <row r="630" spans="1:19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 s="17">
        <f t="shared" si="36"/>
        <v>42799.908449074079</v>
      </c>
      <c r="K630" t="b">
        <v>0</v>
      </c>
      <c r="L630">
        <v>186</v>
      </c>
      <c r="M630" t="b">
        <v>1</v>
      </c>
      <c r="N630" t="s">
        <v>8296</v>
      </c>
      <c r="O630" s="10">
        <f t="shared" si="37"/>
        <v>115</v>
      </c>
      <c r="P630" s="9">
        <f t="shared" si="38"/>
        <v>62.069899999999997</v>
      </c>
      <c r="Q630" s="12" t="s">
        <v>8318</v>
      </c>
      <c r="R630" t="s">
        <v>8319</v>
      </c>
      <c r="S630" s="16">
        <f t="shared" si="39"/>
        <v>25569.495369310753</v>
      </c>
    </row>
    <row r="631" spans="1:19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 s="17">
        <f t="shared" si="36"/>
        <v>42155.290972222225</v>
      </c>
      <c r="K631" t="b">
        <v>0</v>
      </c>
      <c r="L631">
        <v>104</v>
      </c>
      <c r="M631" t="b">
        <v>1</v>
      </c>
      <c r="N631" t="s">
        <v>8269</v>
      </c>
      <c r="O631" s="10">
        <f t="shared" si="37"/>
        <v>154</v>
      </c>
      <c r="P631" s="9">
        <f t="shared" si="38"/>
        <v>110.86539999999999</v>
      </c>
      <c r="Q631" s="12" t="s">
        <v>8322</v>
      </c>
      <c r="R631" t="s">
        <v>8325</v>
      </c>
      <c r="S631" s="16">
        <f t="shared" si="39"/>
        <v>25569.487908460327</v>
      </c>
    </row>
    <row r="632" spans="1:19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 s="17">
        <f t="shared" si="36"/>
        <v>42072.909270833334</v>
      </c>
      <c r="K632" t="b">
        <v>0</v>
      </c>
      <c r="L632">
        <v>84</v>
      </c>
      <c r="M632" t="b">
        <v>1</v>
      </c>
      <c r="N632" t="s">
        <v>8299</v>
      </c>
      <c r="O632" s="10">
        <f t="shared" si="37"/>
        <v>100</v>
      </c>
      <c r="P632" s="9">
        <f t="shared" si="38"/>
        <v>136.90479999999999</v>
      </c>
      <c r="Q632" s="12" t="s">
        <v>8307</v>
      </c>
      <c r="R632" t="s">
        <v>8314</v>
      </c>
      <c r="S632" s="16">
        <f t="shared" si="39"/>
        <v>25569.486954968412</v>
      </c>
    </row>
    <row r="633" spans="1:19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 s="17">
        <f t="shared" si="36"/>
        <v>40993.815300925926</v>
      </c>
      <c r="K633" t="b">
        <v>1</v>
      </c>
      <c r="L633">
        <v>169</v>
      </c>
      <c r="M633" t="b">
        <v>1</v>
      </c>
      <c r="N633" t="s">
        <v>8274</v>
      </c>
      <c r="O633" s="10">
        <f t="shared" si="37"/>
        <v>115</v>
      </c>
      <c r="P633" s="9">
        <f t="shared" si="38"/>
        <v>67.881699999999995</v>
      </c>
      <c r="Q633" s="12" t="s">
        <v>8326</v>
      </c>
      <c r="R633" t="s">
        <v>8330</v>
      </c>
      <c r="S633" s="16">
        <f t="shared" si="39"/>
        <v>25569.47446545487</v>
      </c>
    </row>
    <row r="634" spans="1:19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 s="17">
        <f t="shared" si="36"/>
        <v>42572.583333333328</v>
      </c>
      <c r="K634" t="b">
        <v>0</v>
      </c>
      <c r="L634">
        <v>19</v>
      </c>
      <c r="M634" t="b">
        <v>0</v>
      </c>
      <c r="N634" t="s">
        <v>8271</v>
      </c>
      <c r="O634" s="10">
        <f t="shared" si="37"/>
        <v>6</v>
      </c>
      <c r="P634" s="9">
        <f t="shared" si="38"/>
        <v>603.52629999999999</v>
      </c>
      <c r="Q634" s="12" t="s">
        <v>8307</v>
      </c>
      <c r="R634" t="s">
        <v>8309</v>
      </c>
      <c r="S634" s="16">
        <f t="shared" si="39"/>
        <v>25569.492738233024</v>
      </c>
    </row>
    <row r="635" spans="1:19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 s="17">
        <f t="shared" si="36"/>
        <v>42524.563449074078</v>
      </c>
      <c r="K635" t="b">
        <v>0</v>
      </c>
      <c r="L635">
        <v>62</v>
      </c>
      <c r="M635" t="b">
        <v>1</v>
      </c>
      <c r="N635" t="s">
        <v>8269</v>
      </c>
      <c r="O635" s="10">
        <f t="shared" si="37"/>
        <v>115</v>
      </c>
      <c r="P635" s="9">
        <f t="shared" si="38"/>
        <v>184.67740000000001</v>
      </c>
      <c r="Q635" s="12" t="s">
        <v>8322</v>
      </c>
      <c r="R635" t="s">
        <v>8325</v>
      </c>
      <c r="S635" s="16">
        <f t="shared" si="39"/>
        <v>25569.492182447328</v>
      </c>
    </row>
    <row r="636" spans="1:19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 s="17">
        <f t="shared" si="36"/>
        <v>42125.777141203704</v>
      </c>
      <c r="K636" t="b">
        <v>0</v>
      </c>
      <c r="L636">
        <v>9</v>
      </c>
      <c r="M636" t="b">
        <v>0</v>
      </c>
      <c r="N636" t="s">
        <v>8301</v>
      </c>
      <c r="O636" s="10">
        <f t="shared" si="37"/>
        <v>5</v>
      </c>
      <c r="P636" s="9">
        <f t="shared" si="38"/>
        <v>1270.2221999999999</v>
      </c>
      <c r="Q636" s="12" t="s">
        <v>8322</v>
      </c>
      <c r="R636" t="s">
        <v>8323</v>
      </c>
      <c r="S636" s="16">
        <f t="shared" si="39"/>
        <v>25569.48756686506</v>
      </c>
    </row>
    <row r="637" spans="1:19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 s="17">
        <f t="shared" si="36"/>
        <v>41867.34579861111</v>
      </c>
      <c r="K637" t="b">
        <v>0</v>
      </c>
      <c r="L637">
        <v>480</v>
      </c>
      <c r="M637" t="b">
        <v>1</v>
      </c>
      <c r="N637" t="s">
        <v>8295</v>
      </c>
      <c r="O637" s="10">
        <f t="shared" si="37"/>
        <v>134</v>
      </c>
      <c r="P637" s="9">
        <f t="shared" si="38"/>
        <v>23.808700000000002</v>
      </c>
      <c r="Q637" s="12" t="s">
        <v>8315</v>
      </c>
      <c r="R637" t="s">
        <v>8316</v>
      </c>
      <c r="S637" s="16">
        <f t="shared" si="39"/>
        <v>25569.484575761559</v>
      </c>
    </row>
    <row r="638" spans="1:19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 s="17">
        <f t="shared" si="36"/>
        <v>42670.888194444444</v>
      </c>
      <c r="K638" t="b">
        <v>0</v>
      </c>
      <c r="L638">
        <v>158</v>
      </c>
      <c r="M638" t="b">
        <v>1</v>
      </c>
      <c r="N638" t="s">
        <v>8274</v>
      </c>
      <c r="O638" s="10">
        <f t="shared" si="37"/>
        <v>114</v>
      </c>
      <c r="P638" s="9">
        <f t="shared" si="38"/>
        <v>72.057000000000002</v>
      </c>
      <c r="Q638" s="12" t="s">
        <v>8326</v>
      </c>
      <c r="R638" t="s">
        <v>8330</v>
      </c>
      <c r="S638" s="16">
        <f t="shared" si="39"/>
        <v>25569.49387602077</v>
      </c>
    </row>
    <row r="639" spans="1:19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 s="17">
        <f t="shared" si="36"/>
        <v>41222.7966087963</v>
      </c>
      <c r="K639" t="b">
        <v>0</v>
      </c>
      <c r="L639">
        <v>115</v>
      </c>
      <c r="M639" t="b">
        <v>1</v>
      </c>
      <c r="N639" t="s">
        <v>8277</v>
      </c>
      <c r="O639" s="10">
        <f t="shared" si="37"/>
        <v>146</v>
      </c>
      <c r="P639" s="9">
        <f t="shared" si="38"/>
        <v>98.817400000000006</v>
      </c>
      <c r="Q639" s="12" t="s">
        <v>8326</v>
      </c>
      <c r="R639" t="s">
        <v>8327</v>
      </c>
      <c r="S639" s="16">
        <f t="shared" si="39"/>
        <v>25569.477115701491</v>
      </c>
    </row>
    <row r="640" spans="1:19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 s="17">
        <f t="shared" si="36"/>
        <v>42263.738564814819</v>
      </c>
      <c r="K640" t="b">
        <v>0</v>
      </c>
      <c r="L640">
        <v>128</v>
      </c>
      <c r="M640" t="b">
        <v>1</v>
      </c>
      <c r="N640" t="s">
        <v>8269</v>
      </c>
      <c r="O640" s="10">
        <f t="shared" si="37"/>
        <v>114</v>
      </c>
      <c r="P640" s="9">
        <f t="shared" si="38"/>
        <v>88.773399999999995</v>
      </c>
      <c r="Q640" s="12" t="s">
        <v>8322</v>
      </c>
      <c r="R640" t="s">
        <v>8325</v>
      </c>
      <c r="S640" s="16">
        <f t="shared" si="39"/>
        <v>25569.489163640796</v>
      </c>
    </row>
    <row r="641" spans="1:19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 s="17">
        <f t="shared" si="36"/>
        <v>41919.004317129627</v>
      </c>
      <c r="K641" t="b">
        <v>0</v>
      </c>
      <c r="L641">
        <v>184</v>
      </c>
      <c r="M641" t="b">
        <v>1</v>
      </c>
      <c r="N641" t="s">
        <v>8274</v>
      </c>
      <c r="O641" s="10">
        <f t="shared" si="37"/>
        <v>126</v>
      </c>
      <c r="P641" s="9">
        <f t="shared" si="38"/>
        <v>61.701099999999997</v>
      </c>
      <c r="Q641" s="12" t="s">
        <v>8326</v>
      </c>
      <c r="R641" t="s">
        <v>8330</v>
      </c>
      <c r="S641" s="16">
        <f t="shared" si="39"/>
        <v>25569.485173661076</v>
      </c>
    </row>
    <row r="642" spans="1:19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 s="17">
        <f t="shared" si="36"/>
        <v>41599.207638888889</v>
      </c>
      <c r="K642" t="b">
        <v>0</v>
      </c>
      <c r="L642">
        <v>108</v>
      </c>
      <c r="M642" t="b">
        <v>1</v>
      </c>
      <c r="N642" t="s">
        <v>8272</v>
      </c>
      <c r="O642" s="10">
        <f t="shared" si="37"/>
        <v>315</v>
      </c>
      <c r="P642" s="9">
        <f t="shared" si="38"/>
        <v>105.0463</v>
      </c>
      <c r="Q642" s="12" t="s">
        <v>8310</v>
      </c>
      <c r="R642" t="s">
        <v>8332</v>
      </c>
      <c r="S642" s="16">
        <f t="shared" si="39"/>
        <v>25569.481472310636</v>
      </c>
    </row>
    <row r="643" spans="1:19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 s="17">
        <f t="shared" ref="J643:J706" si="40">(((I643/60)/60)/24)+DATE(1970,1,1)</f>
        <v>41810.958333333336</v>
      </c>
      <c r="K643" t="b">
        <v>1</v>
      </c>
      <c r="L643">
        <v>226</v>
      </c>
      <c r="M643" t="b">
        <v>1</v>
      </c>
      <c r="N643" t="s">
        <v>8269</v>
      </c>
      <c r="O643" s="10">
        <f t="shared" ref="O643:O706" si="41">ROUND(E643/D643*100,0)</f>
        <v>119</v>
      </c>
      <c r="P643" s="9">
        <f t="shared" ref="P643:P706" si="42">ROUND(E643/L643,4)</f>
        <v>50.158000000000001</v>
      </c>
      <c r="Q643" s="12" t="s">
        <v>8322</v>
      </c>
      <c r="R643" t="s">
        <v>8325</v>
      </c>
      <c r="S643" s="16">
        <f t="shared" ref="S643:S706" si="43">(((J643/60)/60)/24)+DATE(1970,1,1)</f>
        <v>25569.483923128857</v>
      </c>
    </row>
    <row r="644" spans="1:19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 s="17">
        <f t="shared" si="40"/>
        <v>42497.951979166668</v>
      </c>
      <c r="K644" t="b">
        <v>0</v>
      </c>
      <c r="L644">
        <v>271</v>
      </c>
      <c r="M644" t="b">
        <v>1</v>
      </c>
      <c r="N644" t="s">
        <v>8295</v>
      </c>
      <c r="O644" s="10">
        <f t="shared" si="41"/>
        <v>287</v>
      </c>
      <c r="P644" s="9">
        <f t="shared" si="42"/>
        <v>41.782299999999999</v>
      </c>
      <c r="Q644" s="12" t="s">
        <v>8315</v>
      </c>
      <c r="R644" t="s">
        <v>8316</v>
      </c>
      <c r="S644" s="16">
        <f t="shared" si="43"/>
        <v>25569.491874444204</v>
      </c>
    </row>
    <row r="645" spans="1:19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 s="17">
        <f t="shared" si="40"/>
        <v>40412.736111111109</v>
      </c>
      <c r="K645" t="b">
        <v>1</v>
      </c>
      <c r="L645">
        <v>235</v>
      </c>
      <c r="M645" t="b">
        <v>1</v>
      </c>
      <c r="N645" t="s">
        <v>8267</v>
      </c>
      <c r="O645" s="10">
        <f t="shared" si="41"/>
        <v>113</v>
      </c>
      <c r="P645" s="9">
        <f t="shared" si="42"/>
        <v>48.051099999999998</v>
      </c>
      <c r="Q645" s="12" t="s">
        <v>8320</v>
      </c>
      <c r="R645" t="s">
        <v>8321</v>
      </c>
      <c r="S645" s="16">
        <f t="shared" si="43"/>
        <v>25569.467740001284</v>
      </c>
    </row>
    <row r="646" spans="1:19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 s="17">
        <f t="shared" si="40"/>
        <v>41749.108344907407</v>
      </c>
      <c r="K646" t="b">
        <v>1</v>
      </c>
      <c r="L646">
        <v>70</v>
      </c>
      <c r="M646" t="b">
        <v>1</v>
      </c>
      <c r="N646" t="s">
        <v>8293</v>
      </c>
      <c r="O646" s="10">
        <f t="shared" si="41"/>
        <v>150</v>
      </c>
      <c r="P646" s="9">
        <f t="shared" si="42"/>
        <v>160.44290000000001</v>
      </c>
      <c r="Q646" s="12" t="s">
        <v>8307</v>
      </c>
      <c r="R646" t="s">
        <v>8308</v>
      </c>
      <c r="S646" s="16">
        <f t="shared" si="43"/>
        <v>25569.483207272511</v>
      </c>
    </row>
    <row r="647" spans="1:19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 s="17">
        <f t="shared" si="40"/>
        <v>41776.145833333336</v>
      </c>
      <c r="K647" t="b">
        <v>0</v>
      </c>
      <c r="L647">
        <v>62</v>
      </c>
      <c r="M647" t="b">
        <v>1</v>
      </c>
      <c r="N647" t="s">
        <v>8267</v>
      </c>
      <c r="O647" s="10">
        <f t="shared" si="41"/>
        <v>112</v>
      </c>
      <c r="P647" s="9">
        <f t="shared" si="42"/>
        <v>181.13310000000001</v>
      </c>
      <c r="Q647" s="12" t="s">
        <v>8320</v>
      </c>
      <c r="R647" t="s">
        <v>8321</v>
      </c>
      <c r="S647" s="16">
        <f t="shared" si="43"/>
        <v>25569.483520206406</v>
      </c>
    </row>
    <row r="648" spans="1:19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 s="17">
        <f t="shared" si="40"/>
        <v>42085.671701388885</v>
      </c>
      <c r="K648" t="b">
        <v>0</v>
      </c>
      <c r="L648">
        <v>27</v>
      </c>
      <c r="M648" t="b">
        <v>0</v>
      </c>
      <c r="N648" t="s">
        <v>8301</v>
      </c>
      <c r="O648" s="10">
        <f t="shared" si="41"/>
        <v>1</v>
      </c>
      <c r="P648" s="9">
        <f t="shared" si="42"/>
        <v>415.77780000000001</v>
      </c>
      <c r="Q648" s="12" t="s">
        <v>8322</v>
      </c>
      <c r="R648" t="s">
        <v>8323</v>
      </c>
      <c r="S648" s="16">
        <f t="shared" si="43"/>
        <v>25569.487102681727</v>
      </c>
    </row>
    <row r="649" spans="1:19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 s="17">
        <f t="shared" si="40"/>
        <v>42461.166666666672</v>
      </c>
      <c r="K649" t="b">
        <v>0</v>
      </c>
      <c r="L649">
        <v>138</v>
      </c>
      <c r="M649" t="b">
        <v>1</v>
      </c>
      <c r="N649" t="s">
        <v>8283</v>
      </c>
      <c r="O649" s="10">
        <f t="shared" si="41"/>
        <v>280</v>
      </c>
      <c r="P649" s="9">
        <f t="shared" si="42"/>
        <v>81.268100000000004</v>
      </c>
      <c r="Q649" s="12" t="s">
        <v>8312</v>
      </c>
      <c r="R649" t="s">
        <v>8313</v>
      </c>
      <c r="S649" s="16">
        <f t="shared" si="43"/>
        <v>25569.49144868827</v>
      </c>
    </row>
    <row r="650" spans="1:19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 s="17">
        <f t="shared" si="40"/>
        <v>42098.915972222225</v>
      </c>
      <c r="K650" t="b">
        <v>0</v>
      </c>
      <c r="L650">
        <v>141</v>
      </c>
      <c r="M650" t="b">
        <v>1</v>
      </c>
      <c r="N650" t="s">
        <v>8278</v>
      </c>
      <c r="O650" s="10">
        <f t="shared" si="41"/>
        <v>112</v>
      </c>
      <c r="P650" s="9">
        <f t="shared" si="42"/>
        <v>79.2624</v>
      </c>
      <c r="Q650" s="12" t="s">
        <v>8326</v>
      </c>
      <c r="R650" t="s">
        <v>8328</v>
      </c>
      <c r="S650" s="16">
        <f t="shared" si="43"/>
        <v>25569.487255971901</v>
      </c>
    </row>
    <row r="651" spans="1:19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 s="17">
        <f t="shared" si="40"/>
        <v>42160.491620370376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41"/>
        <v>112</v>
      </c>
      <c r="P651" s="9">
        <f t="shared" si="42"/>
        <v>73.907300000000006</v>
      </c>
      <c r="Q651" s="12" t="s">
        <v>8326</v>
      </c>
      <c r="R651" t="s">
        <v>8330</v>
      </c>
      <c r="S651" s="16">
        <f t="shared" si="43"/>
        <v>25569.487968653015</v>
      </c>
    </row>
    <row r="652" spans="1:19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 s="17">
        <f t="shared" si="40"/>
        <v>42259.165972222225</v>
      </c>
      <c r="K652" t="b">
        <v>1</v>
      </c>
      <c r="L652">
        <v>193</v>
      </c>
      <c r="M652" t="b">
        <v>1</v>
      </c>
      <c r="N652" t="s">
        <v>8269</v>
      </c>
      <c r="O652" s="10">
        <f t="shared" si="41"/>
        <v>111</v>
      </c>
      <c r="P652" s="9">
        <f t="shared" si="42"/>
        <v>57.626899999999999</v>
      </c>
      <c r="Q652" s="12" t="s">
        <v>8322</v>
      </c>
      <c r="R652" t="s">
        <v>8325</v>
      </c>
      <c r="S652" s="16">
        <f t="shared" si="43"/>
        <v>25569.48911071727</v>
      </c>
    </row>
    <row r="653" spans="1:19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 s="17">
        <f t="shared" si="40"/>
        <v>40818.290972222225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41"/>
        <v>111</v>
      </c>
      <c r="P653" s="9">
        <f t="shared" si="42"/>
        <v>62.327100000000002</v>
      </c>
      <c r="Q653" s="12" t="s">
        <v>8320</v>
      </c>
      <c r="R653" t="s">
        <v>8342</v>
      </c>
      <c r="S653" s="16">
        <f t="shared" si="43"/>
        <v>25569.472433923289</v>
      </c>
    </row>
    <row r="654" spans="1:19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 s="17">
        <f t="shared" si="40"/>
        <v>42517.968935185185</v>
      </c>
      <c r="K654" t="b">
        <v>0</v>
      </c>
      <c r="L654">
        <v>86</v>
      </c>
      <c r="M654" t="b">
        <v>1</v>
      </c>
      <c r="N654" t="s">
        <v>8263</v>
      </c>
      <c r="O654" s="10">
        <f t="shared" si="41"/>
        <v>129</v>
      </c>
      <c r="P654" s="9">
        <f t="shared" si="42"/>
        <v>128.95349999999999</v>
      </c>
      <c r="Q654" s="12" t="s">
        <v>8320</v>
      </c>
      <c r="R654" t="s">
        <v>8331</v>
      </c>
      <c r="S654" s="16">
        <f t="shared" si="43"/>
        <v>25569.492106121936</v>
      </c>
    </row>
    <row r="655" spans="1:19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 s="17">
        <f t="shared" si="40"/>
        <v>41343.943379629629</v>
      </c>
      <c r="K655" t="b">
        <v>0</v>
      </c>
      <c r="L655">
        <v>96</v>
      </c>
      <c r="M655" t="b">
        <v>1</v>
      </c>
      <c r="N655" t="s">
        <v>8277</v>
      </c>
      <c r="O655" s="10">
        <f t="shared" si="41"/>
        <v>111</v>
      </c>
      <c r="P655" s="9">
        <f t="shared" si="42"/>
        <v>115.3125</v>
      </c>
      <c r="Q655" s="12" t="s">
        <v>8326</v>
      </c>
      <c r="R655" t="s">
        <v>8327</v>
      </c>
      <c r="S655" s="16">
        <f t="shared" si="43"/>
        <v>25569.47851786319</v>
      </c>
    </row>
    <row r="656" spans="1:19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 s="17">
        <f t="shared" si="40"/>
        <v>42206.419039351851</v>
      </c>
      <c r="K656" t="b">
        <v>0</v>
      </c>
      <c r="L656">
        <v>73</v>
      </c>
      <c r="M656" t="b">
        <v>1</v>
      </c>
      <c r="N656" t="s">
        <v>8269</v>
      </c>
      <c r="O656" s="10">
        <f t="shared" si="41"/>
        <v>111</v>
      </c>
      <c r="P656" s="9">
        <f t="shared" si="42"/>
        <v>151.4623</v>
      </c>
      <c r="Q656" s="12" t="s">
        <v>8322</v>
      </c>
      <c r="R656" t="s">
        <v>8325</v>
      </c>
      <c r="S656" s="16">
        <f t="shared" si="43"/>
        <v>25569.488500220363</v>
      </c>
    </row>
    <row r="657" spans="1:19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 s="17">
        <f t="shared" si="40"/>
        <v>42068.166666666672</v>
      </c>
      <c r="K657" t="b">
        <v>0</v>
      </c>
      <c r="L657">
        <v>197</v>
      </c>
      <c r="M657" t="b">
        <v>1</v>
      </c>
      <c r="N657" t="s">
        <v>8269</v>
      </c>
      <c r="O657" s="10">
        <f t="shared" si="41"/>
        <v>105</v>
      </c>
      <c r="P657" s="9">
        <f t="shared" si="42"/>
        <v>56.066000000000003</v>
      </c>
      <c r="Q657" s="12" t="s">
        <v>8322</v>
      </c>
      <c r="R657" t="s">
        <v>8325</v>
      </c>
      <c r="S657" s="16">
        <f t="shared" si="43"/>
        <v>25569.486900077161</v>
      </c>
    </row>
    <row r="658" spans="1:19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 s="17">
        <f t="shared" si="40"/>
        <v>41941.947916666664</v>
      </c>
      <c r="K658" t="b">
        <v>1</v>
      </c>
      <c r="L658">
        <v>66</v>
      </c>
      <c r="M658" t="b">
        <v>0</v>
      </c>
      <c r="N658" t="s">
        <v>8300</v>
      </c>
      <c r="O658" s="10">
        <f t="shared" si="41"/>
        <v>28</v>
      </c>
      <c r="P658" s="9">
        <f t="shared" si="42"/>
        <v>167.1515</v>
      </c>
      <c r="Q658" s="12" t="s">
        <v>8307</v>
      </c>
      <c r="R658" t="s">
        <v>8339</v>
      </c>
      <c r="S658" s="16">
        <f t="shared" si="43"/>
        <v>25569.485439212</v>
      </c>
    </row>
    <row r="659" spans="1:19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 s="17">
        <f t="shared" si="40"/>
        <v>41523.791666666664</v>
      </c>
      <c r="K659" t="b">
        <v>0</v>
      </c>
      <c r="L659">
        <v>269</v>
      </c>
      <c r="M659" t="b">
        <v>1</v>
      </c>
      <c r="N659" t="s">
        <v>8293</v>
      </c>
      <c r="O659" s="10">
        <f t="shared" si="41"/>
        <v>1462</v>
      </c>
      <c r="P659" s="9">
        <f t="shared" si="42"/>
        <v>40.762099999999997</v>
      </c>
      <c r="Q659" s="12" t="s">
        <v>8307</v>
      </c>
      <c r="R659" t="s">
        <v>8308</v>
      </c>
      <c r="S659" s="16">
        <f t="shared" si="43"/>
        <v>25569.480599440587</v>
      </c>
    </row>
    <row r="660" spans="1:19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 s="17">
        <f t="shared" si="40"/>
        <v>41235.101388888892</v>
      </c>
      <c r="K660" t="b">
        <v>0</v>
      </c>
      <c r="L660">
        <v>128</v>
      </c>
      <c r="M660" t="b">
        <v>1</v>
      </c>
      <c r="N660" t="s">
        <v>8290</v>
      </c>
      <c r="O660" s="10">
        <f t="shared" si="41"/>
        <v>110</v>
      </c>
      <c r="P660" s="9">
        <f t="shared" si="42"/>
        <v>85.546899999999994</v>
      </c>
      <c r="Q660" s="12" t="s">
        <v>8326</v>
      </c>
      <c r="R660" t="s">
        <v>8337</v>
      </c>
      <c r="S660" s="16">
        <f t="shared" si="43"/>
        <v>25569.477258117928</v>
      </c>
    </row>
    <row r="661" spans="1:19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 s="17">
        <f t="shared" si="40"/>
        <v>42657.666666666672</v>
      </c>
      <c r="K661" t="b">
        <v>1</v>
      </c>
      <c r="L661">
        <v>81</v>
      </c>
      <c r="M661" t="b">
        <v>0</v>
      </c>
      <c r="N661" t="s">
        <v>8283</v>
      </c>
      <c r="O661" s="10">
        <f t="shared" si="41"/>
        <v>39</v>
      </c>
      <c r="P661" s="9">
        <f t="shared" si="42"/>
        <v>133.90119999999999</v>
      </c>
      <c r="Q661" s="12" t="s">
        <v>8312</v>
      </c>
      <c r="R661" t="s">
        <v>8313</v>
      </c>
      <c r="S661" s="16">
        <f t="shared" si="43"/>
        <v>25569.493722993826</v>
      </c>
    </row>
    <row r="662" spans="1:19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 s="17">
        <f t="shared" si="40"/>
        <v>42191.125</v>
      </c>
      <c r="K662" t="b">
        <v>0</v>
      </c>
      <c r="L662">
        <v>263</v>
      </c>
      <c r="M662" t="b">
        <v>1</v>
      </c>
      <c r="N662" t="s">
        <v>8295</v>
      </c>
      <c r="O662" s="10">
        <f t="shared" si="41"/>
        <v>542</v>
      </c>
      <c r="P662" s="9">
        <f t="shared" si="42"/>
        <v>41.228099999999998</v>
      </c>
      <c r="Q662" s="12" t="s">
        <v>8315</v>
      </c>
      <c r="R662" t="s">
        <v>8316</v>
      </c>
      <c r="S662" s="16">
        <f t="shared" si="43"/>
        <v>25569.48832320602</v>
      </c>
    </row>
    <row r="663" spans="1:19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 s="17">
        <f t="shared" si="40"/>
        <v>42005.207638888889</v>
      </c>
      <c r="K663" t="b">
        <v>0</v>
      </c>
      <c r="L663">
        <v>215</v>
      </c>
      <c r="M663" t="b">
        <v>0</v>
      </c>
      <c r="N663" t="s">
        <v>8271</v>
      </c>
      <c r="O663" s="10">
        <f t="shared" si="41"/>
        <v>22</v>
      </c>
      <c r="P663" s="9">
        <f t="shared" si="42"/>
        <v>50.297699999999999</v>
      </c>
      <c r="Q663" s="12" t="s">
        <v>8307</v>
      </c>
      <c r="R663" t="s">
        <v>8309</v>
      </c>
      <c r="S663" s="16">
        <f t="shared" si="43"/>
        <v>25569.486171384709</v>
      </c>
    </row>
    <row r="664" spans="1:19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 s="17">
        <f t="shared" si="40"/>
        <v>41026.897222222222</v>
      </c>
      <c r="K664" t="b">
        <v>0</v>
      </c>
      <c r="L664">
        <v>184</v>
      </c>
      <c r="M664" t="b">
        <v>1</v>
      </c>
      <c r="N664" t="s">
        <v>8267</v>
      </c>
      <c r="O664" s="10">
        <f t="shared" si="41"/>
        <v>108</v>
      </c>
      <c r="P664" s="9">
        <f t="shared" si="42"/>
        <v>58.719799999999999</v>
      </c>
      <c r="Q664" s="12" t="s">
        <v>8320</v>
      </c>
      <c r="R664" t="s">
        <v>8321</v>
      </c>
      <c r="S664" s="16">
        <f t="shared" si="43"/>
        <v>25569.47484834748</v>
      </c>
    </row>
    <row r="665" spans="1:19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 s="17">
        <f t="shared" si="40"/>
        <v>42513.125</v>
      </c>
      <c r="K665" t="b">
        <v>0</v>
      </c>
      <c r="L665">
        <v>445</v>
      </c>
      <c r="M665" t="b">
        <v>1</v>
      </c>
      <c r="N665" t="s">
        <v>8295</v>
      </c>
      <c r="O665" s="10">
        <f t="shared" si="41"/>
        <v>180</v>
      </c>
      <c r="P665" s="9">
        <f t="shared" si="42"/>
        <v>24.2742</v>
      </c>
      <c r="Q665" s="12" t="s">
        <v>8315</v>
      </c>
      <c r="R665" t="s">
        <v>8316</v>
      </c>
      <c r="S665" s="16">
        <f t="shared" si="43"/>
        <v>25569.49205005787</v>
      </c>
    </row>
    <row r="666" spans="1:19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 s="17">
        <f t="shared" si="40"/>
        <v>41973.184201388889</v>
      </c>
      <c r="K666" t="b">
        <v>0</v>
      </c>
      <c r="L666">
        <v>120</v>
      </c>
      <c r="M666" t="b">
        <v>1</v>
      </c>
      <c r="N666" t="s">
        <v>8296</v>
      </c>
      <c r="O666" s="10">
        <f t="shared" si="41"/>
        <v>108</v>
      </c>
      <c r="P666" s="9">
        <f t="shared" si="42"/>
        <v>90</v>
      </c>
      <c r="Q666" s="12" t="s">
        <v>8318</v>
      </c>
      <c r="R666" t="s">
        <v>8319</v>
      </c>
      <c r="S666" s="16">
        <f t="shared" si="43"/>
        <v>25569.48580074307</v>
      </c>
    </row>
    <row r="667" spans="1:19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 s="17">
        <f t="shared" si="40"/>
        <v>41821.25</v>
      </c>
      <c r="K667" t="b">
        <v>0</v>
      </c>
      <c r="L667">
        <v>84</v>
      </c>
      <c r="M667" t="b">
        <v>0</v>
      </c>
      <c r="N667" t="s">
        <v>8269</v>
      </c>
      <c r="O667" s="10">
        <f t="shared" si="41"/>
        <v>22</v>
      </c>
      <c r="P667" s="9">
        <f t="shared" si="42"/>
        <v>128.27379999999999</v>
      </c>
      <c r="Q667" s="12" t="s">
        <v>8322</v>
      </c>
      <c r="R667" t="s">
        <v>8325</v>
      </c>
      <c r="S667" s="16">
        <f t="shared" si="43"/>
        <v>25569.484042245371</v>
      </c>
    </row>
    <row r="668" spans="1:19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 s="17">
        <f t="shared" si="40"/>
        <v>42354.764004629629</v>
      </c>
      <c r="K668" t="b">
        <v>0</v>
      </c>
      <c r="L668">
        <v>99</v>
      </c>
      <c r="M668" t="b">
        <v>1</v>
      </c>
      <c r="N668" t="s">
        <v>8278</v>
      </c>
      <c r="O668" s="10">
        <f t="shared" si="41"/>
        <v>107</v>
      </c>
      <c r="P668" s="9">
        <f t="shared" si="42"/>
        <v>108.48480000000001</v>
      </c>
      <c r="Q668" s="12" t="s">
        <v>8326</v>
      </c>
      <c r="R668" t="s">
        <v>8328</v>
      </c>
      <c r="S668" s="16">
        <f t="shared" si="43"/>
        <v>25569.490217175979</v>
      </c>
    </row>
    <row r="669" spans="1:19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 s="17">
        <f t="shared" si="40"/>
        <v>41759.208333333336</v>
      </c>
      <c r="K669" t="b">
        <v>1</v>
      </c>
      <c r="L669">
        <v>100</v>
      </c>
      <c r="M669" t="b">
        <v>1</v>
      </c>
      <c r="N669" t="s">
        <v>8299</v>
      </c>
      <c r="O669" s="10">
        <f t="shared" si="41"/>
        <v>102</v>
      </c>
      <c r="P669" s="9">
        <f t="shared" si="42"/>
        <v>107.1</v>
      </c>
      <c r="Q669" s="12" t="s">
        <v>8307</v>
      </c>
      <c r="R669" t="s">
        <v>8314</v>
      </c>
      <c r="S669" s="16">
        <f t="shared" si="43"/>
        <v>25569.483324170524</v>
      </c>
    </row>
    <row r="670" spans="1:19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 s="17">
        <f t="shared" si="40"/>
        <v>41754.881099537037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41"/>
        <v>126</v>
      </c>
      <c r="P670" s="9">
        <f t="shared" si="42"/>
        <v>21.498000000000001</v>
      </c>
      <c r="Q670" s="12" t="s">
        <v>8315</v>
      </c>
      <c r="R670" t="s">
        <v>8316</v>
      </c>
      <c r="S670" s="16">
        <f t="shared" si="43"/>
        <v>25569.483274086801</v>
      </c>
    </row>
    <row r="671" spans="1:19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 s="17">
        <f t="shared" si="40"/>
        <v>42187.470185185186</v>
      </c>
      <c r="K671" t="b">
        <v>0</v>
      </c>
      <c r="L671">
        <v>98</v>
      </c>
      <c r="M671" t="b">
        <v>1</v>
      </c>
      <c r="N671" t="s">
        <v>8269</v>
      </c>
      <c r="O671" s="10">
        <f t="shared" si="41"/>
        <v>107</v>
      </c>
      <c r="P671" s="9">
        <f t="shared" si="42"/>
        <v>109.03060000000001</v>
      </c>
      <c r="Q671" s="12" t="s">
        <v>8322</v>
      </c>
      <c r="R671" t="s">
        <v>8325</v>
      </c>
      <c r="S671" s="16">
        <f t="shared" si="43"/>
        <v>25569.48828090492</v>
      </c>
    </row>
    <row r="672" spans="1:19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 s="17">
        <f t="shared" si="40"/>
        <v>42686.166666666672</v>
      </c>
      <c r="K672" t="b">
        <v>0</v>
      </c>
      <c r="L672">
        <v>337</v>
      </c>
      <c r="M672" t="b">
        <v>1</v>
      </c>
      <c r="N672" t="s">
        <v>8296</v>
      </c>
      <c r="O672" s="10">
        <f t="shared" si="41"/>
        <v>427</v>
      </c>
      <c r="P672" s="9">
        <f t="shared" si="42"/>
        <v>31.691400000000002</v>
      </c>
      <c r="Q672" s="12" t="s">
        <v>8318</v>
      </c>
      <c r="R672" t="s">
        <v>8319</v>
      </c>
      <c r="S672" s="16">
        <f t="shared" si="43"/>
        <v>25569.494052854938</v>
      </c>
    </row>
    <row r="673" spans="1:19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 s="17">
        <f t="shared" si="40"/>
        <v>42477.762951388882</v>
      </c>
      <c r="K673" t="b">
        <v>0</v>
      </c>
      <c r="L673">
        <v>87</v>
      </c>
      <c r="M673" t="b">
        <v>1</v>
      </c>
      <c r="N673" t="s">
        <v>8271</v>
      </c>
      <c r="O673" s="10">
        <f t="shared" si="41"/>
        <v>214</v>
      </c>
      <c r="P673" s="9">
        <f t="shared" si="42"/>
        <v>122.73560000000001</v>
      </c>
      <c r="Q673" s="12" t="s">
        <v>8307</v>
      </c>
      <c r="R673" t="s">
        <v>8309</v>
      </c>
      <c r="S673" s="16">
        <f t="shared" si="43"/>
        <v>25569.491640774901</v>
      </c>
    </row>
    <row r="674" spans="1:19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 s="17">
        <f t="shared" si="40"/>
        <v>42133.208333333328</v>
      </c>
      <c r="K674" t="b">
        <v>0</v>
      </c>
      <c r="L674">
        <v>57</v>
      </c>
      <c r="M674" t="b">
        <v>1</v>
      </c>
      <c r="N674" t="s">
        <v>8272</v>
      </c>
      <c r="O674" s="10">
        <f t="shared" si="41"/>
        <v>126</v>
      </c>
      <c r="P674" s="9">
        <f t="shared" si="42"/>
        <v>187.19300000000001</v>
      </c>
      <c r="Q674" s="12" t="s">
        <v>8310</v>
      </c>
      <c r="R674" t="s">
        <v>8332</v>
      </c>
      <c r="S674" s="16">
        <f t="shared" si="43"/>
        <v>25569.487652874228</v>
      </c>
    </row>
    <row r="675" spans="1:19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 s="17">
        <f t="shared" si="40"/>
        <v>40376.415972222225</v>
      </c>
      <c r="K675" t="b">
        <v>1</v>
      </c>
      <c r="L675">
        <v>88</v>
      </c>
      <c r="M675" t="b">
        <v>1</v>
      </c>
      <c r="N675" t="s">
        <v>8267</v>
      </c>
      <c r="O675" s="10">
        <f t="shared" si="41"/>
        <v>106</v>
      </c>
      <c r="P675" s="9">
        <f t="shared" si="42"/>
        <v>120.9091</v>
      </c>
      <c r="Q675" s="12" t="s">
        <v>8320</v>
      </c>
      <c r="R675" t="s">
        <v>8321</v>
      </c>
      <c r="S675" s="16">
        <f t="shared" si="43"/>
        <v>25569.467319629308</v>
      </c>
    </row>
    <row r="676" spans="1:19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 s="17">
        <f t="shared" si="40"/>
        <v>40970.290972222225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41"/>
        <v>265</v>
      </c>
      <c r="P676" s="9">
        <f t="shared" si="42"/>
        <v>84.206299999999999</v>
      </c>
      <c r="Q676" s="12" t="s">
        <v>8326</v>
      </c>
      <c r="R676" t="s">
        <v>8330</v>
      </c>
      <c r="S676" s="16">
        <f t="shared" si="43"/>
        <v>25569.474193182548</v>
      </c>
    </row>
    <row r="677" spans="1:19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 s="17">
        <f t="shared" si="40"/>
        <v>42270.598217592589</v>
      </c>
      <c r="K677" t="b">
        <v>0</v>
      </c>
      <c r="L677">
        <v>102</v>
      </c>
      <c r="M677" t="b">
        <v>1</v>
      </c>
      <c r="N677" t="s">
        <v>8269</v>
      </c>
      <c r="O677" s="10">
        <f t="shared" si="41"/>
        <v>106</v>
      </c>
      <c r="P677" s="9">
        <f t="shared" si="42"/>
        <v>103.95099999999999</v>
      </c>
      <c r="Q677" s="12" t="s">
        <v>8322</v>
      </c>
      <c r="R677" t="s">
        <v>8325</v>
      </c>
      <c r="S677" s="16">
        <f t="shared" si="43"/>
        <v>25569.489243034925</v>
      </c>
    </row>
    <row r="678" spans="1:19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 s="17">
        <f t="shared" si="40"/>
        <v>42763.94131944445</v>
      </c>
      <c r="K678" t="b">
        <v>0</v>
      </c>
      <c r="L678">
        <v>110</v>
      </c>
      <c r="M678" t="b">
        <v>1</v>
      </c>
      <c r="N678" t="s">
        <v>8272</v>
      </c>
      <c r="O678" s="10">
        <f t="shared" si="41"/>
        <v>106</v>
      </c>
      <c r="P678" s="9">
        <f t="shared" si="42"/>
        <v>95.9636</v>
      </c>
      <c r="Q678" s="12" t="s">
        <v>8310</v>
      </c>
      <c r="R678" t="s">
        <v>8332</v>
      </c>
      <c r="S678" s="16">
        <f t="shared" si="43"/>
        <v>25569.494953024532</v>
      </c>
    </row>
    <row r="679" spans="1:19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 s="17">
        <f t="shared" si="40"/>
        <v>40381.25</v>
      </c>
      <c r="K679" t="b">
        <v>0</v>
      </c>
      <c r="L679">
        <v>120</v>
      </c>
      <c r="M679" t="b">
        <v>1</v>
      </c>
      <c r="N679" t="s">
        <v>8277</v>
      </c>
      <c r="O679" s="10">
        <f t="shared" si="41"/>
        <v>106</v>
      </c>
      <c r="P679" s="9">
        <f t="shared" si="42"/>
        <v>87.958299999999994</v>
      </c>
      <c r="Q679" s="12" t="s">
        <v>8326</v>
      </c>
      <c r="R679" t="s">
        <v>8327</v>
      </c>
      <c r="S679" s="16">
        <f t="shared" si="43"/>
        <v>25569.467375578704</v>
      </c>
    </row>
    <row r="680" spans="1:19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 s="17">
        <f t="shared" si="40"/>
        <v>41830.380428240744</v>
      </c>
      <c r="K680" t="b">
        <v>0</v>
      </c>
      <c r="L680">
        <v>168</v>
      </c>
      <c r="M680" t="b">
        <v>1</v>
      </c>
      <c r="N680" t="s">
        <v>8269</v>
      </c>
      <c r="O680" s="10">
        <f t="shared" si="41"/>
        <v>106</v>
      </c>
      <c r="P680" s="9">
        <f t="shared" si="42"/>
        <v>62.827399999999997</v>
      </c>
      <c r="Q680" s="12" t="s">
        <v>8322</v>
      </c>
      <c r="R680" t="s">
        <v>8325</v>
      </c>
      <c r="S680" s="16">
        <f t="shared" si="43"/>
        <v>25569.484147921623</v>
      </c>
    </row>
    <row r="681" spans="1:19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 s="17">
        <f t="shared" si="40"/>
        <v>42294.166666666672</v>
      </c>
      <c r="K681" t="b">
        <v>1</v>
      </c>
      <c r="L681">
        <v>478</v>
      </c>
      <c r="M681" t="b">
        <v>1</v>
      </c>
      <c r="N681" t="s">
        <v>8278</v>
      </c>
      <c r="O681" s="10">
        <f t="shared" si="41"/>
        <v>352</v>
      </c>
      <c r="P681" s="9">
        <f t="shared" si="42"/>
        <v>22.079699999999999</v>
      </c>
      <c r="Q681" s="12" t="s">
        <v>8326</v>
      </c>
      <c r="R681" t="s">
        <v>8328</v>
      </c>
      <c r="S681" s="16">
        <f t="shared" si="43"/>
        <v>25569.489515817902</v>
      </c>
    </row>
    <row r="682" spans="1:19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 s="17">
        <f t="shared" si="40"/>
        <v>42315.166666666672</v>
      </c>
      <c r="K682" t="b">
        <v>1</v>
      </c>
      <c r="L682">
        <v>167</v>
      </c>
      <c r="M682" t="b">
        <v>1</v>
      </c>
      <c r="N682" t="s">
        <v>8267</v>
      </c>
      <c r="O682" s="10">
        <f t="shared" si="41"/>
        <v>106</v>
      </c>
      <c r="P682" s="9">
        <f t="shared" si="42"/>
        <v>63.173699999999997</v>
      </c>
      <c r="Q682" s="12" t="s">
        <v>8320</v>
      </c>
      <c r="R682" t="s">
        <v>8321</v>
      </c>
      <c r="S682" s="16">
        <f t="shared" si="43"/>
        <v>25569.489758873457</v>
      </c>
    </row>
    <row r="683" spans="1:19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 s="17">
        <f t="shared" si="40"/>
        <v>41372.189583333333</v>
      </c>
      <c r="K683" t="b">
        <v>0</v>
      </c>
      <c r="L683">
        <v>52</v>
      </c>
      <c r="M683" t="b">
        <v>1</v>
      </c>
      <c r="N683" t="s">
        <v>8267</v>
      </c>
      <c r="O683" s="10">
        <f t="shared" si="41"/>
        <v>100</v>
      </c>
      <c r="P683" s="9">
        <f t="shared" si="42"/>
        <v>202.42310000000001</v>
      </c>
      <c r="Q683" s="12" t="s">
        <v>8320</v>
      </c>
      <c r="R683" t="s">
        <v>8321</v>
      </c>
      <c r="S683" s="16">
        <f t="shared" si="43"/>
        <v>25569.478844786845</v>
      </c>
    </row>
    <row r="684" spans="1:19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 s="17">
        <f t="shared" si="40"/>
        <v>42734.95177083333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41"/>
        <v>105</v>
      </c>
      <c r="P684" s="9">
        <f t="shared" si="42"/>
        <v>201.94229999999999</v>
      </c>
      <c r="Q684" s="12" t="s">
        <v>8326</v>
      </c>
      <c r="R684" t="s">
        <v>8330</v>
      </c>
      <c r="S684" s="16">
        <f t="shared" si="43"/>
        <v>25569.494617497348</v>
      </c>
    </row>
    <row r="685" spans="1:19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 s="17">
        <f t="shared" si="40"/>
        <v>42521.92288194444</v>
      </c>
      <c r="K685" t="b">
        <v>0</v>
      </c>
      <c r="L685">
        <v>72</v>
      </c>
      <c r="M685" t="b">
        <v>1</v>
      </c>
      <c r="N685" t="s">
        <v>8269</v>
      </c>
      <c r="O685" s="10">
        <f t="shared" si="41"/>
        <v>104</v>
      </c>
      <c r="P685" s="9">
        <f t="shared" si="42"/>
        <v>145</v>
      </c>
      <c r="Q685" s="12" t="s">
        <v>8322</v>
      </c>
      <c r="R685" t="s">
        <v>8325</v>
      </c>
      <c r="S685" s="16">
        <f t="shared" si="43"/>
        <v>25569.492151885206</v>
      </c>
    </row>
    <row r="686" spans="1:19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 s="17">
        <f t="shared" si="40"/>
        <v>40962.731782407405</v>
      </c>
      <c r="K686" t="b">
        <v>0</v>
      </c>
      <c r="L686">
        <v>145</v>
      </c>
      <c r="M686" t="b">
        <v>1</v>
      </c>
      <c r="N686" t="s">
        <v>8274</v>
      </c>
      <c r="O686" s="10">
        <f t="shared" si="41"/>
        <v>149</v>
      </c>
      <c r="P686" s="9">
        <f t="shared" si="42"/>
        <v>71.965500000000006</v>
      </c>
      <c r="Q686" s="12" t="s">
        <v>8326</v>
      </c>
      <c r="R686" t="s">
        <v>8330</v>
      </c>
      <c r="S686" s="16">
        <f t="shared" si="43"/>
        <v>25569.474105691927</v>
      </c>
    </row>
    <row r="687" spans="1:19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 s="17">
        <f t="shared" si="40"/>
        <v>41634.022418981483</v>
      </c>
      <c r="K687" t="b">
        <v>0</v>
      </c>
      <c r="L687">
        <v>242</v>
      </c>
      <c r="M687" t="b">
        <v>1</v>
      </c>
      <c r="N687" t="s">
        <v>8293</v>
      </c>
      <c r="O687" s="10">
        <f t="shared" si="41"/>
        <v>130</v>
      </c>
      <c r="P687" s="9">
        <f t="shared" si="42"/>
        <v>43.094999999999999</v>
      </c>
      <c r="Q687" s="12" t="s">
        <v>8307</v>
      </c>
      <c r="R687" t="s">
        <v>8308</v>
      </c>
      <c r="S687" s="16">
        <f t="shared" si="43"/>
        <v>25569.48187525948</v>
      </c>
    </row>
    <row r="688" spans="1:19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 s="17">
        <f t="shared" si="40"/>
        <v>41235.916666666664</v>
      </c>
      <c r="K688" t="b">
        <v>0</v>
      </c>
      <c r="L688">
        <v>157</v>
      </c>
      <c r="M688" t="b">
        <v>1</v>
      </c>
      <c r="N688" t="s">
        <v>8274</v>
      </c>
      <c r="O688" s="10">
        <f t="shared" si="41"/>
        <v>104</v>
      </c>
      <c r="P688" s="9">
        <f t="shared" si="42"/>
        <v>66.369399999999999</v>
      </c>
      <c r="Q688" s="12" t="s">
        <v>8326</v>
      </c>
      <c r="R688" t="s">
        <v>8330</v>
      </c>
      <c r="S688" s="16">
        <f t="shared" si="43"/>
        <v>25569.477267554012</v>
      </c>
    </row>
    <row r="689" spans="1:19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 s="17">
        <f t="shared" si="40"/>
        <v>41858.515127314815</v>
      </c>
      <c r="K689" t="b">
        <v>0</v>
      </c>
      <c r="L689">
        <v>150</v>
      </c>
      <c r="M689" t="b">
        <v>1</v>
      </c>
      <c r="N689" t="s">
        <v>8263</v>
      </c>
      <c r="O689" s="10">
        <f t="shared" si="41"/>
        <v>104</v>
      </c>
      <c r="P689" s="9">
        <f t="shared" si="42"/>
        <v>69.2667</v>
      </c>
      <c r="Q689" s="12" t="s">
        <v>8320</v>
      </c>
      <c r="R689" t="s">
        <v>8331</v>
      </c>
      <c r="S689" s="16">
        <f t="shared" si="43"/>
        <v>25569.484473554716</v>
      </c>
    </row>
    <row r="690" spans="1:19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 s="17">
        <f t="shared" si="40"/>
        <v>42793.207638888889</v>
      </c>
      <c r="K690" t="b">
        <v>0</v>
      </c>
      <c r="L690">
        <v>115</v>
      </c>
      <c r="M690" t="b">
        <v>1</v>
      </c>
      <c r="N690" t="s">
        <v>8301</v>
      </c>
      <c r="O690" s="10">
        <f t="shared" si="41"/>
        <v>104</v>
      </c>
      <c r="P690" s="9">
        <f t="shared" si="42"/>
        <v>90.2</v>
      </c>
      <c r="Q690" s="12" t="s">
        <v>8322</v>
      </c>
      <c r="R690" t="s">
        <v>8323</v>
      </c>
      <c r="S690" s="16">
        <f t="shared" si="43"/>
        <v>25569.49529175508</v>
      </c>
    </row>
    <row r="691" spans="1:19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 s="17">
        <f t="shared" si="40"/>
        <v>41909.130868055552</v>
      </c>
      <c r="K691" t="b">
        <v>0</v>
      </c>
      <c r="L691">
        <v>110</v>
      </c>
      <c r="M691" t="b">
        <v>1</v>
      </c>
      <c r="N691" t="s">
        <v>8277</v>
      </c>
      <c r="O691" s="10">
        <f t="shared" si="41"/>
        <v>172</v>
      </c>
      <c r="P691" s="9">
        <f t="shared" si="42"/>
        <v>94.054500000000004</v>
      </c>
      <c r="Q691" s="12" t="s">
        <v>8326</v>
      </c>
      <c r="R691" t="s">
        <v>8327</v>
      </c>
      <c r="S691" s="16">
        <f t="shared" si="43"/>
        <v>25569.485059385046</v>
      </c>
    </row>
    <row r="692" spans="1:19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 s="17">
        <f t="shared" si="40"/>
        <v>42654.165972222225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41"/>
        <v>103</v>
      </c>
      <c r="P692" s="9">
        <f t="shared" si="42"/>
        <v>90.684200000000004</v>
      </c>
      <c r="Q692" s="12" t="s">
        <v>8322</v>
      </c>
      <c r="R692" t="s">
        <v>8325</v>
      </c>
      <c r="S692" s="16">
        <f t="shared" si="43"/>
        <v>25569.493682476532</v>
      </c>
    </row>
    <row r="693" spans="1:19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 s="17">
        <f t="shared" si="40"/>
        <v>41395.207638888889</v>
      </c>
      <c r="K693" t="b">
        <v>0</v>
      </c>
      <c r="L693">
        <v>119</v>
      </c>
      <c r="M693" t="b">
        <v>1</v>
      </c>
      <c r="N693" t="s">
        <v>8267</v>
      </c>
      <c r="O693" s="10">
        <f t="shared" si="41"/>
        <v>103</v>
      </c>
      <c r="P693" s="9">
        <f t="shared" si="42"/>
        <v>86.848799999999997</v>
      </c>
      <c r="Q693" s="12" t="s">
        <v>8320</v>
      </c>
      <c r="R693" t="s">
        <v>8321</v>
      </c>
      <c r="S693" s="16">
        <f t="shared" si="43"/>
        <v>25569.479111199526</v>
      </c>
    </row>
    <row r="694" spans="1:19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 s="17">
        <f t="shared" si="40"/>
        <v>42237.58699074074</v>
      </c>
      <c r="K694" t="b">
        <v>1</v>
      </c>
      <c r="L694">
        <v>119</v>
      </c>
      <c r="M694" t="b">
        <v>1</v>
      </c>
      <c r="N694" t="s">
        <v>8267</v>
      </c>
      <c r="O694" s="10">
        <f t="shared" si="41"/>
        <v>103</v>
      </c>
      <c r="P694" s="9">
        <f t="shared" si="42"/>
        <v>86.554599999999994</v>
      </c>
      <c r="Q694" s="12" t="s">
        <v>8320</v>
      </c>
      <c r="R694" t="s">
        <v>8321</v>
      </c>
      <c r="S694" s="16">
        <f t="shared" si="43"/>
        <v>25569.48886096054</v>
      </c>
    </row>
    <row r="695" spans="1:19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 s="17">
        <f t="shared" si="40"/>
        <v>41908.878379629627</v>
      </c>
      <c r="K695" t="b">
        <v>1</v>
      </c>
      <c r="L695">
        <v>74</v>
      </c>
      <c r="M695" t="b">
        <v>1</v>
      </c>
      <c r="N695" t="s">
        <v>8269</v>
      </c>
      <c r="O695" s="10">
        <f t="shared" si="41"/>
        <v>103</v>
      </c>
      <c r="P695" s="9">
        <f t="shared" si="42"/>
        <v>139.1892</v>
      </c>
      <c r="Q695" s="12" t="s">
        <v>8322</v>
      </c>
      <c r="R695" t="s">
        <v>8325</v>
      </c>
      <c r="S695" s="16">
        <f t="shared" si="43"/>
        <v>25569.485056462727</v>
      </c>
    </row>
    <row r="696" spans="1:19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 s="17">
        <f t="shared" si="40"/>
        <v>41962.352766203709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41"/>
        <v>103</v>
      </c>
      <c r="P696" s="9">
        <f t="shared" si="42"/>
        <v>63.574100000000001</v>
      </c>
      <c r="Q696" s="12" t="s">
        <v>8322</v>
      </c>
      <c r="R696" t="s">
        <v>8325</v>
      </c>
      <c r="S696" s="16">
        <f t="shared" si="43"/>
        <v>25569.485675379237</v>
      </c>
    </row>
    <row r="697" spans="1:19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 s="17">
        <f t="shared" si="40"/>
        <v>41962.786712962959</v>
      </c>
      <c r="K697" t="b">
        <v>0</v>
      </c>
      <c r="L697">
        <v>75</v>
      </c>
      <c r="M697" t="b">
        <v>1</v>
      </c>
      <c r="N697" t="s">
        <v>8263</v>
      </c>
      <c r="O697" s="10">
        <f t="shared" si="41"/>
        <v>103</v>
      </c>
      <c r="P697" s="9">
        <f t="shared" si="42"/>
        <v>137.2133</v>
      </c>
      <c r="Q697" s="12" t="s">
        <v>8320</v>
      </c>
      <c r="R697" t="s">
        <v>8331</v>
      </c>
      <c r="S697" s="16">
        <f t="shared" si="43"/>
        <v>25569.485680401769</v>
      </c>
    </row>
    <row r="698" spans="1:19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 s="17">
        <f t="shared" si="40"/>
        <v>42082.739849537036</v>
      </c>
      <c r="K698" t="b">
        <v>0</v>
      </c>
      <c r="L698">
        <v>61</v>
      </c>
      <c r="M698" t="b">
        <v>1</v>
      </c>
      <c r="N698" t="s">
        <v>8283</v>
      </c>
      <c r="O698" s="10">
        <f t="shared" si="41"/>
        <v>103</v>
      </c>
      <c r="P698" s="9">
        <f t="shared" si="42"/>
        <v>168.6885</v>
      </c>
      <c r="Q698" s="12" t="s">
        <v>8312</v>
      </c>
      <c r="R698" t="s">
        <v>8313</v>
      </c>
      <c r="S698" s="16">
        <f t="shared" si="43"/>
        <v>25569.487068748258</v>
      </c>
    </row>
    <row r="699" spans="1:19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 s="17">
        <f t="shared" si="40"/>
        <v>41823.167187500003</v>
      </c>
      <c r="K699" t="b">
        <v>0</v>
      </c>
      <c r="L699">
        <v>96</v>
      </c>
      <c r="M699" t="b">
        <v>1</v>
      </c>
      <c r="N699" t="s">
        <v>8303</v>
      </c>
      <c r="O699" s="10">
        <f t="shared" si="41"/>
        <v>103</v>
      </c>
      <c r="P699" s="9">
        <f t="shared" si="42"/>
        <v>106.9272</v>
      </c>
      <c r="Q699" s="12" t="s">
        <v>8322</v>
      </c>
      <c r="R699" t="s">
        <v>8334</v>
      </c>
      <c r="S699" s="16">
        <f t="shared" si="43"/>
        <v>25569.484064435041</v>
      </c>
    </row>
    <row r="700" spans="1:19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 s="17">
        <f t="shared" si="40"/>
        <v>42583.681979166664</v>
      </c>
      <c r="K700" t="b">
        <v>0</v>
      </c>
      <c r="L700">
        <v>52</v>
      </c>
      <c r="M700" t="b">
        <v>1</v>
      </c>
      <c r="N700" t="s">
        <v>8274</v>
      </c>
      <c r="O700" s="10">
        <f t="shared" si="41"/>
        <v>102</v>
      </c>
      <c r="P700" s="9">
        <f t="shared" si="42"/>
        <v>196.82689999999999</v>
      </c>
      <c r="Q700" s="12" t="s">
        <v>8326</v>
      </c>
      <c r="R700" t="s">
        <v>8330</v>
      </c>
      <c r="S700" s="16">
        <f t="shared" si="43"/>
        <v>25569.492866689572</v>
      </c>
    </row>
    <row r="701" spans="1:19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 s="17">
        <f t="shared" si="40"/>
        <v>42150.165972222225</v>
      </c>
      <c r="K701" t="b">
        <v>0</v>
      </c>
      <c r="L701">
        <v>97</v>
      </c>
      <c r="M701" t="b">
        <v>1</v>
      </c>
      <c r="N701" t="s">
        <v>8269</v>
      </c>
      <c r="O701" s="10">
        <f t="shared" si="41"/>
        <v>102</v>
      </c>
      <c r="P701" s="9">
        <f t="shared" si="42"/>
        <v>105.5155</v>
      </c>
      <c r="Q701" s="12" t="s">
        <v>8322</v>
      </c>
      <c r="R701" t="s">
        <v>8325</v>
      </c>
      <c r="S701" s="16">
        <f t="shared" si="43"/>
        <v>25569.487849143195</v>
      </c>
    </row>
    <row r="702" spans="1:19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 s="17">
        <f t="shared" si="40"/>
        <v>42354.290972222225</v>
      </c>
      <c r="K702" t="b">
        <v>0</v>
      </c>
      <c r="L702">
        <v>172</v>
      </c>
      <c r="M702" t="b">
        <v>1</v>
      </c>
      <c r="N702" t="s">
        <v>8272</v>
      </c>
      <c r="O702" s="10">
        <f t="shared" si="41"/>
        <v>204</v>
      </c>
      <c r="P702" s="9">
        <f t="shared" si="42"/>
        <v>59.360500000000002</v>
      </c>
      <c r="Q702" s="12" t="s">
        <v>8310</v>
      </c>
      <c r="R702" t="s">
        <v>8332</v>
      </c>
      <c r="S702" s="16">
        <f t="shared" si="43"/>
        <v>25569.490211701068</v>
      </c>
    </row>
    <row r="703" spans="1:19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 s="17">
        <f t="shared" si="40"/>
        <v>41579.791666666664</v>
      </c>
      <c r="K703" t="b">
        <v>0</v>
      </c>
      <c r="L703">
        <v>158</v>
      </c>
      <c r="M703" t="b">
        <v>1</v>
      </c>
      <c r="N703" t="s">
        <v>8274</v>
      </c>
      <c r="O703" s="10">
        <f t="shared" si="41"/>
        <v>146</v>
      </c>
      <c r="P703" s="9">
        <f t="shared" si="42"/>
        <v>64.6203</v>
      </c>
      <c r="Q703" s="12" t="s">
        <v>8326</v>
      </c>
      <c r="R703" t="s">
        <v>8330</v>
      </c>
      <c r="S703" s="16">
        <f t="shared" si="43"/>
        <v>25569.481247588734</v>
      </c>
    </row>
    <row r="704" spans="1:19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 s="17">
        <f t="shared" si="40"/>
        <v>41287.950381944444</v>
      </c>
      <c r="K704" t="b">
        <v>0</v>
      </c>
      <c r="L704">
        <v>79</v>
      </c>
      <c r="M704" t="b">
        <v>1</v>
      </c>
      <c r="N704" t="s">
        <v>8277</v>
      </c>
      <c r="O704" s="10">
        <f t="shared" si="41"/>
        <v>128</v>
      </c>
      <c r="P704" s="9">
        <f t="shared" si="42"/>
        <v>129.1139</v>
      </c>
      <c r="Q704" s="12" t="s">
        <v>8326</v>
      </c>
      <c r="R704" t="s">
        <v>8327</v>
      </c>
      <c r="S704" s="16">
        <f t="shared" si="43"/>
        <v>25569.477869796086</v>
      </c>
    </row>
    <row r="705" spans="1:19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 s="17">
        <f t="shared" si="40"/>
        <v>40425.043749999997</v>
      </c>
      <c r="K705" t="b">
        <v>0</v>
      </c>
      <c r="L705">
        <v>104</v>
      </c>
      <c r="M705" t="b">
        <v>1</v>
      </c>
      <c r="N705" t="s">
        <v>8277</v>
      </c>
      <c r="O705" s="10">
        <f t="shared" si="41"/>
        <v>136</v>
      </c>
      <c r="P705" s="9">
        <f t="shared" si="42"/>
        <v>97.903999999999996</v>
      </c>
      <c r="Q705" s="12" t="s">
        <v>8326</v>
      </c>
      <c r="R705" t="s">
        <v>8327</v>
      </c>
      <c r="S705" s="16">
        <f t="shared" si="43"/>
        <v>25569.467882450812</v>
      </c>
    </row>
    <row r="706" spans="1:19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 s="17">
        <f t="shared" si="40"/>
        <v>42260</v>
      </c>
      <c r="K706" t="b">
        <v>0</v>
      </c>
      <c r="L706">
        <v>72</v>
      </c>
      <c r="M706" t="b">
        <v>1</v>
      </c>
      <c r="N706" t="s">
        <v>8269</v>
      </c>
      <c r="O706" s="10">
        <f t="shared" si="41"/>
        <v>102</v>
      </c>
      <c r="P706" s="9">
        <f t="shared" si="42"/>
        <v>141.29169999999999</v>
      </c>
      <c r="Q706" s="12" t="s">
        <v>8322</v>
      </c>
      <c r="R706" t="s">
        <v>8325</v>
      </c>
      <c r="S706" s="16">
        <f t="shared" si="43"/>
        <v>25569.48912037037</v>
      </c>
    </row>
    <row r="707" spans="1:19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 s="17">
        <f t="shared" ref="J707:J770" si="44">(((I707/60)/60)/24)+DATE(1970,1,1)</f>
        <v>41895.166666666664</v>
      </c>
      <c r="K707" t="b">
        <v>0</v>
      </c>
      <c r="L707">
        <v>74</v>
      </c>
      <c r="M707" t="b">
        <v>1</v>
      </c>
      <c r="N707" t="s">
        <v>8269</v>
      </c>
      <c r="O707" s="10">
        <f t="shared" ref="O707:O770" si="45">ROUND(E707/D707*100,0)</f>
        <v>102</v>
      </c>
      <c r="P707" s="9">
        <f t="shared" ref="P707:P770" si="46">ROUND(E707/L707,4)</f>
        <v>137.2432</v>
      </c>
      <c r="Q707" s="12" t="s">
        <v>8322</v>
      </c>
      <c r="R707" t="s">
        <v>8325</v>
      </c>
      <c r="S707" s="16">
        <f t="shared" ref="S707:S770" si="47">(((J707/60)/60)/24)+DATE(1970,1,1)</f>
        <v>25569.484897762344</v>
      </c>
    </row>
    <row r="708" spans="1:19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 s="17">
        <f t="shared" si="44"/>
        <v>41532.881944444445</v>
      </c>
      <c r="K708" t="b">
        <v>0</v>
      </c>
      <c r="L708">
        <v>90</v>
      </c>
      <c r="M708" t="b">
        <v>1</v>
      </c>
      <c r="N708" t="s">
        <v>8274</v>
      </c>
      <c r="O708" s="10">
        <f t="shared" si="45"/>
        <v>101</v>
      </c>
      <c r="P708" s="9">
        <f t="shared" si="46"/>
        <v>112.61109999999999</v>
      </c>
      <c r="Q708" s="12" t="s">
        <v>8326</v>
      </c>
      <c r="R708" t="s">
        <v>8330</v>
      </c>
      <c r="S708" s="16">
        <f t="shared" si="47"/>
        <v>25569.480704652135</v>
      </c>
    </row>
    <row r="709" spans="1:19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 s="17">
        <f t="shared" si="44"/>
        <v>42593.165972222225</v>
      </c>
      <c r="K709" t="b">
        <v>0</v>
      </c>
      <c r="L709">
        <v>102</v>
      </c>
      <c r="M709" t="b">
        <v>1</v>
      </c>
      <c r="N709" t="s">
        <v>8269</v>
      </c>
      <c r="O709" s="10">
        <f t="shared" si="45"/>
        <v>101</v>
      </c>
      <c r="P709" s="9">
        <f t="shared" si="46"/>
        <v>99.343100000000007</v>
      </c>
      <c r="Q709" s="12" t="s">
        <v>8322</v>
      </c>
      <c r="R709" t="s">
        <v>8325</v>
      </c>
      <c r="S709" s="16">
        <f t="shared" si="47"/>
        <v>25569.492976458012</v>
      </c>
    </row>
    <row r="710" spans="1:19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 s="17">
        <f t="shared" si="44"/>
        <v>42139.791666666672</v>
      </c>
      <c r="K710" t="b">
        <v>1</v>
      </c>
      <c r="L710">
        <v>69</v>
      </c>
      <c r="M710" t="b">
        <v>1</v>
      </c>
      <c r="N710" t="s">
        <v>8267</v>
      </c>
      <c r="O710" s="10">
        <f t="shared" si="45"/>
        <v>101</v>
      </c>
      <c r="P710" s="9">
        <f t="shared" si="46"/>
        <v>146.65219999999999</v>
      </c>
      <c r="Q710" s="12" t="s">
        <v>8320</v>
      </c>
      <c r="R710" t="s">
        <v>8321</v>
      </c>
      <c r="S710" s="16">
        <f t="shared" si="47"/>
        <v>25569.487729070217</v>
      </c>
    </row>
    <row r="711" spans="1:19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 s="17">
        <f t="shared" si="44"/>
        <v>42067.791238425925</v>
      </c>
      <c r="K711" t="b">
        <v>0</v>
      </c>
      <c r="L711">
        <v>98</v>
      </c>
      <c r="M711" t="b">
        <v>1</v>
      </c>
      <c r="N711" t="s">
        <v>8269</v>
      </c>
      <c r="O711" s="10">
        <f t="shared" si="45"/>
        <v>101</v>
      </c>
      <c r="P711" s="9">
        <f t="shared" si="46"/>
        <v>103.21429999999999</v>
      </c>
      <c r="Q711" s="12" t="s">
        <v>8322</v>
      </c>
      <c r="R711" t="s">
        <v>8325</v>
      </c>
      <c r="S711" s="16">
        <f t="shared" si="47"/>
        <v>25569.486895731927</v>
      </c>
    </row>
    <row r="712" spans="1:19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 s="17">
        <f t="shared" si="44"/>
        <v>42363.713206018518</v>
      </c>
      <c r="K712" t="b">
        <v>0</v>
      </c>
      <c r="L712">
        <v>52</v>
      </c>
      <c r="M712" t="b">
        <v>1</v>
      </c>
      <c r="N712" t="s">
        <v>8263</v>
      </c>
      <c r="O712" s="10">
        <f t="shared" si="45"/>
        <v>101</v>
      </c>
      <c r="P712" s="9">
        <f t="shared" si="46"/>
        <v>194.23079999999999</v>
      </c>
      <c r="Q712" s="12" t="s">
        <v>8320</v>
      </c>
      <c r="R712" t="s">
        <v>8331</v>
      </c>
      <c r="S712" s="16">
        <f t="shared" si="47"/>
        <v>25569.490320754699</v>
      </c>
    </row>
    <row r="713" spans="1:19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 s="17">
        <f t="shared" si="44"/>
        <v>42131.584074074075</v>
      </c>
      <c r="K713" t="b">
        <v>0</v>
      </c>
      <c r="L713">
        <v>62</v>
      </c>
      <c r="M713" t="b">
        <v>1</v>
      </c>
      <c r="N713" t="s">
        <v>8303</v>
      </c>
      <c r="O713" s="10">
        <f t="shared" si="45"/>
        <v>101</v>
      </c>
      <c r="P713" s="9">
        <f t="shared" si="46"/>
        <v>162.77420000000001</v>
      </c>
      <c r="Q713" s="12" t="s">
        <v>8322</v>
      </c>
      <c r="R713" t="s">
        <v>8334</v>
      </c>
      <c r="S713" s="16">
        <f t="shared" si="47"/>
        <v>25569.487634074932</v>
      </c>
    </row>
    <row r="714" spans="1:19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 s="17">
        <f t="shared" si="44"/>
        <v>42609.95380787037</v>
      </c>
      <c r="K714" t="b">
        <v>0</v>
      </c>
      <c r="L714">
        <v>62</v>
      </c>
      <c r="M714" t="b">
        <v>1</v>
      </c>
      <c r="N714" t="s">
        <v>8301</v>
      </c>
      <c r="O714" s="10">
        <f t="shared" si="45"/>
        <v>101</v>
      </c>
      <c r="P714" s="9">
        <f t="shared" si="46"/>
        <v>162.7097</v>
      </c>
      <c r="Q714" s="12" t="s">
        <v>8322</v>
      </c>
      <c r="R714" t="s">
        <v>8323</v>
      </c>
      <c r="S714" s="16">
        <f t="shared" si="47"/>
        <v>25569.493170761663</v>
      </c>
    </row>
    <row r="715" spans="1:19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 s="17">
        <f t="shared" si="44"/>
        <v>42783.670138888891</v>
      </c>
      <c r="K715" t="b">
        <v>0</v>
      </c>
      <c r="L715">
        <v>158</v>
      </c>
      <c r="M715" t="b">
        <v>1</v>
      </c>
      <c r="N715" t="s">
        <v>8269</v>
      </c>
      <c r="O715" s="10">
        <f t="shared" si="45"/>
        <v>101</v>
      </c>
      <c r="P715" s="9">
        <f t="shared" si="46"/>
        <v>63.829099999999997</v>
      </c>
      <c r="Q715" s="12" t="s">
        <v>8322</v>
      </c>
      <c r="R715" t="s">
        <v>8325</v>
      </c>
      <c r="S715" s="16">
        <f t="shared" si="47"/>
        <v>25569.495181367347</v>
      </c>
    </row>
    <row r="716" spans="1:19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 s="17">
        <f t="shared" si="44"/>
        <v>42600.290972222225</v>
      </c>
      <c r="K716" t="b">
        <v>0</v>
      </c>
      <c r="L716">
        <v>113</v>
      </c>
      <c r="M716" t="b">
        <v>1</v>
      </c>
      <c r="N716" t="s">
        <v>8290</v>
      </c>
      <c r="O716" s="10">
        <f t="shared" si="45"/>
        <v>202</v>
      </c>
      <c r="P716" s="9">
        <f t="shared" si="46"/>
        <v>89.247799999999998</v>
      </c>
      <c r="Q716" s="12" t="s">
        <v>8326</v>
      </c>
      <c r="R716" t="s">
        <v>8337</v>
      </c>
      <c r="S716" s="16">
        <f t="shared" si="47"/>
        <v>25569.49305892329</v>
      </c>
    </row>
    <row r="717" spans="1:19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 s="17">
        <f t="shared" si="44"/>
        <v>42479.836851851855</v>
      </c>
      <c r="K717" t="b">
        <v>0</v>
      </c>
      <c r="L717">
        <v>125</v>
      </c>
      <c r="M717" t="b">
        <v>1</v>
      </c>
      <c r="N717" t="s">
        <v>8283</v>
      </c>
      <c r="O717" s="10">
        <f t="shared" si="45"/>
        <v>202</v>
      </c>
      <c r="P717" s="9">
        <f t="shared" si="46"/>
        <v>80.647999999999996</v>
      </c>
      <c r="Q717" s="12" t="s">
        <v>8312</v>
      </c>
      <c r="R717" t="s">
        <v>8313</v>
      </c>
      <c r="S717" s="16">
        <f t="shared" si="47"/>
        <v>25569.491664778379</v>
      </c>
    </row>
    <row r="718" spans="1:19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 s="17">
        <f t="shared" si="44"/>
        <v>41815.083333333336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45"/>
        <v>155</v>
      </c>
      <c r="P718" s="9">
        <f t="shared" si="46"/>
        <v>53.005299999999998</v>
      </c>
      <c r="Q718" s="12" t="s">
        <v>8326</v>
      </c>
      <c r="R718" t="s">
        <v>8330</v>
      </c>
      <c r="S718" s="16">
        <f t="shared" si="47"/>
        <v>25569.483970871912</v>
      </c>
    </row>
    <row r="719" spans="1:19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 s="17">
        <f t="shared" si="44"/>
        <v>40664.207638888889</v>
      </c>
      <c r="K719" t="b">
        <v>1</v>
      </c>
      <c r="L719">
        <v>241</v>
      </c>
      <c r="M719" t="b">
        <v>1</v>
      </c>
      <c r="N719" t="s">
        <v>8269</v>
      </c>
      <c r="O719" s="10">
        <f t="shared" si="45"/>
        <v>336</v>
      </c>
      <c r="P719" s="9">
        <f t="shared" si="46"/>
        <v>41.773899999999998</v>
      </c>
      <c r="Q719" s="12" t="s">
        <v>8322</v>
      </c>
      <c r="R719" t="s">
        <v>8325</v>
      </c>
      <c r="S719" s="16">
        <f t="shared" si="47"/>
        <v>25569.470650551375</v>
      </c>
    </row>
    <row r="720" spans="1:19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 s="17">
        <f t="shared" si="44"/>
        <v>42656.7503125</v>
      </c>
      <c r="K720" t="b">
        <v>0</v>
      </c>
      <c r="L720">
        <v>69</v>
      </c>
      <c r="M720" t="b">
        <v>1</v>
      </c>
      <c r="N720" t="s">
        <v>8269</v>
      </c>
      <c r="O720" s="10">
        <f t="shared" si="45"/>
        <v>101</v>
      </c>
      <c r="P720" s="9">
        <f t="shared" si="46"/>
        <v>145.86959999999999</v>
      </c>
      <c r="Q720" s="12" t="s">
        <v>8322</v>
      </c>
      <c r="R720" t="s">
        <v>8325</v>
      </c>
      <c r="S720" s="16">
        <f t="shared" si="47"/>
        <v>25569.493712387877</v>
      </c>
    </row>
    <row r="721" spans="1:19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 s="17">
        <f t="shared" si="44"/>
        <v>40963.856921296298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45"/>
        <v>100</v>
      </c>
      <c r="P721" s="9">
        <f t="shared" si="46"/>
        <v>93.018500000000003</v>
      </c>
      <c r="Q721" s="12" t="s">
        <v>8320</v>
      </c>
      <c r="R721" t="s">
        <v>8321</v>
      </c>
      <c r="S721" s="16">
        <f t="shared" si="47"/>
        <v>25569.474118714366</v>
      </c>
    </row>
    <row r="722" spans="1:19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 s="17">
        <f t="shared" si="44"/>
        <v>41976.166666666672</v>
      </c>
      <c r="K722" t="b">
        <v>0</v>
      </c>
      <c r="L722">
        <v>101</v>
      </c>
      <c r="M722" t="b">
        <v>1</v>
      </c>
      <c r="N722" t="s">
        <v>8293</v>
      </c>
      <c r="O722" s="10">
        <f t="shared" si="45"/>
        <v>167</v>
      </c>
      <c r="P722" s="9">
        <f t="shared" si="46"/>
        <v>99.455399999999997</v>
      </c>
      <c r="Q722" s="12" t="s">
        <v>8307</v>
      </c>
      <c r="R722" t="s">
        <v>8308</v>
      </c>
      <c r="S722" s="16">
        <f t="shared" si="47"/>
        <v>25569.485835262345</v>
      </c>
    </row>
    <row r="723" spans="1:19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 s="17">
        <f t="shared" si="44"/>
        <v>42828.041666666672</v>
      </c>
      <c r="K723" t="b">
        <v>0</v>
      </c>
      <c r="L723">
        <v>38</v>
      </c>
      <c r="M723" t="b">
        <v>0</v>
      </c>
      <c r="N723" t="s">
        <v>8291</v>
      </c>
      <c r="O723" s="10">
        <f t="shared" si="45"/>
        <v>33</v>
      </c>
      <c r="P723" s="9">
        <f t="shared" si="46"/>
        <v>264.26319999999998</v>
      </c>
      <c r="Q723" s="12" t="s">
        <v>8326</v>
      </c>
      <c r="R723" t="s">
        <v>8329</v>
      </c>
      <c r="S723" s="16">
        <f t="shared" si="47"/>
        <v>25569.495694926696</v>
      </c>
    </row>
    <row r="724" spans="1:19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 s="17">
        <f t="shared" si="44"/>
        <v>41879.953865740739</v>
      </c>
      <c r="K724" t="b">
        <v>0</v>
      </c>
      <c r="L724">
        <v>85</v>
      </c>
      <c r="M724" t="b">
        <v>1</v>
      </c>
      <c r="N724" t="s">
        <v>8269</v>
      </c>
      <c r="O724" s="10">
        <f t="shared" si="45"/>
        <v>100</v>
      </c>
      <c r="P724" s="9">
        <f t="shared" si="46"/>
        <v>118.1294</v>
      </c>
      <c r="Q724" s="12" t="s">
        <v>8322</v>
      </c>
      <c r="R724" t="s">
        <v>8325</v>
      </c>
      <c r="S724" s="16">
        <f t="shared" si="47"/>
        <v>25569.484721688263</v>
      </c>
    </row>
    <row r="725" spans="1:19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 s="17">
        <f t="shared" si="44"/>
        <v>41836.492777777778</v>
      </c>
      <c r="K725" t="b">
        <v>0</v>
      </c>
      <c r="L725">
        <v>91</v>
      </c>
      <c r="M725" t="b">
        <v>1</v>
      </c>
      <c r="N725" t="s">
        <v>8269</v>
      </c>
      <c r="O725" s="10">
        <f t="shared" si="45"/>
        <v>100</v>
      </c>
      <c r="P725" s="9">
        <f t="shared" si="46"/>
        <v>110.2308</v>
      </c>
      <c r="Q725" s="12" t="s">
        <v>8322</v>
      </c>
      <c r="R725" t="s">
        <v>8325</v>
      </c>
      <c r="S725" s="16">
        <f t="shared" si="47"/>
        <v>25569.48421866641</v>
      </c>
    </row>
    <row r="726" spans="1:19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 s="17">
        <f t="shared" si="44"/>
        <v>42058.496562500004</v>
      </c>
      <c r="K726" t="b">
        <v>0</v>
      </c>
      <c r="L726">
        <v>108</v>
      </c>
      <c r="M726" t="b">
        <v>1</v>
      </c>
      <c r="N726" t="s">
        <v>8269</v>
      </c>
      <c r="O726" s="10">
        <f t="shared" si="45"/>
        <v>100</v>
      </c>
      <c r="P726" s="9">
        <f t="shared" si="46"/>
        <v>92.842600000000004</v>
      </c>
      <c r="Q726" s="12" t="s">
        <v>8322</v>
      </c>
      <c r="R726" t="s">
        <v>8325</v>
      </c>
      <c r="S726" s="16">
        <f t="shared" si="47"/>
        <v>25569.48678815466</v>
      </c>
    </row>
    <row r="727" spans="1:19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 s="17">
        <f t="shared" si="44"/>
        <v>42541.958333333328</v>
      </c>
      <c r="K727" t="b">
        <v>0</v>
      </c>
      <c r="L727">
        <v>207</v>
      </c>
      <c r="M727" t="b">
        <v>1</v>
      </c>
      <c r="N727" t="s">
        <v>8269</v>
      </c>
      <c r="O727" s="10">
        <f t="shared" si="45"/>
        <v>100</v>
      </c>
      <c r="P727" s="9">
        <f t="shared" si="46"/>
        <v>48.437100000000001</v>
      </c>
      <c r="Q727" s="12" t="s">
        <v>8322</v>
      </c>
      <c r="R727" t="s">
        <v>8325</v>
      </c>
      <c r="S727" s="16">
        <f t="shared" si="47"/>
        <v>25569.492383777007</v>
      </c>
    </row>
    <row r="728" spans="1:19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 s="17">
        <f t="shared" si="44"/>
        <v>42037.902222222227</v>
      </c>
      <c r="K728" t="b">
        <v>0</v>
      </c>
      <c r="L728">
        <v>59</v>
      </c>
      <c r="M728" t="b">
        <v>1</v>
      </c>
      <c r="N728" t="s">
        <v>8298</v>
      </c>
      <c r="O728" s="10">
        <f t="shared" si="45"/>
        <v>100</v>
      </c>
      <c r="P728" s="9">
        <f t="shared" si="46"/>
        <v>169.9153</v>
      </c>
      <c r="Q728" s="12" t="s">
        <v>8326</v>
      </c>
      <c r="R728" t="s">
        <v>8340</v>
      </c>
      <c r="S728" s="16">
        <f t="shared" si="47"/>
        <v>25569.486549794237</v>
      </c>
    </row>
    <row r="729" spans="1:19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 s="17">
        <f t="shared" si="44"/>
        <v>41322.809363425928</v>
      </c>
      <c r="K729" t="b">
        <v>0</v>
      </c>
      <c r="L729">
        <v>55</v>
      </c>
      <c r="M729" t="b">
        <v>1</v>
      </c>
      <c r="N729" t="s">
        <v>8274</v>
      </c>
      <c r="O729" s="10">
        <f t="shared" si="45"/>
        <v>200</v>
      </c>
      <c r="P729" s="9">
        <f t="shared" si="46"/>
        <v>182.12729999999999</v>
      </c>
      <c r="Q729" s="12" t="s">
        <v>8326</v>
      </c>
      <c r="R729" t="s">
        <v>8330</v>
      </c>
      <c r="S729" s="16">
        <f t="shared" si="47"/>
        <v>25569.478273256522</v>
      </c>
    </row>
    <row r="730" spans="1:19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 s="17">
        <f t="shared" si="44"/>
        <v>41852.571840277778</v>
      </c>
      <c r="K730" t="b">
        <v>0</v>
      </c>
      <c r="L730">
        <v>119</v>
      </c>
      <c r="M730" t="b">
        <v>1</v>
      </c>
      <c r="N730" t="s">
        <v>8272</v>
      </c>
      <c r="O730" s="10">
        <f t="shared" si="45"/>
        <v>122</v>
      </c>
      <c r="P730" s="9">
        <f t="shared" si="46"/>
        <v>84.142899999999997</v>
      </c>
      <c r="Q730" s="12" t="s">
        <v>8310</v>
      </c>
      <c r="R730" t="s">
        <v>8332</v>
      </c>
      <c r="S730" s="16">
        <f t="shared" si="47"/>
        <v>25569.48440476667</v>
      </c>
    </row>
    <row r="731" spans="1:19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 s="17">
        <f t="shared" si="44"/>
        <v>40924.208333333336</v>
      </c>
      <c r="K731" t="b">
        <v>0</v>
      </c>
      <c r="L731">
        <v>58</v>
      </c>
      <c r="M731" t="b">
        <v>1</v>
      </c>
      <c r="N731" t="s">
        <v>8274</v>
      </c>
      <c r="O731" s="10">
        <f t="shared" si="45"/>
        <v>100</v>
      </c>
      <c r="P731" s="9">
        <f t="shared" si="46"/>
        <v>172.41380000000001</v>
      </c>
      <c r="Q731" s="12" t="s">
        <v>8326</v>
      </c>
      <c r="R731" t="s">
        <v>8330</v>
      </c>
      <c r="S731" s="16">
        <f t="shared" si="47"/>
        <v>25569.473659818672</v>
      </c>
    </row>
    <row r="732" spans="1:19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 s="17">
        <f t="shared" si="44"/>
        <v>42376.57430555555</v>
      </c>
      <c r="K732" t="b">
        <v>0</v>
      </c>
      <c r="L732">
        <v>27</v>
      </c>
      <c r="M732" t="b">
        <v>1</v>
      </c>
      <c r="N732" t="s">
        <v>8301</v>
      </c>
      <c r="O732" s="10">
        <f t="shared" si="45"/>
        <v>100</v>
      </c>
      <c r="P732" s="9">
        <f t="shared" si="46"/>
        <v>370.37040000000002</v>
      </c>
      <c r="Q732" s="12" t="s">
        <v>8322</v>
      </c>
      <c r="R732" t="s">
        <v>8323</v>
      </c>
      <c r="S732" s="16">
        <f t="shared" si="47"/>
        <v>25569.490469610017</v>
      </c>
    </row>
    <row r="733" spans="1:19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 s="17">
        <f t="shared" si="44"/>
        <v>42483.819687499999</v>
      </c>
      <c r="K733" t="b">
        <v>0</v>
      </c>
      <c r="L733">
        <v>39</v>
      </c>
      <c r="M733" t="b">
        <v>0</v>
      </c>
      <c r="N733" t="s">
        <v>8281</v>
      </c>
      <c r="O733" s="10">
        <f t="shared" si="45"/>
        <v>40</v>
      </c>
      <c r="P733" s="9">
        <f t="shared" si="46"/>
        <v>253.20509999999999</v>
      </c>
      <c r="Q733" s="12" t="s">
        <v>8315</v>
      </c>
      <c r="R733" t="s">
        <v>8343</v>
      </c>
      <c r="S733" s="16">
        <f t="shared" si="47"/>
        <v>25569.491710876013</v>
      </c>
    </row>
    <row r="734" spans="1:19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 s="17">
        <f t="shared" si="44"/>
        <v>41752.666354166664</v>
      </c>
      <c r="K734" t="b">
        <v>0</v>
      </c>
      <c r="L734">
        <v>58</v>
      </c>
      <c r="M734" t="b">
        <v>1</v>
      </c>
      <c r="N734" t="s">
        <v>8293</v>
      </c>
      <c r="O734" s="10">
        <f t="shared" si="45"/>
        <v>123</v>
      </c>
      <c r="P734" s="9">
        <f t="shared" si="46"/>
        <v>169.5172</v>
      </c>
      <c r="Q734" s="12" t="s">
        <v>8307</v>
      </c>
      <c r="R734" t="s">
        <v>8308</v>
      </c>
      <c r="S734" s="16">
        <f t="shared" si="47"/>
        <v>25569.483248453173</v>
      </c>
    </row>
    <row r="735" spans="1:19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 s="17">
        <f t="shared" si="44"/>
        <v>41926.290972222225</v>
      </c>
      <c r="K735" t="b">
        <v>1</v>
      </c>
      <c r="L735">
        <v>167</v>
      </c>
      <c r="M735" t="b">
        <v>1</v>
      </c>
      <c r="N735" t="s">
        <v>8269</v>
      </c>
      <c r="O735" s="10">
        <f t="shared" si="45"/>
        <v>115</v>
      </c>
      <c r="P735" s="9">
        <f t="shared" si="46"/>
        <v>58.688600000000001</v>
      </c>
      <c r="Q735" s="12" t="s">
        <v>8322</v>
      </c>
      <c r="R735" t="s">
        <v>8325</v>
      </c>
      <c r="S735" s="16">
        <f t="shared" si="47"/>
        <v>25569.485257997363</v>
      </c>
    </row>
    <row r="736" spans="1:19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 s="17">
        <f t="shared" si="44"/>
        <v>40978.630196759259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45"/>
        <v>130</v>
      </c>
      <c r="P736" s="9">
        <f t="shared" si="46"/>
        <v>51.7196</v>
      </c>
      <c r="Q736" s="12" t="s">
        <v>8320</v>
      </c>
      <c r="R736" t="s">
        <v>8321</v>
      </c>
      <c r="S736" s="16">
        <f t="shared" si="47"/>
        <v>25569.474289701353</v>
      </c>
    </row>
    <row r="737" spans="1:19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 s="17">
        <f t="shared" si="44"/>
        <v>40706.014456018522</v>
      </c>
      <c r="K737" t="b">
        <v>1</v>
      </c>
      <c r="L737">
        <v>293</v>
      </c>
      <c r="M737" t="b">
        <v>1</v>
      </c>
      <c r="N737" t="s">
        <v>8286</v>
      </c>
      <c r="O737" s="10">
        <f t="shared" si="45"/>
        <v>102</v>
      </c>
      <c r="P737" s="9">
        <f t="shared" si="46"/>
        <v>33.191099999999999</v>
      </c>
      <c r="Q737" s="12" t="s">
        <v>8310</v>
      </c>
      <c r="R737" t="s">
        <v>8311</v>
      </c>
      <c r="S737" s="16">
        <f t="shared" si="47"/>
        <v>25569.471134426574</v>
      </c>
    </row>
    <row r="738" spans="1:19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 s="17">
        <f t="shared" si="44"/>
        <v>42550.979108796295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45"/>
        <v>108</v>
      </c>
      <c r="P738" s="9">
        <f t="shared" si="46"/>
        <v>112.7907</v>
      </c>
      <c r="Q738" s="12" t="s">
        <v>8312</v>
      </c>
      <c r="R738" t="s">
        <v>8313</v>
      </c>
      <c r="S738" s="16">
        <f t="shared" si="47"/>
        <v>25569.492488184129</v>
      </c>
    </row>
    <row r="739" spans="1:19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 s="17">
        <f t="shared" si="44"/>
        <v>41650.87667824074</v>
      </c>
      <c r="K739" t="b">
        <v>1</v>
      </c>
      <c r="L739">
        <v>50</v>
      </c>
      <c r="M739" t="b">
        <v>1</v>
      </c>
      <c r="N739" t="s">
        <v>8274</v>
      </c>
      <c r="O739" s="10">
        <f t="shared" si="45"/>
        <v>100</v>
      </c>
      <c r="P739" s="9">
        <f t="shared" si="46"/>
        <v>190.9</v>
      </c>
      <c r="Q739" s="12" t="s">
        <v>8326</v>
      </c>
      <c r="R739" t="s">
        <v>8330</v>
      </c>
      <c r="S739" s="16">
        <f t="shared" si="47"/>
        <v>25569.482070331924</v>
      </c>
    </row>
    <row r="740" spans="1:19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 s="17">
        <f t="shared" si="44"/>
        <v>42279.958333333328</v>
      </c>
      <c r="K740" t="b">
        <v>0</v>
      </c>
      <c r="L740">
        <v>97</v>
      </c>
      <c r="M740" t="b">
        <v>1</v>
      </c>
      <c r="N740" t="s">
        <v>8269</v>
      </c>
      <c r="O740" s="10">
        <f t="shared" si="45"/>
        <v>100</v>
      </c>
      <c r="P740" s="9">
        <f t="shared" si="46"/>
        <v>98.309299999999993</v>
      </c>
      <c r="Q740" s="12" t="s">
        <v>8322</v>
      </c>
      <c r="R740" t="s">
        <v>8325</v>
      </c>
      <c r="S740" s="16">
        <f t="shared" si="47"/>
        <v>25569.489351369597</v>
      </c>
    </row>
    <row r="741" spans="1:19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 s="17">
        <f t="shared" si="44"/>
        <v>41807.125</v>
      </c>
      <c r="K741" t="b">
        <v>0</v>
      </c>
      <c r="L741">
        <v>71</v>
      </c>
      <c r="M741" t="b">
        <v>1</v>
      </c>
      <c r="N741" t="s">
        <v>8269</v>
      </c>
      <c r="O741" s="10">
        <f t="shared" si="45"/>
        <v>100</v>
      </c>
      <c r="P741" s="9">
        <f t="shared" si="46"/>
        <v>134.1549</v>
      </c>
      <c r="Q741" s="12" t="s">
        <v>8322</v>
      </c>
      <c r="R741" t="s">
        <v>8325</v>
      </c>
      <c r="S741" s="16">
        <f t="shared" si="47"/>
        <v>25569.483878761574</v>
      </c>
    </row>
    <row r="742" spans="1:19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 s="17">
        <f t="shared" si="44"/>
        <v>41862.502650462964</v>
      </c>
      <c r="K742" t="b">
        <v>0</v>
      </c>
      <c r="L742">
        <v>139</v>
      </c>
      <c r="M742" t="b">
        <v>1</v>
      </c>
      <c r="N742" t="s">
        <v>8272</v>
      </c>
      <c r="O742" s="10">
        <f t="shared" si="45"/>
        <v>158</v>
      </c>
      <c r="P742" s="9">
        <f t="shared" si="46"/>
        <v>68.345299999999995</v>
      </c>
      <c r="Q742" s="12" t="s">
        <v>8310</v>
      </c>
      <c r="R742" t="s">
        <v>8332</v>
      </c>
      <c r="S742" s="16">
        <f t="shared" si="47"/>
        <v>25569.484519706602</v>
      </c>
    </row>
    <row r="743" spans="1:19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 s="17">
        <f t="shared" si="44"/>
        <v>41970.037766203706</v>
      </c>
      <c r="K743" t="b">
        <v>0</v>
      </c>
      <c r="L743">
        <v>147</v>
      </c>
      <c r="M743" t="b">
        <v>1</v>
      </c>
      <c r="N743" t="s">
        <v>8274</v>
      </c>
      <c r="O743" s="10">
        <f t="shared" si="45"/>
        <v>126</v>
      </c>
      <c r="P743" s="9">
        <f t="shared" si="46"/>
        <v>64.535300000000007</v>
      </c>
      <c r="Q743" s="12" t="s">
        <v>8326</v>
      </c>
      <c r="R743" t="s">
        <v>8330</v>
      </c>
      <c r="S743" s="16">
        <f t="shared" si="47"/>
        <v>25569.485764325997</v>
      </c>
    </row>
    <row r="744" spans="1:19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 s="17">
        <f t="shared" si="44"/>
        <v>42145.949976851851</v>
      </c>
      <c r="K744" t="b">
        <v>1</v>
      </c>
      <c r="L744">
        <v>185</v>
      </c>
      <c r="M744" t="b">
        <v>0</v>
      </c>
      <c r="N744" t="s">
        <v>8283</v>
      </c>
      <c r="O744" s="10">
        <f t="shared" si="45"/>
        <v>24</v>
      </c>
      <c r="P744" s="9">
        <f t="shared" si="46"/>
        <v>51.226999999999997</v>
      </c>
      <c r="Q744" s="12" t="s">
        <v>8312</v>
      </c>
      <c r="R744" t="s">
        <v>8313</v>
      </c>
      <c r="S744" s="16">
        <f t="shared" si="47"/>
        <v>25569.487800346953</v>
      </c>
    </row>
    <row r="745" spans="1:19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 s="17">
        <f t="shared" si="44"/>
        <v>42653.606134259258</v>
      </c>
      <c r="K745" t="b">
        <v>1</v>
      </c>
      <c r="L745">
        <v>113</v>
      </c>
      <c r="M745" t="b">
        <v>0</v>
      </c>
      <c r="N745" t="s">
        <v>8283</v>
      </c>
      <c r="O745" s="10">
        <f t="shared" si="45"/>
        <v>20</v>
      </c>
      <c r="P745" s="9">
        <f t="shared" si="46"/>
        <v>83.716800000000006</v>
      </c>
      <c r="Q745" s="12" t="s">
        <v>8312</v>
      </c>
      <c r="R745" t="s">
        <v>8313</v>
      </c>
      <c r="S745" s="16">
        <f t="shared" si="47"/>
        <v>25569.493675996924</v>
      </c>
    </row>
    <row r="746" spans="1:19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 s="17">
        <f t="shared" si="44"/>
        <v>42321.625</v>
      </c>
      <c r="K746" t="b">
        <v>0</v>
      </c>
      <c r="L746">
        <v>159</v>
      </c>
      <c r="M746" t="b">
        <v>1</v>
      </c>
      <c r="N746" t="s">
        <v>8283</v>
      </c>
      <c r="O746" s="10">
        <f t="shared" si="45"/>
        <v>105</v>
      </c>
      <c r="P746" s="9">
        <f t="shared" si="46"/>
        <v>59.408799999999999</v>
      </c>
      <c r="Q746" s="12" t="s">
        <v>8312</v>
      </c>
      <c r="R746" t="s">
        <v>8313</v>
      </c>
      <c r="S746" s="16">
        <f t="shared" si="47"/>
        <v>25569.489833622687</v>
      </c>
    </row>
    <row r="747" spans="1:19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 s="17">
        <f t="shared" si="44"/>
        <v>41263.499131944445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45"/>
        <v>189</v>
      </c>
      <c r="P747" s="9">
        <f t="shared" si="46"/>
        <v>31.209399999999999</v>
      </c>
      <c r="Q747" s="12" t="s">
        <v>8322</v>
      </c>
      <c r="R747" t="s">
        <v>8325</v>
      </c>
      <c r="S747" s="16">
        <f t="shared" si="47"/>
        <v>25569.47758679551</v>
      </c>
    </row>
    <row r="748" spans="1:19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 s="17">
        <f t="shared" si="44"/>
        <v>42765.290972222225</v>
      </c>
      <c r="K748" t="b">
        <v>0</v>
      </c>
      <c r="L748">
        <v>100</v>
      </c>
      <c r="M748" t="b">
        <v>0</v>
      </c>
      <c r="N748" t="s">
        <v>8283</v>
      </c>
      <c r="O748" s="10">
        <f t="shared" si="45"/>
        <v>52</v>
      </c>
      <c r="P748" s="9">
        <f t="shared" si="46"/>
        <v>94.19</v>
      </c>
      <c r="Q748" s="12" t="s">
        <v>8312</v>
      </c>
      <c r="R748" t="s">
        <v>8313</v>
      </c>
      <c r="S748" s="16">
        <f t="shared" si="47"/>
        <v>25569.494968645511</v>
      </c>
    </row>
    <row r="749" spans="1:19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 s="17">
        <f t="shared" si="44"/>
        <v>42097.835104166668</v>
      </c>
      <c r="K749" t="b">
        <v>0</v>
      </c>
      <c r="L749">
        <v>90</v>
      </c>
      <c r="M749" t="b">
        <v>1</v>
      </c>
      <c r="N749" t="s">
        <v>8283</v>
      </c>
      <c r="O749" s="10">
        <f t="shared" si="45"/>
        <v>111</v>
      </c>
      <c r="P749" s="9">
        <f t="shared" si="46"/>
        <v>104.38890000000001</v>
      </c>
      <c r="Q749" s="12" t="s">
        <v>8312</v>
      </c>
      <c r="R749" t="s">
        <v>8313</v>
      </c>
      <c r="S749" s="16">
        <f t="shared" si="47"/>
        <v>25569.487243461856</v>
      </c>
    </row>
    <row r="750" spans="1:19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 s="17">
        <f t="shared" si="44"/>
        <v>42123.793124999997</v>
      </c>
      <c r="K750" t="b">
        <v>0</v>
      </c>
      <c r="L750">
        <v>67</v>
      </c>
      <c r="M750" t="b">
        <v>1</v>
      </c>
      <c r="N750" t="s">
        <v>8267</v>
      </c>
      <c r="O750" s="10">
        <f t="shared" si="45"/>
        <v>125</v>
      </c>
      <c r="P750" s="9">
        <f t="shared" si="46"/>
        <v>140.1045</v>
      </c>
      <c r="Q750" s="12" t="s">
        <v>8320</v>
      </c>
      <c r="R750" t="s">
        <v>8321</v>
      </c>
      <c r="S750" s="16">
        <f t="shared" si="47"/>
        <v>25569.487543901909</v>
      </c>
    </row>
    <row r="751" spans="1:19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 s="17">
        <f t="shared" si="44"/>
        <v>41766.004502314812</v>
      </c>
      <c r="K751" t="b">
        <v>1</v>
      </c>
      <c r="L751">
        <v>104</v>
      </c>
      <c r="M751" t="b">
        <v>1</v>
      </c>
      <c r="N751" t="s">
        <v>8277</v>
      </c>
      <c r="O751" s="10">
        <f t="shared" si="45"/>
        <v>104</v>
      </c>
      <c r="P751" s="9">
        <f t="shared" si="46"/>
        <v>90.096199999999996</v>
      </c>
      <c r="Q751" s="12" t="s">
        <v>8326</v>
      </c>
      <c r="R751" t="s">
        <v>8327</v>
      </c>
      <c r="S751" s="16">
        <f t="shared" si="47"/>
        <v>25569.483402829886</v>
      </c>
    </row>
    <row r="752" spans="1:19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 s="17">
        <f t="shared" si="44"/>
        <v>42707.710717592592</v>
      </c>
      <c r="K752" t="b">
        <v>0</v>
      </c>
      <c r="L752">
        <v>168</v>
      </c>
      <c r="M752" t="b">
        <v>1</v>
      </c>
      <c r="N752" t="s">
        <v>8274</v>
      </c>
      <c r="O752" s="10">
        <f t="shared" si="45"/>
        <v>252</v>
      </c>
      <c r="P752" s="9">
        <f t="shared" si="46"/>
        <v>55.607100000000003</v>
      </c>
      <c r="Q752" s="12" t="s">
        <v>8326</v>
      </c>
      <c r="R752" t="s">
        <v>8330</v>
      </c>
      <c r="S752" s="16">
        <f t="shared" si="47"/>
        <v>25569.494302207378</v>
      </c>
    </row>
    <row r="753" spans="1:19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 s="17">
        <f t="shared" si="44"/>
        <v>41810.915972222225</v>
      </c>
      <c r="K753" t="b">
        <v>1</v>
      </c>
      <c r="L753">
        <v>145</v>
      </c>
      <c r="M753" t="b">
        <v>1</v>
      </c>
      <c r="N753" t="s">
        <v>8283</v>
      </c>
      <c r="O753" s="10">
        <f t="shared" si="45"/>
        <v>103</v>
      </c>
      <c r="P753" s="9">
        <f t="shared" si="46"/>
        <v>64.156899999999993</v>
      </c>
      <c r="Q753" s="12" t="s">
        <v>8312</v>
      </c>
      <c r="R753" t="s">
        <v>8313</v>
      </c>
      <c r="S753" s="16">
        <f t="shared" si="47"/>
        <v>25569.483922638567</v>
      </c>
    </row>
    <row r="754" spans="1:19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 s="17">
        <f t="shared" si="44"/>
        <v>42807.125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45"/>
        <v>930250</v>
      </c>
      <c r="P754" s="9">
        <f t="shared" si="46"/>
        <v>4.5712999999999999</v>
      </c>
      <c r="Q754" s="12" t="s">
        <v>8315</v>
      </c>
      <c r="R754" t="s">
        <v>8316</v>
      </c>
      <c r="S754" s="16">
        <f t="shared" si="47"/>
        <v>25569.495452835647</v>
      </c>
    </row>
    <row r="755" spans="1:19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 s="17">
        <f t="shared" si="44"/>
        <v>40330.165972222225</v>
      </c>
      <c r="K755" t="b">
        <v>1</v>
      </c>
      <c r="L755">
        <v>108</v>
      </c>
      <c r="M755" t="b">
        <v>1</v>
      </c>
      <c r="N755" t="s">
        <v>8267</v>
      </c>
      <c r="O755" s="10">
        <f t="shared" si="45"/>
        <v>185</v>
      </c>
      <c r="P755" s="9">
        <f t="shared" si="46"/>
        <v>85.444400000000002</v>
      </c>
      <c r="Q755" s="12" t="s">
        <v>8320</v>
      </c>
      <c r="R755" t="s">
        <v>8321</v>
      </c>
      <c r="S755" s="16">
        <f t="shared" si="47"/>
        <v>25569.466784328382</v>
      </c>
    </row>
    <row r="756" spans="1:19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 s="17">
        <f t="shared" si="44"/>
        <v>42297.746782407412</v>
      </c>
      <c r="K756" t="b">
        <v>0</v>
      </c>
      <c r="L756">
        <v>47</v>
      </c>
      <c r="M756" t="b">
        <v>1</v>
      </c>
      <c r="N756" t="s">
        <v>8277</v>
      </c>
      <c r="O756" s="10">
        <f t="shared" si="45"/>
        <v>102</v>
      </c>
      <c r="P756" s="9">
        <f t="shared" si="46"/>
        <v>196.34039999999999</v>
      </c>
      <c r="Q756" s="12" t="s">
        <v>8326</v>
      </c>
      <c r="R756" t="s">
        <v>8327</v>
      </c>
      <c r="S756" s="16">
        <f t="shared" si="47"/>
        <v>25569.489557254426</v>
      </c>
    </row>
    <row r="757" spans="1:19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 s="17">
        <f t="shared" si="44"/>
        <v>41329.381423611114</v>
      </c>
      <c r="K757" t="b">
        <v>0</v>
      </c>
      <c r="L757">
        <v>160</v>
      </c>
      <c r="M757" t="b">
        <v>1</v>
      </c>
      <c r="N757" t="s">
        <v>8277</v>
      </c>
      <c r="O757" s="10">
        <f t="shared" si="45"/>
        <v>115</v>
      </c>
      <c r="P757" s="9">
        <f t="shared" si="46"/>
        <v>57.520200000000003</v>
      </c>
      <c r="Q757" s="12" t="s">
        <v>8326</v>
      </c>
      <c r="R757" t="s">
        <v>8327</v>
      </c>
      <c r="S757" s="16">
        <f t="shared" si="47"/>
        <v>25569.478349322031</v>
      </c>
    </row>
    <row r="758" spans="1:19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 s="17">
        <f t="shared" si="44"/>
        <v>42389.868611111116</v>
      </c>
      <c r="K758" t="b">
        <v>0</v>
      </c>
      <c r="L758">
        <v>95</v>
      </c>
      <c r="M758" t="b">
        <v>1</v>
      </c>
      <c r="N758" t="s">
        <v>8301</v>
      </c>
      <c r="O758" s="10">
        <f t="shared" si="45"/>
        <v>110</v>
      </c>
      <c r="P758" s="9">
        <f t="shared" si="46"/>
        <v>96.526300000000006</v>
      </c>
      <c r="Q758" s="12" t="s">
        <v>8322</v>
      </c>
      <c r="R758" t="s">
        <v>8323</v>
      </c>
      <c r="S758" s="16">
        <f t="shared" si="47"/>
        <v>25569.490623479294</v>
      </c>
    </row>
    <row r="759" spans="1:19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 s="17">
        <f t="shared" si="44"/>
        <v>41830.959490740745</v>
      </c>
      <c r="K759" t="b">
        <v>0</v>
      </c>
      <c r="L759">
        <v>179</v>
      </c>
      <c r="M759" t="b">
        <v>1</v>
      </c>
      <c r="N759" t="s">
        <v>8274</v>
      </c>
      <c r="O759" s="10">
        <f t="shared" si="45"/>
        <v>102</v>
      </c>
      <c r="P759" s="9">
        <f t="shared" si="46"/>
        <v>51.044699999999999</v>
      </c>
      <c r="Q759" s="12" t="s">
        <v>8326</v>
      </c>
      <c r="R759" t="s">
        <v>8330</v>
      </c>
      <c r="S759" s="16">
        <f t="shared" si="47"/>
        <v>25569.484154623737</v>
      </c>
    </row>
    <row r="760" spans="1:19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 s="17">
        <f t="shared" si="44"/>
        <v>40890.092546296299</v>
      </c>
      <c r="K760" t="b">
        <v>0</v>
      </c>
      <c r="L760">
        <v>136</v>
      </c>
      <c r="M760" t="b">
        <v>1</v>
      </c>
      <c r="N760" t="s">
        <v>8274</v>
      </c>
      <c r="O760" s="10">
        <f t="shared" si="45"/>
        <v>114</v>
      </c>
      <c r="P760" s="9">
        <f t="shared" si="46"/>
        <v>67.132400000000004</v>
      </c>
      <c r="Q760" s="12" t="s">
        <v>8326</v>
      </c>
      <c r="R760" t="s">
        <v>8330</v>
      </c>
      <c r="S760" s="16">
        <f t="shared" si="47"/>
        <v>25569.473264960026</v>
      </c>
    </row>
    <row r="761" spans="1:19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 s="17">
        <f t="shared" si="44"/>
        <v>42718.665972222225</v>
      </c>
      <c r="K761" t="b">
        <v>0</v>
      </c>
      <c r="L761">
        <v>72</v>
      </c>
      <c r="M761" t="b">
        <v>1</v>
      </c>
      <c r="N761" t="s">
        <v>8269</v>
      </c>
      <c r="O761" s="10">
        <f t="shared" si="45"/>
        <v>101</v>
      </c>
      <c r="P761" s="9">
        <f t="shared" si="46"/>
        <v>126.7222</v>
      </c>
      <c r="Q761" s="12" t="s">
        <v>8322</v>
      </c>
      <c r="R761" t="s">
        <v>8325</v>
      </c>
      <c r="S761" s="16">
        <f t="shared" si="47"/>
        <v>25569.494429004309</v>
      </c>
    </row>
    <row r="762" spans="1:19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 s="17">
        <f t="shared" si="44"/>
        <v>42369.125</v>
      </c>
      <c r="K762" t="b">
        <v>0</v>
      </c>
      <c r="L762">
        <v>167</v>
      </c>
      <c r="M762" t="b">
        <v>1</v>
      </c>
      <c r="N762" t="s">
        <v>8283</v>
      </c>
      <c r="O762" s="10">
        <f t="shared" si="45"/>
        <v>261</v>
      </c>
      <c r="P762" s="9">
        <f t="shared" si="46"/>
        <v>54.616799999999998</v>
      </c>
      <c r="Q762" s="12" t="s">
        <v>8312</v>
      </c>
      <c r="R762" t="s">
        <v>8313</v>
      </c>
      <c r="S762" s="16">
        <f t="shared" si="47"/>
        <v>25569.490383391203</v>
      </c>
    </row>
    <row r="763" spans="1:19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 s="17">
        <f t="shared" si="44"/>
        <v>42141.75</v>
      </c>
      <c r="K763" t="b">
        <v>0</v>
      </c>
      <c r="L763">
        <v>70</v>
      </c>
      <c r="M763" t="b">
        <v>1</v>
      </c>
      <c r="N763" t="s">
        <v>8283</v>
      </c>
      <c r="O763" s="10">
        <f t="shared" si="45"/>
        <v>104</v>
      </c>
      <c r="P763" s="9">
        <f t="shared" si="46"/>
        <v>130.15710000000001</v>
      </c>
      <c r="Q763" s="12" t="s">
        <v>8312</v>
      </c>
      <c r="R763" t="s">
        <v>8313</v>
      </c>
      <c r="S763" s="16">
        <f t="shared" si="47"/>
        <v>25569.487751736113</v>
      </c>
    </row>
    <row r="764" spans="1:19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 s="17">
        <f t="shared" si="44"/>
        <v>42556.047071759262</v>
      </c>
      <c r="K764" t="b">
        <v>0</v>
      </c>
      <c r="L764">
        <v>57</v>
      </c>
      <c r="M764" t="b">
        <v>1</v>
      </c>
      <c r="N764" t="s">
        <v>8263</v>
      </c>
      <c r="O764" s="10">
        <f t="shared" si="45"/>
        <v>101</v>
      </c>
      <c r="P764" s="9">
        <f t="shared" si="46"/>
        <v>159.8246</v>
      </c>
      <c r="Q764" s="12" t="s">
        <v>8320</v>
      </c>
      <c r="R764" t="s">
        <v>8331</v>
      </c>
      <c r="S764" s="16">
        <f t="shared" si="47"/>
        <v>25569.492546841109</v>
      </c>
    </row>
    <row r="765" spans="1:19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 s="17">
        <f t="shared" si="44"/>
        <v>40300.806944444441</v>
      </c>
      <c r="K765" t="b">
        <v>0</v>
      </c>
      <c r="L765">
        <v>26</v>
      </c>
      <c r="M765" t="b">
        <v>1</v>
      </c>
      <c r="N765" t="s">
        <v>8267</v>
      </c>
      <c r="O765" s="10">
        <f t="shared" si="45"/>
        <v>101</v>
      </c>
      <c r="P765" s="9">
        <f t="shared" si="46"/>
        <v>347.84620000000001</v>
      </c>
      <c r="Q765" s="12" t="s">
        <v>8320</v>
      </c>
      <c r="R765" t="s">
        <v>8321</v>
      </c>
      <c r="S765" s="16">
        <f t="shared" si="47"/>
        <v>25569.46644452482</v>
      </c>
    </row>
    <row r="766" spans="1:19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 s="17">
        <f t="shared" si="44"/>
        <v>41878.021770833337</v>
      </c>
      <c r="K766" t="b">
        <v>1</v>
      </c>
      <c r="L766">
        <v>94</v>
      </c>
      <c r="M766" t="b">
        <v>1</v>
      </c>
      <c r="N766" t="s">
        <v>8293</v>
      </c>
      <c r="O766" s="10">
        <f t="shared" si="45"/>
        <v>361</v>
      </c>
      <c r="P766" s="9">
        <f t="shared" si="46"/>
        <v>96.063800000000001</v>
      </c>
      <c r="Q766" s="12" t="s">
        <v>8307</v>
      </c>
      <c r="R766" t="s">
        <v>8308</v>
      </c>
      <c r="S766" s="16">
        <f t="shared" si="47"/>
        <v>25569.484699326051</v>
      </c>
    </row>
    <row r="767" spans="1:19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 s="17">
        <f t="shared" si="44"/>
        <v>42326.672997685186</v>
      </c>
      <c r="K767" t="b">
        <v>0</v>
      </c>
      <c r="L767">
        <v>84</v>
      </c>
      <c r="M767" t="b">
        <v>1</v>
      </c>
      <c r="N767" t="s">
        <v>8295</v>
      </c>
      <c r="O767" s="10">
        <f t="shared" si="45"/>
        <v>113</v>
      </c>
      <c r="P767" s="9">
        <f t="shared" si="46"/>
        <v>107.3214</v>
      </c>
      <c r="Q767" s="12" t="s">
        <v>8315</v>
      </c>
      <c r="R767" t="s">
        <v>8316</v>
      </c>
      <c r="S767" s="16">
        <f t="shared" si="47"/>
        <v>25569.489892048583</v>
      </c>
    </row>
    <row r="768" spans="1:19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 s="17">
        <f t="shared" si="44"/>
        <v>41378.877685185187</v>
      </c>
      <c r="K768" t="b">
        <v>1</v>
      </c>
      <c r="L768">
        <v>146</v>
      </c>
      <c r="M768" t="b">
        <v>1</v>
      </c>
      <c r="N768" t="s">
        <v>8267</v>
      </c>
      <c r="O768" s="10">
        <f t="shared" si="45"/>
        <v>112</v>
      </c>
      <c r="P768" s="9">
        <f t="shared" si="46"/>
        <v>61.301400000000001</v>
      </c>
      <c r="Q768" s="12" t="s">
        <v>8320</v>
      </c>
      <c r="R768" t="s">
        <v>8321</v>
      </c>
      <c r="S768" s="16">
        <f t="shared" si="47"/>
        <v>25569.478922195431</v>
      </c>
    </row>
    <row r="769" spans="1:19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 s="17">
        <f t="shared" si="44"/>
        <v>41895.581018518518</v>
      </c>
      <c r="K769" t="b">
        <v>0</v>
      </c>
      <c r="L769">
        <v>369</v>
      </c>
      <c r="M769" t="b">
        <v>0</v>
      </c>
      <c r="N769" t="s">
        <v>8271</v>
      </c>
      <c r="O769" s="10">
        <f t="shared" si="45"/>
        <v>22</v>
      </c>
      <c r="P769" s="9">
        <f t="shared" si="46"/>
        <v>23.948499999999999</v>
      </c>
      <c r="Q769" s="12" t="s">
        <v>8307</v>
      </c>
      <c r="R769" t="s">
        <v>8309</v>
      </c>
      <c r="S769" s="16">
        <f t="shared" si="47"/>
        <v>25569.484902558084</v>
      </c>
    </row>
    <row r="770" spans="1:19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 s="17">
        <f t="shared" si="44"/>
        <v>42489.507638888885</v>
      </c>
      <c r="K770" t="b">
        <v>0</v>
      </c>
      <c r="L770">
        <v>134</v>
      </c>
      <c r="M770" t="b">
        <v>1</v>
      </c>
      <c r="N770" t="s">
        <v>8274</v>
      </c>
      <c r="O770" s="10">
        <f t="shared" si="45"/>
        <v>110</v>
      </c>
      <c r="P770" s="9">
        <f t="shared" si="46"/>
        <v>65.914100000000005</v>
      </c>
      <c r="Q770" s="12" t="s">
        <v>8326</v>
      </c>
      <c r="R770" t="s">
        <v>8330</v>
      </c>
      <c r="S770" s="16">
        <f t="shared" si="47"/>
        <v>25569.491776708783</v>
      </c>
    </row>
    <row r="771" spans="1:19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 s="17">
        <f t="shared" ref="J771:J834" si="48">(((I771/60)/60)/24)+DATE(1970,1,1)</f>
        <v>42616.695706018523</v>
      </c>
      <c r="K771" t="b">
        <v>0</v>
      </c>
      <c r="L771">
        <v>94</v>
      </c>
      <c r="M771" t="b">
        <v>0</v>
      </c>
      <c r="N771" t="s">
        <v>8271</v>
      </c>
      <c r="O771" s="10">
        <f t="shared" ref="O771:O834" si="49">ROUND(E771/D771*100,0)</f>
        <v>15</v>
      </c>
      <c r="P771" s="9">
        <f t="shared" ref="P771:P834" si="50">ROUND(E771/L771,4)</f>
        <v>93.904300000000006</v>
      </c>
      <c r="Q771" s="12" t="s">
        <v>8307</v>
      </c>
      <c r="R771" t="s">
        <v>8309</v>
      </c>
      <c r="S771" s="16">
        <f t="shared" ref="S771:S834" si="51">(((J771/60)/60)/24)+DATE(1970,1,1)</f>
        <v>25569.493248792893</v>
      </c>
    </row>
    <row r="772" spans="1:19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 s="17">
        <f t="shared" si="48"/>
        <v>42461.290972222225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49"/>
        <v>18</v>
      </c>
      <c r="P772" s="9">
        <f t="shared" si="50"/>
        <v>115.9868</v>
      </c>
      <c r="Q772" s="12" t="s">
        <v>8320</v>
      </c>
      <c r="R772" t="s">
        <v>8324</v>
      </c>
      <c r="S772" s="16">
        <f t="shared" si="51"/>
        <v>25569.491450126992</v>
      </c>
    </row>
    <row r="773" spans="1:19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 s="17">
        <f t="shared" si="48"/>
        <v>42775.208333333328</v>
      </c>
      <c r="K773" t="b">
        <v>0</v>
      </c>
      <c r="L773">
        <v>279</v>
      </c>
      <c r="M773" t="b">
        <v>1</v>
      </c>
      <c r="N773" t="s">
        <v>8295</v>
      </c>
      <c r="O773" s="10">
        <f t="shared" si="49"/>
        <v>489</v>
      </c>
      <c r="P773" s="9">
        <f t="shared" si="50"/>
        <v>31.566299999999998</v>
      </c>
      <c r="Q773" s="12" t="s">
        <v>8315</v>
      </c>
      <c r="R773" t="s">
        <v>8316</v>
      </c>
      <c r="S773" s="16">
        <f t="shared" si="51"/>
        <v>25569.495083429785</v>
      </c>
    </row>
    <row r="774" spans="1:19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 s="17">
        <f t="shared" si="48"/>
        <v>41032.958634259259</v>
      </c>
      <c r="K774" t="b">
        <v>1</v>
      </c>
      <c r="L774">
        <v>157</v>
      </c>
      <c r="M774" t="b">
        <v>1</v>
      </c>
      <c r="N774" t="s">
        <v>8277</v>
      </c>
      <c r="O774" s="10">
        <f t="shared" si="49"/>
        <v>176</v>
      </c>
      <c r="P774" s="9">
        <f t="shared" si="50"/>
        <v>56.000100000000003</v>
      </c>
      <c r="Q774" s="12" t="s">
        <v>8326</v>
      </c>
      <c r="R774" t="s">
        <v>8327</v>
      </c>
      <c r="S774" s="16">
        <f t="shared" si="51"/>
        <v>25569.47491850271</v>
      </c>
    </row>
    <row r="775" spans="1:19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 s="17">
        <f t="shared" si="48"/>
        <v>42762.837152777778</v>
      </c>
      <c r="K775" t="b">
        <v>0</v>
      </c>
      <c r="L775">
        <v>93</v>
      </c>
      <c r="M775" t="b">
        <v>1</v>
      </c>
      <c r="N775" t="s">
        <v>8301</v>
      </c>
      <c r="O775" s="10">
        <f t="shared" si="49"/>
        <v>103</v>
      </c>
      <c r="P775" s="9">
        <f t="shared" si="50"/>
        <v>94.408600000000007</v>
      </c>
      <c r="Q775" s="12" t="s">
        <v>8322</v>
      </c>
      <c r="R775" t="s">
        <v>8323</v>
      </c>
      <c r="S775" s="16">
        <f t="shared" si="51"/>
        <v>25569.494940244826</v>
      </c>
    </row>
    <row r="776" spans="1:19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 s="17">
        <f t="shared" si="48"/>
        <v>42353.964976851858</v>
      </c>
      <c r="K776" t="b">
        <v>0</v>
      </c>
      <c r="L776">
        <v>45</v>
      </c>
      <c r="M776" t="b">
        <v>1</v>
      </c>
      <c r="N776" t="s">
        <v>8263</v>
      </c>
      <c r="O776" s="10">
        <f t="shared" si="49"/>
        <v>104</v>
      </c>
      <c r="P776" s="9">
        <f t="shared" si="50"/>
        <v>194.4444</v>
      </c>
      <c r="Q776" s="12" t="s">
        <v>8320</v>
      </c>
      <c r="R776" t="s">
        <v>8331</v>
      </c>
      <c r="S776" s="16">
        <f t="shared" si="51"/>
        <v>25569.490207927975</v>
      </c>
    </row>
    <row r="777" spans="1:19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 s="17">
        <f t="shared" si="48"/>
        <v>42370.166666666672</v>
      </c>
      <c r="K777" t="b">
        <v>0</v>
      </c>
      <c r="L777">
        <v>33</v>
      </c>
      <c r="M777" t="b">
        <v>1</v>
      </c>
      <c r="N777" t="s">
        <v>8269</v>
      </c>
      <c r="O777" s="10">
        <f t="shared" si="49"/>
        <v>175</v>
      </c>
      <c r="P777" s="9">
        <f t="shared" si="50"/>
        <v>264.8485</v>
      </c>
      <c r="Q777" s="12" t="s">
        <v>8322</v>
      </c>
      <c r="R777" t="s">
        <v>8325</v>
      </c>
      <c r="S777" s="16">
        <f t="shared" si="51"/>
        <v>25569.49039544753</v>
      </c>
    </row>
    <row r="778" spans="1:19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 s="17">
        <f t="shared" si="48"/>
        <v>40883.249305555553</v>
      </c>
      <c r="K778" t="b">
        <v>0</v>
      </c>
      <c r="L778">
        <v>145</v>
      </c>
      <c r="M778" t="b">
        <v>1</v>
      </c>
      <c r="N778" t="s">
        <v>8277</v>
      </c>
      <c r="O778" s="10">
        <f t="shared" si="49"/>
        <v>117</v>
      </c>
      <c r="P778" s="9">
        <f t="shared" si="50"/>
        <v>60.268999999999998</v>
      </c>
      <c r="Q778" s="12" t="s">
        <v>8326</v>
      </c>
      <c r="R778" t="s">
        <v>8327</v>
      </c>
      <c r="S778" s="16">
        <f t="shared" si="51"/>
        <v>25569.473185755851</v>
      </c>
    </row>
    <row r="779" spans="1:19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 s="17">
        <f t="shared" si="48"/>
        <v>42132.916666666672</v>
      </c>
      <c r="K779" t="b">
        <v>1</v>
      </c>
      <c r="L779">
        <v>80</v>
      </c>
      <c r="M779" t="b">
        <v>1</v>
      </c>
      <c r="N779" t="s">
        <v>8267</v>
      </c>
      <c r="O779" s="10">
        <f t="shared" si="49"/>
        <v>103</v>
      </c>
      <c r="P779" s="9">
        <f t="shared" si="50"/>
        <v>109.1875</v>
      </c>
      <c r="Q779" s="12" t="s">
        <v>8320</v>
      </c>
      <c r="R779" t="s">
        <v>8321</v>
      </c>
      <c r="S779" s="16">
        <f t="shared" si="51"/>
        <v>25569.487649498456</v>
      </c>
    </row>
    <row r="780" spans="1:19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 s="17">
        <f t="shared" si="48"/>
        <v>42811.773622685185</v>
      </c>
      <c r="K780" t="b">
        <v>0</v>
      </c>
      <c r="L780">
        <v>101</v>
      </c>
      <c r="M780" t="b">
        <v>0</v>
      </c>
      <c r="N780" t="s">
        <v>8291</v>
      </c>
      <c r="O780" s="10">
        <f t="shared" si="49"/>
        <v>109</v>
      </c>
      <c r="P780" s="9">
        <f t="shared" si="50"/>
        <v>86.435599999999994</v>
      </c>
      <c r="Q780" s="12" t="s">
        <v>8326</v>
      </c>
      <c r="R780" t="s">
        <v>8329</v>
      </c>
      <c r="S780" s="16">
        <f t="shared" si="51"/>
        <v>25569.495506639152</v>
      </c>
    </row>
    <row r="781" spans="1:19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 s="17">
        <f t="shared" si="48"/>
        <v>41905.165972222225</v>
      </c>
      <c r="K781" t="b">
        <v>0</v>
      </c>
      <c r="L781">
        <v>59</v>
      </c>
      <c r="M781" t="b">
        <v>0</v>
      </c>
      <c r="N781" t="s">
        <v>8303</v>
      </c>
      <c r="O781" s="10">
        <f t="shared" si="49"/>
        <v>51</v>
      </c>
      <c r="P781" s="9">
        <f t="shared" si="50"/>
        <v>147.88140000000001</v>
      </c>
      <c r="Q781" s="12" t="s">
        <v>8322</v>
      </c>
      <c r="R781" t="s">
        <v>8334</v>
      </c>
      <c r="S781" s="16">
        <f t="shared" si="51"/>
        <v>25569.48501349505</v>
      </c>
    </row>
    <row r="782" spans="1:19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 s="17">
        <f t="shared" si="48"/>
        <v>41838.548055555555</v>
      </c>
      <c r="K782" t="b">
        <v>0</v>
      </c>
      <c r="L782">
        <v>36</v>
      </c>
      <c r="M782" t="b">
        <v>1</v>
      </c>
      <c r="N782" t="s">
        <v>8301</v>
      </c>
      <c r="O782" s="10">
        <f t="shared" si="49"/>
        <v>103</v>
      </c>
      <c r="P782" s="9">
        <f t="shared" si="50"/>
        <v>242.27780000000001</v>
      </c>
      <c r="Q782" s="12" t="s">
        <v>8322</v>
      </c>
      <c r="R782" t="s">
        <v>8323</v>
      </c>
      <c r="S782" s="16">
        <f t="shared" si="51"/>
        <v>25569.484242454346</v>
      </c>
    </row>
    <row r="783" spans="1:19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 s="17">
        <f t="shared" si="48"/>
        <v>40657.834444444445</v>
      </c>
      <c r="K783" t="b">
        <v>0</v>
      </c>
      <c r="L783">
        <v>168</v>
      </c>
      <c r="M783" t="b">
        <v>1</v>
      </c>
      <c r="N783" t="s">
        <v>8290</v>
      </c>
      <c r="O783" s="10">
        <f t="shared" si="49"/>
        <v>174</v>
      </c>
      <c r="P783" s="9">
        <f t="shared" si="50"/>
        <v>51.854300000000002</v>
      </c>
      <c r="Q783" s="12" t="s">
        <v>8326</v>
      </c>
      <c r="R783" t="s">
        <v>8337</v>
      </c>
      <c r="S783" s="16">
        <f t="shared" si="51"/>
        <v>25569.470576787553</v>
      </c>
    </row>
    <row r="784" spans="1:19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 s="17">
        <f t="shared" si="48"/>
        <v>42711.35157407407</v>
      </c>
      <c r="K784" t="b">
        <v>0</v>
      </c>
      <c r="L784">
        <v>50</v>
      </c>
      <c r="M784" t="b">
        <v>1</v>
      </c>
      <c r="N784" t="s">
        <v>8269</v>
      </c>
      <c r="O784" s="10">
        <f t="shared" si="49"/>
        <v>103</v>
      </c>
      <c r="P784" s="9">
        <f t="shared" si="50"/>
        <v>173.7</v>
      </c>
      <c r="Q784" s="12" t="s">
        <v>8322</v>
      </c>
      <c r="R784" t="s">
        <v>8325</v>
      </c>
      <c r="S784" s="16">
        <f t="shared" si="51"/>
        <v>25569.494344346924</v>
      </c>
    </row>
    <row r="785" spans="1:19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 s="17">
        <f t="shared" si="48"/>
        <v>42035.832326388889</v>
      </c>
      <c r="K785" t="b">
        <v>0</v>
      </c>
      <c r="L785">
        <v>60</v>
      </c>
      <c r="M785" t="b">
        <v>1</v>
      </c>
      <c r="N785" t="s">
        <v>8295</v>
      </c>
      <c r="O785" s="10">
        <f t="shared" si="49"/>
        <v>116</v>
      </c>
      <c r="P785" s="9">
        <f t="shared" si="50"/>
        <v>144.4333</v>
      </c>
      <c r="Q785" s="12" t="s">
        <v>8315</v>
      </c>
      <c r="R785" t="s">
        <v>8316</v>
      </c>
      <c r="S785" s="16">
        <f t="shared" si="51"/>
        <v>25569.48652583711</v>
      </c>
    </row>
    <row r="786" spans="1:19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 s="17">
        <f t="shared" si="48"/>
        <v>42273.190057870372</v>
      </c>
      <c r="K786" t="b">
        <v>0</v>
      </c>
      <c r="L786">
        <v>115</v>
      </c>
      <c r="M786" t="b">
        <v>1</v>
      </c>
      <c r="N786" t="s">
        <v>8296</v>
      </c>
      <c r="O786" s="10">
        <f t="shared" si="49"/>
        <v>173</v>
      </c>
      <c r="P786" s="9">
        <f t="shared" si="50"/>
        <v>75.130399999999995</v>
      </c>
      <c r="Q786" s="12" t="s">
        <v>8318</v>
      </c>
      <c r="R786" t="s">
        <v>8319</v>
      </c>
      <c r="S786" s="16">
        <f t="shared" si="51"/>
        <v>25569.489273033076</v>
      </c>
    </row>
    <row r="787" spans="1:19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 s="17">
        <f t="shared" si="48"/>
        <v>42217.626250000001</v>
      </c>
      <c r="K787" t="b">
        <v>1</v>
      </c>
      <c r="L787">
        <v>82</v>
      </c>
      <c r="M787" t="b">
        <v>1</v>
      </c>
      <c r="N787" t="s">
        <v>8267</v>
      </c>
      <c r="O787" s="10">
        <f t="shared" si="49"/>
        <v>102</v>
      </c>
      <c r="P787" s="9">
        <f t="shared" si="50"/>
        <v>105.3171</v>
      </c>
      <c r="Q787" s="12" t="s">
        <v>8320</v>
      </c>
      <c r="R787" t="s">
        <v>8321</v>
      </c>
      <c r="S787" s="16">
        <f t="shared" si="51"/>
        <v>25569.48862993345</v>
      </c>
    </row>
    <row r="788" spans="1:19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 s="17">
        <f t="shared" si="48"/>
        <v>42367.833333333328</v>
      </c>
      <c r="K788" t="b">
        <v>0</v>
      </c>
      <c r="L788">
        <v>90</v>
      </c>
      <c r="M788" t="b">
        <v>0</v>
      </c>
      <c r="N788" t="s">
        <v>8271</v>
      </c>
      <c r="O788" s="10">
        <f t="shared" si="49"/>
        <v>35</v>
      </c>
      <c r="P788" s="9">
        <f t="shared" si="50"/>
        <v>95.911100000000005</v>
      </c>
      <c r="Q788" s="12" t="s">
        <v>8307</v>
      </c>
      <c r="R788" t="s">
        <v>8309</v>
      </c>
      <c r="S788" s="16">
        <f t="shared" si="51"/>
        <v>25569.490368441358</v>
      </c>
    </row>
    <row r="789" spans="1:19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 s="17">
        <f t="shared" si="48"/>
        <v>41987.756840277783</v>
      </c>
      <c r="K789" t="b">
        <v>0</v>
      </c>
      <c r="L789">
        <v>97</v>
      </c>
      <c r="M789" t="b">
        <v>1</v>
      </c>
      <c r="N789" t="s">
        <v>8301</v>
      </c>
      <c r="O789" s="10">
        <f t="shared" si="49"/>
        <v>108</v>
      </c>
      <c r="P789" s="9">
        <f t="shared" si="50"/>
        <v>88.866</v>
      </c>
      <c r="Q789" s="12" t="s">
        <v>8322</v>
      </c>
      <c r="R789" t="s">
        <v>8323</v>
      </c>
      <c r="S789" s="16">
        <f t="shared" si="51"/>
        <v>25569.485969407873</v>
      </c>
    </row>
    <row r="790" spans="1:19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 s="17">
        <f t="shared" si="48"/>
        <v>42158.105046296296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49"/>
        <v>11</v>
      </c>
      <c r="P790" s="9">
        <f t="shared" si="50"/>
        <v>72.762699999999995</v>
      </c>
      <c r="Q790" s="12" t="s">
        <v>8318</v>
      </c>
      <c r="R790" t="s">
        <v>8344</v>
      </c>
      <c r="S790" s="16">
        <f t="shared" si="51"/>
        <v>25569.487941030628</v>
      </c>
    </row>
    <row r="791" spans="1:19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 s="17">
        <f t="shared" si="48"/>
        <v>42163.666666666672</v>
      </c>
      <c r="K791" t="b">
        <v>0</v>
      </c>
      <c r="L791">
        <v>174</v>
      </c>
      <c r="M791" t="b">
        <v>1</v>
      </c>
      <c r="N791" t="s">
        <v>8263</v>
      </c>
      <c r="O791" s="10">
        <f t="shared" si="49"/>
        <v>107</v>
      </c>
      <c r="P791" s="9">
        <f t="shared" si="50"/>
        <v>49.316099999999999</v>
      </c>
      <c r="Q791" s="12" t="s">
        <v>8320</v>
      </c>
      <c r="R791" t="s">
        <v>8331</v>
      </c>
      <c r="S791" s="16">
        <f t="shared" si="51"/>
        <v>25569.488005401236</v>
      </c>
    </row>
    <row r="792" spans="1:19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 s="17">
        <f t="shared" si="48"/>
        <v>42738.178472222222</v>
      </c>
      <c r="K792" t="b">
        <v>0</v>
      </c>
      <c r="L792">
        <v>68</v>
      </c>
      <c r="M792" t="b">
        <v>1</v>
      </c>
      <c r="N792" t="s">
        <v>8296</v>
      </c>
      <c r="O792" s="10">
        <f t="shared" si="49"/>
        <v>101</v>
      </c>
      <c r="P792" s="9">
        <f t="shared" si="50"/>
        <v>125.9853</v>
      </c>
      <c r="Q792" s="12" t="s">
        <v>8318</v>
      </c>
      <c r="R792" t="s">
        <v>8319</v>
      </c>
      <c r="S792" s="16">
        <f t="shared" si="51"/>
        <v>25569.494654843427</v>
      </c>
    </row>
    <row r="793" spans="1:19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 s="17">
        <f t="shared" si="48"/>
        <v>40618.48474537037</v>
      </c>
      <c r="K793" t="b">
        <v>1</v>
      </c>
      <c r="L793">
        <v>188</v>
      </c>
      <c r="M793" t="b">
        <v>1</v>
      </c>
      <c r="N793" t="s">
        <v>8267</v>
      </c>
      <c r="O793" s="10">
        <f t="shared" si="49"/>
        <v>107</v>
      </c>
      <c r="P793" s="9">
        <f t="shared" si="50"/>
        <v>45.418399999999998</v>
      </c>
      <c r="Q793" s="12" t="s">
        <v>8320</v>
      </c>
      <c r="R793" t="s">
        <v>8321</v>
      </c>
      <c r="S793" s="16">
        <f t="shared" si="51"/>
        <v>25569.47012135122</v>
      </c>
    </row>
    <row r="794" spans="1:19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 s="17">
        <f t="shared" si="48"/>
        <v>42144.252951388888</v>
      </c>
      <c r="K794" t="b">
        <v>0</v>
      </c>
      <c r="L794">
        <v>292</v>
      </c>
      <c r="M794" t="b">
        <v>0</v>
      </c>
      <c r="N794" t="s">
        <v>8279</v>
      </c>
      <c r="O794" s="10">
        <f t="shared" si="49"/>
        <v>9</v>
      </c>
      <c r="P794" s="9">
        <f t="shared" si="50"/>
        <v>29.2363</v>
      </c>
      <c r="Q794" s="12" t="s">
        <v>8345</v>
      </c>
      <c r="R794" t="s">
        <v>8346</v>
      </c>
      <c r="S794" s="16">
        <f t="shared" si="51"/>
        <v>25569.487780705454</v>
      </c>
    </row>
    <row r="795" spans="1:19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 s="17">
        <f t="shared" si="48"/>
        <v>41852.041666666664</v>
      </c>
      <c r="K795" t="b">
        <v>0</v>
      </c>
      <c r="L795">
        <v>94</v>
      </c>
      <c r="M795" t="b">
        <v>1</v>
      </c>
      <c r="N795" t="s">
        <v>8303</v>
      </c>
      <c r="O795" s="10">
        <f t="shared" si="49"/>
        <v>107</v>
      </c>
      <c r="P795" s="9">
        <f t="shared" si="50"/>
        <v>90.819100000000006</v>
      </c>
      <c r="Q795" s="12" t="s">
        <v>8322</v>
      </c>
      <c r="R795" t="s">
        <v>8334</v>
      </c>
      <c r="S795" s="16">
        <f t="shared" si="51"/>
        <v>25569.4843986304</v>
      </c>
    </row>
    <row r="796" spans="1:19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 s="17">
        <f t="shared" si="48"/>
        <v>42098.265335648146</v>
      </c>
      <c r="K796" t="b">
        <v>0</v>
      </c>
      <c r="L796">
        <v>44</v>
      </c>
      <c r="M796" t="b">
        <v>1</v>
      </c>
      <c r="N796" t="s">
        <v>8263</v>
      </c>
      <c r="O796" s="10">
        <f t="shared" si="49"/>
        <v>142</v>
      </c>
      <c r="P796" s="9">
        <f t="shared" si="50"/>
        <v>193.8409</v>
      </c>
      <c r="Q796" s="12" t="s">
        <v>8320</v>
      </c>
      <c r="R796" t="s">
        <v>8331</v>
      </c>
      <c r="S796" s="16">
        <f t="shared" si="51"/>
        <v>25569.487248441386</v>
      </c>
    </row>
    <row r="797" spans="1:19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 s="17">
        <f t="shared" si="48"/>
        <v>41804.072337962964</v>
      </c>
      <c r="K797" t="b">
        <v>0</v>
      </c>
      <c r="L797">
        <v>58</v>
      </c>
      <c r="M797" t="b">
        <v>1</v>
      </c>
      <c r="N797" t="s">
        <v>8263</v>
      </c>
      <c r="O797" s="10">
        <f t="shared" si="49"/>
        <v>106</v>
      </c>
      <c r="P797" s="9">
        <f t="shared" si="50"/>
        <v>146.8793</v>
      </c>
      <c r="Q797" s="12" t="s">
        <v>8320</v>
      </c>
      <c r="R797" t="s">
        <v>8331</v>
      </c>
      <c r="S797" s="16">
        <f t="shared" si="51"/>
        <v>25569.483843429836</v>
      </c>
    </row>
    <row r="798" spans="1:19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 s="17">
        <f t="shared" si="48"/>
        <v>42330.290972222225</v>
      </c>
      <c r="K798" t="b">
        <v>0</v>
      </c>
      <c r="L798">
        <v>72</v>
      </c>
      <c r="M798" t="b">
        <v>0</v>
      </c>
      <c r="N798" t="s">
        <v>8301</v>
      </c>
      <c r="O798" s="10">
        <f t="shared" si="49"/>
        <v>11</v>
      </c>
      <c r="P798" s="9">
        <f t="shared" si="50"/>
        <v>117.6528</v>
      </c>
      <c r="Q798" s="12" t="s">
        <v>8322</v>
      </c>
      <c r="R798" t="s">
        <v>8323</v>
      </c>
      <c r="S798" s="16">
        <f t="shared" si="51"/>
        <v>25569.489933923291</v>
      </c>
    </row>
    <row r="799" spans="1:19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 s="17">
        <f t="shared" si="48"/>
        <v>42767</v>
      </c>
      <c r="K799" t="b">
        <v>1</v>
      </c>
      <c r="L799">
        <v>160</v>
      </c>
      <c r="M799" t="b">
        <v>1</v>
      </c>
      <c r="N799" t="s">
        <v>8283</v>
      </c>
      <c r="O799" s="10">
        <f t="shared" si="49"/>
        <v>282</v>
      </c>
      <c r="P799" s="9">
        <f t="shared" si="50"/>
        <v>52.793799999999997</v>
      </c>
      <c r="Q799" s="12" t="s">
        <v>8312</v>
      </c>
      <c r="R799" t="s">
        <v>8313</v>
      </c>
      <c r="S799" s="16">
        <f t="shared" si="51"/>
        <v>25569.494988425926</v>
      </c>
    </row>
    <row r="800" spans="1:19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 s="17">
        <f t="shared" si="48"/>
        <v>40791.712500000001</v>
      </c>
      <c r="K800" t="b">
        <v>0</v>
      </c>
      <c r="L800">
        <v>53</v>
      </c>
      <c r="M800" t="b">
        <v>1</v>
      </c>
      <c r="N800" t="s">
        <v>8274</v>
      </c>
      <c r="O800" s="10">
        <f t="shared" si="49"/>
        <v>105</v>
      </c>
      <c r="P800" s="9">
        <f t="shared" si="50"/>
        <v>158.9623</v>
      </c>
      <c r="Q800" s="12" t="s">
        <v>8326</v>
      </c>
      <c r="R800" t="s">
        <v>8330</v>
      </c>
      <c r="S800" s="16">
        <f t="shared" si="51"/>
        <v>25569.472126302084</v>
      </c>
    </row>
    <row r="801" spans="1:19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 s="17">
        <f t="shared" si="48"/>
        <v>42597.264178240745</v>
      </c>
      <c r="K801" t="b">
        <v>0</v>
      </c>
      <c r="L801">
        <v>99</v>
      </c>
      <c r="M801" t="b">
        <v>1</v>
      </c>
      <c r="N801" t="s">
        <v>8301</v>
      </c>
      <c r="O801" s="10">
        <f t="shared" si="49"/>
        <v>168</v>
      </c>
      <c r="P801" s="9">
        <f t="shared" si="50"/>
        <v>84.858599999999996</v>
      </c>
      <c r="Q801" s="12" t="s">
        <v>8322</v>
      </c>
      <c r="R801" t="s">
        <v>8323</v>
      </c>
      <c r="S801" s="16">
        <f t="shared" si="51"/>
        <v>25569.493023890951</v>
      </c>
    </row>
    <row r="802" spans="1:19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 s="17">
        <f t="shared" si="48"/>
        <v>42700.64434027778</v>
      </c>
      <c r="K802" t="b">
        <v>0</v>
      </c>
      <c r="L802">
        <v>111</v>
      </c>
      <c r="M802" t="b">
        <v>1</v>
      </c>
      <c r="N802" t="s">
        <v>8296</v>
      </c>
      <c r="O802" s="10">
        <f t="shared" si="49"/>
        <v>168</v>
      </c>
      <c r="P802" s="9">
        <f t="shared" si="50"/>
        <v>75.666700000000006</v>
      </c>
      <c r="Q802" s="12" t="s">
        <v>8318</v>
      </c>
      <c r="R802" t="s">
        <v>8319</v>
      </c>
      <c r="S802" s="16">
        <f t="shared" si="51"/>
        <v>25569.494220420605</v>
      </c>
    </row>
    <row r="803" spans="1:19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 s="17">
        <f t="shared" si="48"/>
        <v>40793.691423611112</v>
      </c>
      <c r="K803" t="b">
        <v>0</v>
      </c>
      <c r="L803">
        <v>71</v>
      </c>
      <c r="M803" t="b">
        <v>1</v>
      </c>
      <c r="N803" t="s">
        <v>8274</v>
      </c>
      <c r="O803" s="10">
        <f t="shared" si="49"/>
        <v>104</v>
      </c>
      <c r="P803" s="9">
        <f t="shared" si="50"/>
        <v>117.67610000000001</v>
      </c>
      <c r="Q803" s="12" t="s">
        <v>8326</v>
      </c>
      <c r="R803" t="s">
        <v>8330</v>
      </c>
      <c r="S803" s="16">
        <f t="shared" si="51"/>
        <v>25569.472149206293</v>
      </c>
    </row>
    <row r="804" spans="1:19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 s="17">
        <f t="shared" si="48"/>
        <v>41400.800185185188</v>
      </c>
      <c r="K804" t="b">
        <v>0</v>
      </c>
      <c r="L804">
        <v>148</v>
      </c>
      <c r="M804" t="b">
        <v>1</v>
      </c>
      <c r="N804" t="s">
        <v>8274</v>
      </c>
      <c r="O804" s="10">
        <f t="shared" si="49"/>
        <v>104</v>
      </c>
      <c r="P804" s="9">
        <f t="shared" si="50"/>
        <v>56.412199999999999</v>
      </c>
      <c r="Q804" s="12" t="s">
        <v>8326</v>
      </c>
      <c r="R804" t="s">
        <v>8330</v>
      </c>
      <c r="S804" s="16">
        <f t="shared" si="51"/>
        <v>25569.479175928071</v>
      </c>
    </row>
    <row r="805" spans="1:19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 s="17">
        <f t="shared" si="48"/>
        <v>42579.665717592594</v>
      </c>
      <c r="K805" t="b">
        <v>0</v>
      </c>
      <c r="L805">
        <v>47</v>
      </c>
      <c r="M805" t="b">
        <v>1</v>
      </c>
      <c r="N805" t="s">
        <v>8269</v>
      </c>
      <c r="O805" s="10">
        <f t="shared" si="49"/>
        <v>104</v>
      </c>
      <c r="P805" s="9">
        <f t="shared" si="50"/>
        <v>177.61699999999999</v>
      </c>
      <c r="Q805" s="12" t="s">
        <v>8322</v>
      </c>
      <c r="R805" t="s">
        <v>8325</v>
      </c>
      <c r="S805" s="16">
        <f t="shared" si="51"/>
        <v>25569.492820205065</v>
      </c>
    </row>
    <row r="806" spans="1:19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 s="17">
        <f t="shared" si="48"/>
        <v>42004.890277777777</v>
      </c>
      <c r="K806" t="b">
        <v>0</v>
      </c>
      <c r="L806">
        <v>47</v>
      </c>
      <c r="M806" t="b">
        <v>1</v>
      </c>
      <c r="N806" t="s">
        <v>8301</v>
      </c>
      <c r="O806" s="10">
        <f t="shared" si="49"/>
        <v>166</v>
      </c>
      <c r="P806" s="9">
        <f t="shared" si="50"/>
        <v>177.0213</v>
      </c>
      <c r="Q806" s="12" t="s">
        <v>8322</v>
      </c>
      <c r="R806" t="s">
        <v>8323</v>
      </c>
      <c r="S806" s="16">
        <f t="shared" si="51"/>
        <v>25569.486167711548</v>
      </c>
    </row>
    <row r="807" spans="1:19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 s="17">
        <f t="shared" si="48"/>
        <v>41411.50577546296</v>
      </c>
      <c r="K807" t="b">
        <v>0</v>
      </c>
      <c r="L807">
        <v>125</v>
      </c>
      <c r="M807" t="b">
        <v>0</v>
      </c>
      <c r="N807" t="s">
        <v>8268</v>
      </c>
      <c r="O807" s="10">
        <f t="shared" si="49"/>
        <v>22</v>
      </c>
      <c r="P807" s="9">
        <f t="shared" si="50"/>
        <v>66.520099999999999</v>
      </c>
      <c r="Q807" s="12" t="s">
        <v>8320</v>
      </c>
      <c r="R807" t="s">
        <v>8338</v>
      </c>
      <c r="S807" s="16">
        <f t="shared" si="51"/>
        <v>25569.479299835366</v>
      </c>
    </row>
    <row r="808" spans="1:19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 s="17">
        <f t="shared" si="48"/>
        <v>40728.828009259261</v>
      </c>
      <c r="K808" t="b">
        <v>1</v>
      </c>
      <c r="L808">
        <v>95</v>
      </c>
      <c r="M808" t="b">
        <v>1</v>
      </c>
      <c r="N808" t="s">
        <v>8293</v>
      </c>
      <c r="O808" s="10">
        <f t="shared" si="49"/>
        <v>138</v>
      </c>
      <c r="P808" s="9">
        <f t="shared" si="50"/>
        <v>87.436000000000007</v>
      </c>
      <c r="Q808" s="12" t="s">
        <v>8307</v>
      </c>
      <c r="R808" t="s">
        <v>8308</v>
      </c>
      <c r="S808" s="16">
        <f t="shared" si="51"/>
        <v>25569.471398472331</v>
      </c>
    </row>
    <row r="809" spans="1:19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 s="17">
        <f t="shared" si="48"/>
        <v>42352</v>
      </c>
      <c r="K809" t="b">
        <v>0</v>
      </c>
      <c r="L809">
        <v>391</v>
      </c>
      <c r="M809" t="b">
        <v>1</v>
      </c>
      <c r="N809" t="s">
        <v>8295</v>
      </c>
      <c r="O809" s="10">
        <f t="shared" si="49"/>
        <v>332</v>
      </c>
      <c r="P809" s="9">
        <f t="shared" si="50"/>
        <v>21.2302</v>
      </c>
      <c r="Q809" s="12" t="s">
        <v>8315</v>
      </c>
      <c r="R809" t="s">
        <v>8316</v>
      </c>
      <c r="S809" s="16">
        <f t="shared" si="51"/>
        <v>25569.490185185186</v>
      </c>
    </row>
    <row r="810" spans="1:19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 s="17">
        <f t="shared" si="48"/>
        <v>41334.750787037039</v>
      </c>
      <c r="K810" t="b">
        <v>0</v>
      </c>
      <c r="L810">
        <v>136</v>
      </c>
      <c r="M810" t="b">
        <v>1</v>
      </c>
      <c r="N810" t="s">
        <v>8298</v>
      </c>
      <c r="O810" s="10">
        <f t="shared" si="49"/>
        <v>111</v>
      </c>
      <c r="P810" s="9">
        <f t="shared" si="50"/>
        <v>61.029400000000003</v>
      </c>
      <c r="Q810" s="12" t="s">
        <v>8326</v>
      </c>
      <c r="R810" t="s">
        <v>8340</v>
      </c>
      <c r="S810" s="16">
        <f t="shared" si="51"/>
        <v>25569.478411467444</v>
      </c>
    </row>
    <row r="811" spans="1:19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 s="17">
        <f t="shared" si="48"/>
        <v>42425.67260416667</v>
      </c>
      <c r="K811" t="b">
        <v>0</v>
      </c>
      <c r="L811">
        <v>102</v>
      </c>
      <c r="M811" t="b">
        <v>1</v>
      </c>
      <c r="N811" t="s">
        <v>8283</v>
      </c>
      <c r="O811" s="10">
        <f t="shared" si="49"/>
        <v>165</v>
      </c>
      <c r="P811" s="9">
        <f t="shared" si="50"/>
        <v>81.097999999999999</v>
      </c>
      <c r="Q811" s="12" t="s">
        <v>8312</v>
      </c>
      <c r="R811" t="s">
        <v>8313</v>
      </c>
      <c r="S811" s="16">
        <f t="shared" si="51"/>
        <v>25569.491037877364</v>
      </c>
    </row>
    <row r="812" spans="1:19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 s="17">
        <f t="shared" si="48"/>
        <v>41858.664456018516</v>
      </c>
      <c r="K812" t="b">
        <v>0</v>
      </c>
      <c r="L812">
        <v>27</v>
      </c>
      <c r="M812" t="b">
        <v>0</v>
      </c>
      <c r="N812" t="s">
        <v>8282</v>
      </c>
      <c r="O812" s="10">
        <f t="shared" si="49"/>
        <v>24</v>
      </c>
      <c r="P812" s="9">
        <f t="shared" si="50"/>
        <v>305.77780000000001</v>
      </c>
      <c r="Q812" s="12" t="s">
        <v>8318</v>
      </c>
      <c r="R812" t="s">
        <v>8344</v>
      </c>
      <c r="S812" s="16">
        <f t="shared" si="51"/>
        <v>25569.484475283054</v>
      </c>
    </row>
    <row r="813" spans="1:19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 s="17">
        <f t="shared" si="48"/>
        <v>41621.207638888889</v>
      </c>
      <c r="K813" t="b">
        <v>1</v>
      </c>
      <c r="L813">
        <v>82</v>
      </c>
      <c r="M813" t="b">
        <v>1</v>
      </c>
      <c r="N813" t="s">
        <v>8269</v>
      </c>
      <c r="O813" s="10">
        <f t="shared" si="49"/>
        <v>103</v>
      </c>
      <c r="P813" s="9">
        <f t="shared" si="50"/>
        <v>100.5</v>
      </c>
      <c r="Q813" s="12" t="s">
        <v>8322</v>
      </c>
      <c r="R813" t="s">
        <v>8325</v>
      </c>
      <c r="S813" s="16">
        <f t="shared" si="51"/>
        <v>25569.481726940267</v>
      </c>
    </row>
    <row r="814" spans="1:19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 s="17">
        <f t="shared" si="48"/>
        <v>41879.041666666664</v>
      </c>
      <c r="K814" t="b">
        <v>0</v>
      </c>
      <c r="L814">
        <v>25</v>
      </c>
      <c r="M814" t="b">
        <v>1</v>
      </c>
      <c r="N814" t="s">
        <v>8303</v>
      </c>
      <c r="O814" s="10">
        <f t="shared" si="49"/>
        <v>103</v>
      </c>
      <c r="P814" s="9">
        <f t="shared" si="50"/>
        <v>329.2</v>
      </c>
      <c r="Q814" s="12" t="s">
        <v>8322</v>
      </c>
      <c r="R814" t="s">
        <v>8334</v>
      </c>
      <c r="S814" s="16">
        <f t="shared" si="51"/>
        <v>25569.484711130401</v>
      </c>
    </row>
    <row r="815" spans="1:19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 s="17">
        <f t="shared" si="48"/>
        <v>42286</v>
      </c>
      <c r="K815" t="b">
        <v>1</v>
      </c>
      <c r="L815">
        <v>71</v>
      </c>
      <c r="M815" t="b">
        <v>1</v>
      </c>
      <c r="N815" t="s">
        <v>8269</v>
      </c>
      <c r="O815" s="10">
        <f t="shared" si="49"/>
        <v>103</v>
      </c>
      <c r="P815" s="9">
        <f t="shared" si="50"/>
        <v>115.8732</v>
      </c>
      <c r="Q815" s="12" t="s">
        <v>8322</v>
      </c>
      <c r="R815" t="s">
        <v>8325</v>
      </c>
      <c r="S815" s="16">
        <f t="shared" si="51"/>
        <v>25569.489421296297</v>
      </c>
    </row>
    <row r="816" spans="1:19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 s="17">
        <f t="shared" si="48"/>
        <v>41828.94027777778</v>
      </c>
      <c r="K816" t="b">
        <v>0</v>
      </c>
      <c r="L816">
        <v>94</v>
      </c>
      <c r="M816" t="b">
        <v>1</v>
      </c>
      <c r="N816" t="s">
        <v>8269</v>
      </c>
      <c r="O816" s="10">
        <f t="shared" si="49"/>
        <v>103</v>
      </c>
      <c r="P816" s="9">
        <f t="shared" si="50"/>
        <v>87.357600000000005</v>
      </c>
      <c r="Q816" s="12" t="s">
        <v>8322</v>
      </c>
      <c r="R816" t="s">
        <v>8325</v>
      </c>
      <c r="S816" s="16">
        <f t="shared" si="51"/>
        <v>25569.484131253215</v>
      </c>
    </row>
    <row r="817" spans="1:19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 s="17">
        <f t="shared" si="48"/>
        <v>40908.239999999998</v>
      </c>
      <c r="K817" t="b">
        <v>0</v>
      </c>
      <c r="L817">
        <v>62</v>
      </c>
      <c r="M817" t="b">
        <v>1</v>
      </c>
      <c r="N817" t="s">
        <v>8290</v>
      </c>
      <c r="O817" s="10">
        <f t="shared" si="49"/>
        <v>103</v>
      </c>
      <c r="P817" s="9">
        <f t="shared" si="50"/>
        <v>132.43549999999999</v>
      </c>
      <c r="Q817" s="12" t="s">
        <v>8326</v>
      </c>
      <c r="R817" t="s">
        <v>8337</v>
      </c>
      <c r="S817" s="16">
        <f t="shared" si="51"/>
        <v>25569.473474999999</v>
      </c>
    </row>
    <row r="818" spans="1:19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 s="17">
        <f t="shared" si="48"/>
        <v>40875.191423611112</v>
      </c>
      <c r="K818" t="b">
        <v>0</v>
      </c>
      <c r="L818">
        <v>116</v>
      </c>
      <c r="M818" t="b">
        <v>1</v>
      </c>
      <c r="N818" t="s">
        <v>8290</v>
      </c>
      <c r="O818" s="10">
        <f t="shared" si="49"/>
        <v>103</v>
      </c>
      <c r="P818" s="9">
        <f t="shared" si="50"/>
        <v>70.784499999999994</v>
      </c>
      <c r="Q818" s="12" t="s">
        <v>8326</v>
      </c>
      <c r="R818" t="s">
        <v>8337</v>
      </c>
      <c r="S818" s="16">
        <f t="shared" si="51"/>
        <v>25569.473092493328</v>
      </c>
    </row>
    <row r="819" spans="1:19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 s="17">
        <f t="shared" si="48"/>
        <v>42636.697569444441</v>
      </c>
      <c r="K819" t="b">
        <v>0</v>
      </c>
      <c r="L819">
        <v>54</v>
      </c>
      <c r="M819" t="b">
        <v>1</v>
      </c>
      <c r="N819" t="s">
        <v>8269</v>
      </c>
      <c r="O819" s="10">
        <f t="shared" si="49"/>
        <v>109</v>
      </c>
      <c r="P819" s="9">
        <f t="shared" si="50"/>
        <v>151.98150000000001</v>
      </c>
      <c r="Q819" s="12" t="s">
        <v>8322</v>
      </c>
      <c r="R819" t="s">
        <v>8325</v>
      </c>
      <c r="S819" s="16">
        <f t="shared" si="51"/>
        <v>25569.493480295943</v>
      </c>
    </row>
    <row r="820" spans="1:19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 s="17">
        <f t="shared" si="48"/>
        <v>42279.75</v>
      </c>
      <c r="K820" t="b">
        <v>1</v>
      </c>
      <c r="L820">
        <v>122</v>
      </c>
      <c r="M820" t="b">
        <v>0</v>
      </c>
      <c r="N820" t="s">
        <v>8283</v>
      </c>
      <c r="O820" s="10">
        <f t="shared" si="49"/>
        <v>36</v>
      </c>
      <c r="P820" s="9">
        <f t="shared" si="50"/>
        <v>67.139300000000006</v>
      </c>
      <c r="Q820" s="12" t="s">
        <v>8312</v>
      </c>
      <c r="R820" t="s">
        <v>8313</v>
      </c>
      <c r="S820" s="16">
        <f t="shared" si="51"/>
        <v>25569.489348958334</v>
      </c>
    </row>
    <row r="821" spans="1:19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 s="17">
        <f t="shared" si="48"/>
        <v>42163.625</v>
      </c>
      <c r="K821" t="b">
        <v>0</v>
      </c>
      <c r="L821">
        <v>11</v>
      </c>
      <c r="M821" t="b">
        <v>0</v>
      </c>
      <c r="N821" t="s">
        <v>8285</v>
      </c>
      <c r="O821" s="10">
        <f t="shared" si="49"/>
        <v>10</v>
      </c>
      <c r="P821" s="9">
        <f t="shared" si="50"/>
        <v>744.54549999999995</v>
      </c>
      <c r="Q821" s="12" t="s">
        <v>8310</v>
      </c>
      <c r="R821" t="s">
        <v>8347</v>
      </c>
      <c r="S821" s="16">
        <f t="shared" si="51"/>
        <v>25569.488004918981</v>
      </c>
    </row>
    <row r="822" spans="1:19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 s="17">
        <f t="shared" si="48"/>
        <v>41724.975115740745</v>
      </c>
      <c r="K822" t="b">
        <v>0</v>
      </c>
      <c r="L822">
        <v>84</v>
      </c>
      <c r="M822" t="b">
        <v>1</v>
      </c>
      <c r="N822" t="s">
        <v>8295</v>
      </c>
      <c r="O822" s="10">
        <f t="shared" si="49"/>
        <v>327</v>
      </c>
      <c r="P822" s="9">
        <f t="shared" si="50"/>
        <v>97.297600000000003</v>
      </c>
      <c r="Q822" s="12" t="s">
        <v>8315</v>
      </c>
      <c r="R822" t="s">
        <v>8316</v>
      </c>
      <c r="S822" s="16">
        <f t="shared" si="51"/>
        <v>25569.482927952729</v>
      </c>
    </row>
    <row r="823" spans="1:19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 s="17">
        <f t="shared" si="48"/>
        <v>41784.564328703702</v>
      </c>
      <c r="K823" t="b">
        <v>0</v>
      </c>
      <c r="L823">
        <v>32</v>
      </c>
      <c r="M823" t="b">
        <v>1</v>
      </c>
      <c r="N823" t="s">
        <v>8303</v>
      </c>
      <c r="O823" s="10">
        <f t="shared" si="49"/>
        <v>102</v>
      </c>
      <c r="P823" s="9">
        <f t="shared" si="50"/>
        <v>255.17339999999999</v>
      </c>
      <c r="Q823" s="12" t="s">
        <v>8322</v>
      </c>
      <c r="R823" t="s">
        <v>8334</v>
      </c>
      <c r="S823" s="16">
        <f t="shared" si="51"/>
        <v>25569.483617642694</v>
      </c>
    </row>
    <row r="824" spans="1:19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 s="17">
        <f t="shared" si="48"/>
        <v>41321.661550925928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49"/>
        <v>163</v>
      </c>
      <c r="P824" s="9">
        <f t="shared" si="50"/>
        <v>34.8718</v>
      </c>
      <c r="Q824" s="12" t="s">
        <v>8310</v>
      </c>
      <c r="R824" t="s">
        <v>8311</v>
      </c>
      <c r="S824" s="16">
        <f t="shared" si="51"/>
        <v>25569.478259971653</v>
      </c>
    </row>
    <row r="825" spans="1:19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 s="17">
        <f t="shared" si="48"/>
        <v>41686.762638888889</v>
      </c>
      <c r="K825" t="b">
        <v>1</v>
      </c>
      <c r="L825">
        <v>105</v>
      </c>
      <c r="M825" t="b">
        <v>1</v>
      </c>
      <c r="N825" t="s">
        <v>8274</v>
      </c>
      <c r="O825" s="10">
        <f t="shared" si="49"/>
        <v>125</v>
      </c>
      <c r="P825" s="9">
        <f t="shared" si="50"/>
        <v>77.638099999999994</v>
      </c>
      <c r="Q825" s="12" t="s">
        <v>8326</v>
      </c>
      <c r="R825" t="s">
        <v>8330</v>
      </c>
      <c r="S825" s="16">
        <f t="shared" si="51"/>
        <v>25569.482485678691</v>
      </c>
    </row>
    <row r="826" spans="1:19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 s="17">
        <f t="shared" si="48"/>
        <v>40795.876886574071</v>
      </c>
      <c r="K826" t="b">
        <v>1</v>
      </c>
      <c r="L826">
        <v>162</v>
      </c>
      <c r="M826" t="b">
        <v>1</v>
      </c>
      <c r="N826" t="s">
        <v>8293</v>
      </c>
      <c r="O826" s="10">
        <f t="shared" si="49"/>
        <v>113</v>
      </c>
      <c r="P826" s="9">
        <f t="shared" si="50"/>
        <v>50.222299999999997</v>
      </c>
      <c r="Q826" s="12" t="s">
        <v>8307</v>
      </c>
      <c r="R826" t="s">
        <v>8308</v>
      </c>
      <c r="S826" s="16">
        <f t="shared" si="51"/>
        <v>25569.472174501003</v>
      </c>
    </row>
    <row r="827" spans="1:19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 s="17">
        <f t="shared" si="48"/>
        <v>42171.458333333328</v>
      </c>
      <c r="K827" t="b">
        <v>1</v>
      </c>
      <c r="L827">
        <v>70</v>
      </c>
      <c r="M827" t="b">
        <v>1</v>
      </c>
      <c r="N827" t="s">
        <v>8269</v>
      </c>
      <c r="O827" s="10">
        <f t="shared" si="49"/>
        <v>102</v>
      </c>
      <c r="P827" s="9">
        <f t="shared" si="50"/>
        <v>116</v>
      </c>
      <c r="Q827" s="12" t="s">
        <v>8322</v>
      </c>
      <c r="R827" t="s">
        <v>8325</v>
      </c>
      <c r="S827" s="16">
        <f t="shared" si="51"/>
        <v>25569.488095582561</v>
      </c>
    </row>
    <row r="828" spans="1:19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 s="17">
        <f t="shared" si="48"/>
        <v>42094.178402777776</v>
      </c>
      <c r="K828" t="b">
        <v>0</v>
      </c>
      <c r="L828">
        <v>40</v>
      </c>
      <c r="M828" t="b">
        <v>1</v>
      </c>
      <c r="N828" t="s">
        <v>8269</v>
      </c>
      <c r="O828" s="10">
        <f t="shared" si="49"/>
        <v>101</v>
      </c>
      <c r="P828" s="9">
        <f t="shared" si="50"/>
        <v>202.85</v>
      </c>
      <c r="Q828" s="12" t="s">
        <v>8322</v>
      </c>
      <c r="R828" t="s">
        <v>8325</v>
      </c>
      <c r="S828" s="16">
        <f t="shared" si="51"/>
        <v>25569.48720113892</v>
      </c>
    </row>
    <row r="829" spans="1:19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 s="17">
        <f t="shared" si="48"/>
        <v>42071.67251157407</v>
      </c>
      <c r="K829" t="b">
        <v>0</v>
      </c>
      <c r="L829">
        <v>57</v>
      </c>
      <c r="M829" t="b">
        <v>1</v>
      </c>
      <c r="N829" t="s">
        <v>8269</v>
      </c>
      <c r="O829" s="10">
        <f t="shared" si="49"/>
        <v>101</v>
      </c>
      <c r="P829" s="9">
        <f t="shared" si="50"/>
        <v>142.2807</v>
      </c>
      <c r="Q829" s="12" t="s">
        <v>8322</v>
      </c>
      <c r="R829" t="s">
        <v>8325</v>
      </c>
      <c r="S829" s="16">
        <f t="shared" si="51"/>
        <v>25569.486940654067</v>
      </c>
    </row>
    <row r="830" spans="1:19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 s="17">
        <f t="shared" si="48"/>
        <v>42483</v>
      </c>
      <c r="K830" t="b">
        <v>0</v>
      </c>
      <c r="L830">
        <v>218</v>
      </c>
      <c r="M830" t="b">
        <v>1</v>
      </c>
      <c r="N830" t="s">
        <v>8295</v>
      </c>
      <c r="O830" s="10">
        <f t="shared" si="49"/>
        <v>108</v>
      </c>
      <c r="P830" s="9">
        <f t="shared" si="50"/>
        <v>37.197200000000002</v>
      </c>
      <c r="Q830" s="12" t="s">
        <v>8315</v>
      </c>
      <c r="R830" t="s">
        <v>8316</v>
      </c>
      <c r="S830" s="16">
        <f t="shared" si="51"/>
        <v>25569.491701388888</v>
      </c>
    </row>
    <row r="831" spans="1:19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 s="17">
        <f t="shared" si="48"/>
        <v>41274.75</v>
      </c>
      <c r="K831" t="b">
        <v>0</v>
      </c>
      <c r="L831">
        <v>170</v>
      </c>
      <c r="M831" t="b">
        <v>1</v>
      </c>
      <c r="N831" t="s">
        <v>8277</v>
      </c>
      <c r="O831" s="10">
        <f t="shared" si="49"/>
        <v>203</v>
      </c>
      <c r="P831" s="9">
        <f t="shared" si="50"/>
        <v>47.676499999999997</v>
      </c>
      <c r="Q831" s="12" t="s">
        <v>8326</v>
      </c>
      <c r="R831" t="s">
        <v>8327</v>
      </c>
      <c r="S831" s="16">
        <f t="shared" si="51"/>
        <v>25569.477717013888</v>
      </c>
    </row>
    <row r="832" spans="1:19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 s="17">
        <f t="shared" si="48"/>
        <v>42386.875</v>
      </c>
      <c r="K832" t="b">
        <v>0</v>
      </c>
      <c r="L832">
        <v>101</v>
      </c>
      <c r="M832" t="b">
        <v>1</v>
      </c>
      <c r="N832" t="s">
        <v>8290</v>
      </c>
      <c r="O832" s="10">
        <f t="shared" si="49"/>
        <v>103</v>
      </c>
      <c r="P832" s="9">
        <f t="shared" si="50"/>
        <v>80.178200000000004</v>
      </c>
      <c r="Q832" s="12" t="s">
        <v>8326</v>
      </c>
      <c r="R832" t="s">
        <v>8337</v>
      </c>
      <c r="S832" s="16">
        <f t="shared" si="51"/>
        <v>25569.490588831017</v>
      </c>
    </row>
    <row r="833" spans="1:19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 s="17">
        <f t="shared" si="48"/>
        <v>41609.889664351853</v>
      </c>
      <c r="K833" t="b">
        <v>0</v>
      </c>
      <c r="L833">
        <v>108</v>
      </c>
      <c r="M833" t="b">
        <v>1</v>
      </c>
      <c r="N833" t="s">
        <v>8274</v>
      </c>
      <c r="O833" s="10">
        <f t="shared" si="49"/>
        <v>101</v>
      </c>
      <c r="P833" s="9">
        <f t="shared" si="50"/>
        <v>74.953699999999998</v>
      </c>
      <c r="Q833" s="12" t="s">
        <v>8326</v>
      </c>
      <c r="R833" t="s">
        <v>8330</v>
      </c>
      <c r="S833" s="16">
        <f t="shared" si="51"/>
        <v>25569.481595945188</v>
      </c>
    </row>
    <row r="834" spans="1:19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 s="17">
        <f t="shared" si="48"/>
        <v>42208.207638888889</v>
      </c>
      <c r="K834" t="b">
        <v>0</v>
      </c>
      <c r="L834">
        <v>109</v>
      </c>
      <c r="M834" t="b">
        <v>1</v>
      </c>
      <c r="N834" t="s">
        <v>8296</v>
      </c>
      <c r="O834" s="10">
        <f t="shared" si="49"/>
        <v>108</v>
      </c>
      <c r="P834" s="9">
        <f t="shared" si="50"/>
        <v>74.229399999999998</v>
      </c>
      <c r="Q834" s="12" t="s">
        <v>8318</v>
      </c>
      <c r="R834" t="s">
        <v>8319</v>
      </c>
      <c r="S834" s="16">
        <f t="shared" si="51"/>
        <v>25569.488520921746</v>
      </c>
    </row>
    <row r="835" spans="1:19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 s="17">
        <f t="shared" ref="J835:J898" si="52">(((I835/60)/60)/24)+DATE(1970,1,1)</f>
        <v>42083.705555555556</v>
      </c>
      <c r="K835" t="b">
        <v>0</v>
      </c>
      <c r="L835">
        <v>77</v>
      </c>
      <c r="M835" t="b">
        <v>1</v>
      </c>
      <c r="N835" t="s">
        <v>8269</v>
      </c>
      <c r="O835" s="10">
        <f t="shared" ref="O835:O898" si="53">ROUND(E835/D835*100,0)</f>
        <v>101</v>
      </c>
      <c r="P835" s="9">
        <f t="shared" ref="P835:P898" si="54">ROUND(E835/L835,4)</f>
        <v>104.98699999999999</v>
      </c>
      <c r="Q835" s="12" t="s">
        <v>8322</v>
      </c>
      <c r="R835" t="s">
        <v>8325</v>
      </c>
      <c r="S835" s="16">
        <f t="shared" ref="S835:S898" si="55">(((J835/60)/60)/24)+DATE(1970,1,1)</f>
        <v>25569.487079925413</v>
      </c>
    </row>
    <row r="836" spans="1:19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 s="17">
        <f t="shared" si="52"/>
        <v>40626.069884259261</v>
      </c>
      <c r="K836" t="b">
        <v>0</v>
      </c>
      <c r="L836">
        <v>92</v>
      </c>
      <c r="M836" t="b">
        <v>1</v>
      </c>
      <c r="N836" t="s">
        <v>8274</v>
      </c>
      <c r="O836" s="10">
        <f t="shared" si="53"/>
        <v>101</v>
      </c>
      <c r="P836" s="9">
        <f t="shared" si="54"/>
        <v>87.829700000000003</v>
      </c>
      <c r="Q836" s="12" t="s">
        <v>8326</v>
      </c>
      <c r="R836" t="s">
        <v>8330</v>
      </c>
      <c r="S836" s="16">
        <f t="shared" si="55"/>
        <v>25569.470209142179</v>
      </c>
    </row>
    <row r="837" spans="1:19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 s="17">
        <f t="shared" si="52"/>
        <v>41462.228043981479</v>
      </c>
      <c r="K837" t="b">
        <v>0</v>
      </c>
      <c r="L837">
        <v>123</v>
      </c>
      <c r="M837" t="b">
        <v>0</v>
      </c>
      <c r="N837" t="s">
        <v>8280</v>
      </c>
      <c r="O837" s="10">
        <f t="shared" si="53"/>
        <v>9</v>
      </c>
      <c r="P837" s="9">
        <f t="shared" si="54"/>
        <v>65.666700000000006</v>
      </c>
      <c r="Q837" s="12" t="s">
        <v>8315</v>
      </c>
      <c r="R837" t="s">
        <v>8333</v>
      </c>
      <c r="S837" s="16">
        <f t="shared" si="55"/>
        <v>25569.479886898658</v>
      </c>
    </row>
    <row r="838" spans="1:19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 s="17">
        <f t="shared" si="52"/>
        <v>42075.463692129633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53"/>
        <v>29</v>
      </c>
      <c r="P838" s="9">
        <f t="shared" si="54"/>
        <v>34.220300000000002</v>
      </c>
      <c r="Q838" s="12" t="s">
        <v>8315</v>
      </c>
      <c r="R838" t="s">
        <v>8333</v>
      </c>
      <c r="S838" s="16">
        <f t="shared" si="55"/>
        <v>25569.486984533472</v>
      </c>
    </row>
    <row r="839" spans="1:19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 s="17">
        <f t="shared" si="52"/>
        <v>41640.964537037034</v>
      </c>
      <c r="K839" t="b">
        <v>0</v>
      </c>
      <c r="L839">
        <v>69</v>
      </c>
      <c r="M839" t="b">
        <v>1</v>
      </c>
      <c r="N839" t="s">
        <v>8277</v>
      </c>
      <c r="O839" s="10">
        <f t="shared" si="53"/>
        <v>101</v>
      </c>
      <c r="P839" s="9">
        <f t="shared" si="54"/>
        <v>116.9628</v>
      </c>
      <c r="Q839" s="12" t="s">
        <v>8326</v>
      </c>
      <c r="R839" t="s">
        <v>8327</v>
      </c>
      <c r="S839" s="16">
        <f t="shared" si="55"/>
        <v>25569.481955608069</v>
      </c>
    </row>
    <row r="840" spans="1:19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 s="17">
        <f t="shared" si="52"/>
        <v>42796.827546296292</v>
      </c>
      <c r="K840" t="b">
        <v>0</v>
      </c>
      <c r="L840">
        <v>163</v>
      </c>
      <c r="M840" t="b">
        <v>1</v>
      </c>
      <c r="N840" t="s">
        <v>8295</v>
      </c>
      <c r="O840" s="10">
        <f t="shared" si="53"/>
        <v>806</v>
      </c>
      <c r="P840" s="9">
        <f t="shared" si="54"/>
        <v>49.4724</v>
      </c>
      <c r="Q840" s="12" t="s">
        <v>8315</v>
      </c>
      <c r="R840" t="s">
        <v>8316</v>
      </c>
      <c r="S840" s="16">
        <f t="shared" si="55"/>
        <v>25569.495333652158</v>
      </c>
    </row>
    <row r="841" spans="1:19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 s="17">
        <f t="shared" si="52"/>
        <v>41373.270833333336</v>
      </c>
      <c r="K841" t="b">
        <v>0</v>
      </c>
      <c r="L841">
        <v>205</v>
      </c>
      <c r="M841" t="b">
        <v>1</v>
      </c>
      <c r="N841" t="s">
        <v>8274</v>
      </c>
      <c r="O841" s="10">
        <f t="shared" si="53"/>
        <v>115</v>
      </c>
      <c r="P841" s="9">
        <f t="shared" si="54"/>
        <v>39.31</v>
      </c>
      <c r="Q841" s="12" t="s">
        <v>8326</v>
      </c>
      <c r="R841" t="s">
        <v>8330</v>
      </c>
      <c r="S841" s="16">
        <f t="shared" si="55"/>
        <v>25569.47885730131</v>
      </c>
    </row>
    <row r="842" spans="1:19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 s="17">
        <f t="shared" si="52"/>
        <v>40605.325937499998</v>
      </c>
      <c r="K842" t="b">
        <v>0</v>
      </c>
      <c r="L842">
        <v>96</v>
      </c>
      <c r="M842" t="b">
        <v>1</v>
      </c>
      <c r="N842" t="s">
        <v>8274</v>
      </c>
      <c r="O842" s="10">
        <f t="shared" si="53"/>
        <v>101</v>
      </c>
      <c r="P842" s="9">
        <f t="shared" si="54"/>
        <v>83.885400000000004</v>
      </c>
      <c r="Q842" s="12" t="s">
        <v>8326</v>
      </c>
      <c r="R842" t="s">
        <v>8330</v>
      </c>
      <c r="S842" s="16">
        <f t="shared" si="55"/>
        <v>25569.469969050202</v>
      </c>
    </row>
    <row r="843" spans="1:19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 s="17">
        <f t="shared" si="52"/>
        <v>41454.842442129629</v>
      </c>
      <c r="K843" t="b">
        <v>0</v>
      </c>
      <c r="L843">
        <v>73</v>
      </c>
      <c r="M843" t="b">
        <v>1</v>
      </c>
      <c r="N843" t="s">
        <v>8267</v>
      </c>
      <c r="O843" s="10">
        <f t="shared" si="53"/>
        <v>100</v>
      </c>
      <c r="P843" s="9">
        <f t="shared" si="54"/>
        <v>110.0685</v>
      </c>
      <c r="Q843" s="12" t="s">
        <v>8320</v>
      </c>
      <c r="R843" t="s">
        <v>8321</v>
      </c>
      <c r="S843" s="16">
        <f t="shared" si="55"/>
        <v>25569.479801417154</v>
      </c>
    </row>
    <row r="844" spans="1:19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 s="17">
        <f t="shared" si="52"/>
        <v>41088.844571759262</v>
      </c>
      <c r="K844" t="b">
        <v>0</v>
      </c>
      <c r="L844">
        <v>80</v>
      </c>
      <c r="M844" t="b">
        <v>1</v>
      </c>
      <c r="N844" t="s">
        <v>8298</v>
      </c>
      <c r="O844" s="10">
        <f t="shared" si="53"/>
        <v>100</v>
      </c>
      <c r="P844" s="9">
        <f t="shared" si="54"/>
        <v>100.325</v>
      </c>
      <c r="Q844" s="12" t="s">
        <v>8326</v>
      </c>
      <c r="R844" t="s">
        <v>8340</v>
      </c>
      <c r="S844" s="16">
        <f t="shared" si="55"/>
        <v>25569.475565330693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7">
        <f t="shared" si="52"/>
        <v>42712.333333333328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3"/>
        <v>267</v>
      </c>
      <c r="P845" s="9">
        <f t="shared" si="54"/>
        <v>63.102400000000003</v>
      </c>
      <c r="Q845" s="12" t="s">
        <v>8326</v>
      </c>
      <c r="R845" t="s">
        <v>8335</v>
      </c>
      <c r="S845" s="16">
        <f t="shared" si="55"/>
        <v>25569.494355709878</v>
      </c>
    </row>
    <row r="846" spans="1:19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 s="17">
        <f t="shared" si="52"/>
        <v>41970.125</v>
      </c>
      <c r="K846" t="b">
        <v>0</v>
      </c>
      <c r="L846">
        <v>113</v>
      </c>
      <c r="M846" t="b">
        <v>1</v>
      </c>
      <c r="N846" t="s">
        <v>8269</v>
      </c>
      <c r="O846" s="10">
        <f t="shared" si="53"/>
        <v>100</v>
      </c>
      <c r="P846" s="9">
        <f t="shared" si="54"/>
        <v>70.885000000000005</v>
      </c>
      <c r="Q846" s="12" t="s">
        <v>8322</v>
      </c>
      <c r="R846" t="s">
        <v>8325</v>
      </c>
      <c r="S846" s="16">
        <f t="shared" si="55"/>
        <v>25569.485765335648</v>
      </c>
    </row>
    <row r="847" spans="1:19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 s="17">
        <f t="shared" si="52"/>
        <v>42156.945833333331</v>
      </c>
      <c r="K847" t="b">
        <v>0</v>
      </c>
      <c r="L847">
        <v>123</v>
      </c>
      <c r="M847" t="b">
        <v>1</v>
      </c>
      <c r="N847" t="s">
        <v>8283</v>
      </c>
      <c r="O847" s="10">
        <f t="shared" si="53"/>
        <v>107</v>
      </c>
      <c r="P847" s="9">
        <f t="shared" si="54"/>
        <v>65.081299999999999</v>
      </c>
      <c r="Q847" s="12" t="s">
        <v>8312</v>
      </c>
      <c r="R847" t="s">
        <v>8313</v>
      </c>
      <c r="S847" s="16">
        <f t="shared" si="55"/>
        <v>25569.487927613813</v>
      </c>
    </row>
    <row r="848" spans="1:19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 s="17">
        <f t="shared" si="52"/>
        <v>42119.659652777773</v>
      </c>
      <c r="K848" t="b">
        <v>0</v>
      </c>
      <c r="L848">
        <v>19</v>
      </c>
      <c r="M848" t="b">
        <v>1</v>
      </c>
      <c r="N848" t="s">
        <v>8269</v>
      </c>
      <c r="O848" s="10">
        <f t="shared" si="53"/>
        <v>100</v>
      </c>
      <c r="P848" s="9">
        <f t="shared" si="54"/>
        <v>421.1053</v>
      </c>
      <c r="Q848" s="12" t="s">
        <v>8322</v>
      </c>
      <c r="R848" t="s">
        <v>8325</v>
      </c>
      <c r="S848" s="16">
        <f t="shared" si="55"/>
        <v>25569.487496060796</v>
      </c>
    </row>
    <row r="849" spans="1:19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 s="17">
        <f t="shared" si="52"/>
        <v>41108.91201388889</v>
      </c>
      <c r="K849" t="b">
        <v>0</v>
      </c>
      <c r="L849">
        <v>89</v>
      </c>
      <c r="M849" t="b">
        <v>1</v>
      </c>
      <c r="N849" t="s">
        <v>8267</v>
      </c>
      <c r="O849" s="10">
        <f t="shared" si="53"/>
        <v>107</v>
      </c>
      <c r="P849" s="9">
        <f t="shared" si="54"/>
        <v>89.887600000000006</v>
      </c>
      <c r="Q849" s="12" t="s">
        <v>8320</v>
      </c>
      <c r="R849" t="s">
        <v>8321</v>
      </c>
      <c r="S849" s="16">
        <f t="shared" si="55"/>
        <v>25569.475797592753</v>
      </c>
    </row>
    <row r="850" spans="1:19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 s="17">
        <f t="shared" si="52"/>
        <v>42726.083333333328</v>
      </c>
      <c r="K850" t="b">
        <v>0</v>
      </c>
      <c r="L850">
        <v>89</v>
      </c>
      <c r="M850" t="b">
        <v>1</v>
      </c>
      <c r="N850" t="s">
        <v>8283</v>
      </c>
      <c r="O850" s="10">
        <f t="shared" si="53"/>
        <v>114</v>
      </c>
      <c r="P850" s="9">
        <f t="shared" si="54"/>
        <v>89.674199999999999</v>
      </c>
      <c r="Q850" s="12" t="s">
        <v>8312</v>
      </c>
      <c r="R850" t="s">
        <v>8313</v>
      </c>
      <c r="S850" s="16">
        <f t="shared" si="55"/>
        <v>25569.494514853395</v>
      </c>
    </row>
    <row r="851" spans="1:19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 s="17">
        <f t="shared" si="52"/>
        <v>41850.776412037041</v>
      </c>
      <c r="K851" t="b">
        <v>0</v>
      </c>
      <c r="L851">
        <v>107</v>
      </c>
      <c r="M851" t="b">
        <v>1</v>
      </c>
      <c r="N851" t="s">
        <v>8303</v>
      </c>
      <c r="O851" s="10">
        <f t="shared" si="53"/>
        <v>113</v>
      </c>
      <c r="P851" s="9">
        <f t="shared" si="54"/>
        <v>74.224299999999999</v>
      </c>
      <c r="Q851" s="12" t="s">
        <v>8322</v>
      </c>
      <c r="R851" t="s">
        <v>8334</v>
      </c>
      <c r="S851" s="16">
        <f t="shared" si="55"/>
        <v>25569.484383986251</v>
      </c>
    </row>
    <row r="852" spans="1:19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 s="17">
        <f t="shared" si="52"/>
        <v>41261.597222222219</v>
      </c>
      <c r="K852" t="b">
        <v>0</v>
      </c>
      <c r="L852">
        <v>107</v>
      </c>
      <c r="M852" t="b">
        <v>1</v>
      </c>
      <c r="N852" t="s">
        <v>8290</v>
      </c>
      <c r="O852" s="10">
        <f t="shared" si="53"/>
        <v>132</v>
      </c>
      <c r="P852" s="9">
        <f t="shared" si="54"/>
        <v>74.149500000000003</v>
      </c>
      <c r="Q852" s="12" t="s">
        <v>8326</v>
      </c>
      <c r="R852" t="s">
        <v>8337</v>
      </c>
      <c r="S852" s="16">
        <f t="shared" si="55"/>
        <v>25569.477564782665</v>
      </c>
    </row>
    <row r="853" spans="1:19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 s="17">
        <f t="shared" si="52"/>
        <v>40776.837465277778</v>
      </c>
      <c r="K853" t="b">
        <v>0</v>
      </c>
      <c r="L853">
        <v>130</v>
      </c>
      <c r="M853" t="b">
        <v>1</v>
      </c>
      <c r="N853" t="s">
        <v>8272</v>
      </c>
      <c r="O853" s="10">
        <f t="shared" si="53"/>
        <v>106</v>
      </c>
      <c r="P853" s="9">
        <f t="shared" si="54"/>
        <v>60.903500000000001</v>
      </c>
      <c r="Q853" s="12" t="s">
        <v>8310</v>
      </c>
      <c r="R853" t="s">
        <v>8332</v>
      </c>
      <c r="S853" s="16">
        <f t="shared" si="55"/>
        <v>25569.471954137331</v>
      </c>
    </row>
    <row r="854" spans="1:19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 s="17">
        <f t="shared" si="52"/>
        <v>42135.814247685179</v>
      </c>
      <c r="K854" t="b">
        <v>0</v>
      </c>
      <c r="L854">
        <v>29</v>
      </c>
      <c r="M854" t="b">
        <v>0</v>
      </c>
      <c r="N854" t="s">
        <v>8301</v>
      </c>
      <c r="O854" s="10">
        <f t="shared" si="53"/>
        <v>20</v>
      </c>
      <c r="P854" s="9">
        <f t="shared" si="54"/>
        <v>272.58620000000002</v>
      </c>
      <c r="Q854" s="12" t="s">
        <v>8322</v>
      </c>
      <c r="R854" t="s">
        <v>8323</v>
      </c>
      <c r="S854" s="16">
        <f t="shared" si="55"/>
        <v>25569.487683035273</v>
      </c>
    </row>
    <row r="855" spans="1:19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 s="17">
        <f t="shared" si="52"/>
        <v>41000.834004629629</v>
      </c>
      <c r="K855" t="b">
        <v>1</v>
      </c>
      <c r="L855">
        <v>123</v>
      </c>
      <c r="M855" t="b">
        <v>1</v>
      </c>
      <c r="N855" t="s">
        <v>8269</v>
      </c>
      <c r="O855" s="10">
        <f t="shared" si="53"/>
        <v>113</v>
      </c>
      <c r="P855" s="9">
        <f t="shared" si="54"/>
        <v>64.268299999999996</v>
      </c>
      <c r="Q855" s="12" t="s">
        <v>8322</v>
      </c>
      <c r="R855" t="s">
        <v>8325</v>
      </c>
      <c r="S855" s="16">
        <f t="shared" si="55"/>
        <v>25569.474546689868</v>
      </c>
    </row>
    <row r="856" spans="1:19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 s="17">
        <f t="shared" si="52"/>
        <v>42167.875</v>
      </c>
      <c r="K856" t="b">
        <v>1</v>
      </c>
      <c r="L856">
        <v>163</v>
      </c>
      <c r="M856" t="b">
        <v>1</v>
      </c>
      <c r="N856" t="s">
        <v>8269</v>
      </c>
      <c r="O856" s="10">
        <f t="shared" si="53"/>
        <v>131</v>
      </c>
      <c r="P856" s="9">
        <f t="shared" si="54"/>
        <v>48.325200000000002</v>
      </c>
      <c r="Q856" s="12" t="s">
        <v>8322</v>
      </c>
      <c r="R856" t="s">
        <v>8325</v>
      </c>
      <c r="S856" s="16">
        <f t="shared" si="55"/>
        <v>25569.488054108795</v>
      </c>
    </row>
    <row r="857" spans="1:19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 s="17">
        <f t="shared" si="52"/>
        <v>41153.083333333336</v>
      </c>
      <c r="K857" t="b">
        <v>1</v>
      </c>
      <c r="L857">
        <v>74</v>
      </c>
      <c r="M857" t="b">
        <v>1</v>
      </c>
      <c r="N857" t="s">
        <v>8267</v>
      </c>
      <c r="O857" s="10">
        <f t="shared" si="53"/>
        <v>232</v>
      </c>
      <c r="P857" s="9">
        <f t="shared" si="54"/>
        <v>106.4324</v>
      </c>
      <c r="Q857" s="12" t="s">
        <v>8320</v>
      </c>
      <c r="R857" t="s">
        <v>8321</v>
      </c>
      <c r="S857" s="16">
        <f t="shared" si="55"/>
        <v>25569.476308834877</v>
      </c>
    </row>
    <row r="858" spans="1:19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 s="17">
        <f t="shared" si="52"/>
        <v>42553.166666666672</v>
      </c>
      <c r="K858" t="b">
        <v>0</v>
      </c>
      <c r="L858">
        <v>50</v>
      </c>
      <c r="M858" t="b">
        <v>0</v>
      </c>
      <c r="N858" t="s">
        <v>8271</v>
      </c>
      <c r="O858" s="10">
        <f t="shared" si="53"/>
        <v>22</v>
      </c>
      <c r="P858" s="9">
        <f t="shared" si="54"/>
        <v>157.46</v>
      </c>
      <c r="Q858" s="12" t="s">
        <v>8307</v>
      </c>
      <c r="R858" t="s">
        <v>8309</v>
      </c>
      <c r="S858" s="16">
        <f t="shared" si="55"/>
        <v>25569.492513503086</v>
      </c>
    </row>
    <row r="859" spans="1:19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 s="17">
        <f t="shared" si="52"/>
        <v>41870.666666666664</v>
      </c>
      <c r="K859" t="b">
        <v>0</v>
      </c>
      <c r="L859">
        <v>26</v>
      </c>
      <c r="M859" t="b">
        <v>1</v>
      </c>
      <c r="N859" t="s">
        <v>8269</v>
      </c>
      <c r="O859" s="10">
        <f t="shared" si="53"/>
        <v>101</v>
      </c>
      <c r="P859" s="9">
        <f t="shared" si="54"/>
        <v>302.30770000000001</v>
      </c>
      <c r="Q859" s="12" t="s">
        <v>8322</v>
      </c>
      <c r="R859" t="s">
        <v>8325</v>
      </c>
      <c r="S859" s="16">
        <f t="shared" si="55"/>
        <v>25569.484614197532</v>
      </c>
    </row>
    <row r="860" spans="1:19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 s="17">
        <f t="shared" si="52"/>
        <v>40802.889247685183</v>
      </c>
      <c r="K860" t="b">
        <v>0</v>
      </c>
      <c r="L860">
        <v>174</v>
      </c>
      <c r="M860" t="b">
        <v>1</v>
      </c>
      <c r="N860" t="s">
        <v>8267</v>
      </c>
      <c r="O860" s="10">
        <f t="shared" si="53"/>
        <v>131</v>
      </c>
      <c r="P860" s="9">
        <f t="shared" si="54"/>
        <v>45.051699999999997</v>
      </c>
      <c r="Q860" s="12" t="s">
        <v>8320</v>
      </c>
      <c r="R860" t="s">
        <v>8321</v>
      </c>
      <c r="S860" s="16">
        <f t="shared" si="55"/>
        <v>25569.472255662589</v>
      </c>
    </row>
    <row r="861" spans="1:19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 s="17">
        <f t="shared" si="52"/>
        <v>42526.981597222228</v>
      </c>
      <c r="K861" t="b">
        <v>0</v>
      </c>
      <c r="L861">
        <v>53</v>
      </c>
      <c r="M861" t="b">
        <v>0</v>
      </c>
      <c r="N861" t="s">
        <v>8277</v>
      </c>
      <c r="O861" s="10">
        <f t="shared" si="53"/>
        <v>39</v>
      </c>
      <c r="P861" s="9">
        <f t="shared" si="54"/>
        <v>147.81129999999999</v>
      </c>
      <c r="Q861" s="12" t="s">
        <v>8326</v>
      </c>
      <c r="R861" t="s">
        <v>8327</v>
      </c>
      <c r="S861" s="16">
        <f t="shared" si="55"/>
        <v>25569.492210435154</v>
      </c>
    </row>
    <row r="862" spans="1:19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 s="17">
        <f t="shared" si="52"/>
        <v>42125.240706018521</v>
      </c>
      <c r="K862" t="b">
        <v>0</v>
      </c>
      <c r="L862">
        <v>23</v>
      </c>
      <c r="M862" t="b">
        <v>1</v>
      </c>
      <c r="N862" t="s">
        <v>8293</v>
      </c>
      <c r="O862" s="10">
        <f t="shared" si="53"/>
        <v>104</v>
      </c>
      <c r="P862" s="9">
        <f t="shared" si="54"/>
        <v>340.5652</v>
      </c>
      <c r="Q862" s="12" t="s">
        <v>8307</v>
      </c>
      <c r="R862" t="s">
        <v>8308</v>
      </c>
      <c r="S862" s="16">
        <f t="shared" si="55"/>
        <v>25569.487560656318</v>
      </c>
    </row>
    <row r="863" spans="1:19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 s="17">
        <f t="shared" si="52"/>
        <v>42278.6252662037</v>
      </c>
      <c r="K863" t="b">
        <v>0</v>
      </c>
      <c r="L863">
        <v>204</v>
      </c>
      <c r="M863" t="b">
        <v>1</v>
      </c>
      <c r="N863" t="s">
        <v>8269</v>
      </c>
      <c r="O863" s="10">
        <f t="shared" si="53"/>
        <v>156</v>
      </c>
      <c r="P863" s="9">
        <f t="shared" si="54"/>
        <v>38.284300000000002</v>
      </c>
      <c r="Q863" s="12" t="s">
        <v>8322</v>
      </c>
      <c r="R863" t="s">
        <v>8325</v>
      </c>
      <c r="S863" s="16">
        <f t="shared" si="55"/>
        <v>25569.48933594058</v>
      </c>
    </row>
    <row r="864" spans="1:19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 s="17">
        <f t="shared" si="52"/>
        <v>42780.724768518514</v>
      </c>
      <c r="K864" t="b">
        <v>0</v>
      </c>
      <c r="L864">
        <v>210</v>
      </c>
      <c r="M864" t="b">
        <v>1</v>
      </c>
      <c r="N864" t="s">
        <v>8295</v>
      </c>
      <c r="O864" s="10">
        <f t="shared" si="53"/>
        <v>780</v>
      </c>
      <c r="P864" s="9">
        <f t="shared" si="54"/>
        <v>37.119</v>
      </c>
      <c r="Q864" s="12" t="s">
        <v>8315</v>
      </c>
      <c r="R864" t="s">
        <v>8316</v>
      </c>
      <c r="S864" s="16">
        <f t="shared" si="55"/>
        <v>25569.495147277412</v>
      </c>
    </row>
    <row r="865" spans="1:19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 s="17">
        <f t="shared" si="52"/>
        <v>42572.729166666672</v>
      </c>
      <c r="K865" t="b">
        <v>0</v>
      </c>
      <c r="L865">
        <v>86</v>
      </c>
      <c r="M865" t="b">
        <v>0</v>
      </c>
      <c r="N865" t="s">
        <v>8271</v>
      </c>
      <c r="O865" s="10">
        <f t="shared" si="53"/>
        <v>26</v>
      </c>
      <c r="P865" s="9">
        <f t="shared" si="54"/>
        <v>90.616299999999995</v>
      </c>
      <c r="Q865" s="12" t="s">
        <v>8307</v>
      </c>
      <c r="R865" t="s">
        <v>8309</v>
      </c>
      <c r="S865" s="16">
        <f t="shared" si="55"/>
        <v>25569.492739920912</v>
      </c>
    </row>
    <row r="866" spans="1:19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 s="17">
        <f t="shared" si="52"/>
        <v>41591.249305555553</v>
      </c>
      <c r="K866" t="b">
        <v>0</v>
      </c>
      <c r="L866">
        <v>128</v>
      </c>
      <c r="M866" t="b">
        <v>1</v>
      </c>
      <c r="N866" t="s">
        <v>8274</v>
      </c>
      <c r="O866" s="10">
        <f t="shared" si="53"/>
        <v>104</v>
      </c>
      <c r="P866" s="9">
        <f t="shared" si="54"/>
        <v>60.859400000000001</v>
      </c>
      <c r="Q866" s="12" t="s">
        <v>8326</v>
      </c>
      <c r="R866" t="s">
        <v>8330</v>
      </c>
      <c r="S866" s="16">
        <f t="shared" si="55"/>
        <v>25569.481380200297</v>
      </c>
    </row>
    <row r="867" spans="1:19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 s="17">
        <f t="shared" si="52"/>
        <v>40817.125</v>
      </c>
      <c r="K867" t="b">
        <v>0</v>
      </c>
      <c r="L867">
        <v>86</v>
      </c>
      <c r="M867" t="b">
        <v>1</v>
      </c>
      <c r="N867" t="s">
        <v>8277</v>
      </c>
      <c r="O867" s="10">
        <f t="shared" si="53"/>
        <v>104</v>
      </c>
      <c r="P867" s="9">
        <f t="shared" si="54"/>
        <v>90.523300000000006</v>
      </c>
      <c r="Q867" s="12" t="s">
        <v>8326</v>
      </c>
      <c r="R867" t="s">
        <v>8327</v>
      </c>
      <c r="S867" s="16">
        <f t="shared" si="55"/>
        <v>25569.472420428239</v>
      </c>
    </row>
    <row r="868" spans="1:19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 s="17">
        <f t="shared" si="52"/>
        <v>41495.500173611108</v>
      </c>
      <c r="K868" t="b">
        <v>0</v>
      </c>
      <c r="L868">
        <v>140</v>
      </c>
      <c r="M868" t="b">
        <v>0</v>
      </c>
      <c r="N868" t="s">
        <v>8268</v>
      </c>
      <c r="O868" s="10">
        <f t="shared" si="53"/>
        <v>19</v>
      </c>
      <c r="P868" s="9">
        <f t="shared" si="54"/>
        <v>55.457099999999997</v>
      </c>
      <c r="Q868" s="12" t="s">
        <v>8320</v>
      </c>
      <c r="R868" t="s">
        <v>8338</v>
      </c>
      <c r="S868" s="16">
        <f t="shared" si="55"/>
        <v>25569.48027199275</v>
      </c>
    </row>
    <row r="869" spans="1:19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 s="17">
        <f t="shared" si="52"/>
        <v>41483.743472222224</v>
      </c>
      <c r="K869" t="b">
        <v>1</v>
      </c>
      <c r="L869">
        <v>74</v>
      </c>
      <c r="M869" t="b">
        <v>1</v>
      </c>
      <c r="N869" t="s">
        <v>8274</v>
      </c>
      <c r="O869" s="10">
        <f t="shared" si="53"/>
        <v>111</v>
      </c>
      <c r="P869" s="9">
        <f t="shared" si="54"/>
        <v>104.72969999999999</v>
      </c>
      <c r="Q869" s="12" t="s">
        <v>8326</v>
      </c>
      <c r="R869" t="s">
        <v>8330</v>
      </c>
      <c r="S869" s="16">
        <f t="shared" si="55"/>
        <v>25569.480135919817</v>
      </c>
    </row>
    <row r="870" spans="1:19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 s="17">
        <f t="shared" si="52"/>
        <v>41935.034108796295</v>
      </c>
      <c r="K870" t="b">
        <v>1</v>
      </c>
      <c r="L870">
        <v>111</v>
      </c>
      <c r="M870" t="b">
        <v>1</v>
      </c>
      <c r="N870" t="s">
        <v>8278</v>
      </c>
      <c r="O870" s="10">
        <f t="shared" si="53"/>
        <v>103</v>
      </c>
      <c r="P870" s="9">
        <f t="shared" si="54"/>
        <v>69.666700000000006</v>
      </c>
      <c r="Q870" s="12" t="s">
        <v>8326</v>
      </c>
      <c r="R870" t="s">
        <v>8328</v>
      </c>
      <c r="S870" s="16">
        <f t="shared" si="55"/>
        <v>25569.485359191072</v>
      </c>
    </row>
    <row r="871" spans="1:19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 s="17">
        <f t="shared" si="52"/>
        <v>41811.165972222225</v>
      </c>
      <c r="K871" t="b">
        <v>0</v>
      </c>
      <c r="L871">
        <v>113</v>
      </c>
      <c r="M871" t="b">
        <v>1</v>
      </c>
      <c r="N871" t="s">
        <v>8267</v>
      </c>
      <c r="O871" s="10">
        <f t="shared" si="53"/>
        <v>110</v>
      </c>
      <c r="P871" s="9">
        <f t="shared" si="54"/>
        <v>68.241600000000005</v>
      </c>
      <c r="Q871" s="12" t="s">
        <v>8320</v>
      </c>
      <c r="R871" t="s">
        <v>8321</v>
      </c>
      <c r="S871" s="16">
        <f t="shared" si="55"/>
        <v>25569.483925532088</v>
      </c>
    </row>
    <row r="872" spans="1:19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 s="17">
        <f t="shared" si="52"/>
        <v>42445.761493055557</v>
      </c>
      <c r="K872" t="b">
        <v>1</v>
      </c>
      <c r="L872">
        <v>97</v>
      </c>
      <c r="M872" t="b">
        <v>1</v>
      </c>
      <c r="N872" t="s">
        <v>8267</v>
      </c>
      <c r="O872" s="10">
        <f t="shared" si="53"/>
        <v>103</v>
      </c>
      <c r="P872" s="9">
        <f t="shared" si="54"/>
        <v>79.401300000000006</v>
      </c>
      <c r="Q872" s="12" t="s">
        <v>8320</v>
      </c>
      <c r="R872" t="s">
        <v>8321</v>
      </c>
      <c r="S872" s="16">
        <f t="shared" si="55"/>
        <v>25569.491270387651</v>
      </c>
    </row>
    <row r="873" spans="1:19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 s="17">
        <f t="shared" si="52"/>
        <v>40657.982488425929</v>
      </c>
      <c r="K873" t="b">
        <v>0</v>
      </c>
      <c r="L873">
        <v>69</v>
      </c>
      <c r="M873" t="b">
        <v>1</v>
      </c>
      <c r="N873" t="s">
        <v>8264</v>
      </c>
      <c r="O873" s="10">
        <f t="shared" si="53"/>
        <v>102</v>
      </c>
      <c r="P873" s="9">
        <f t="shared" si="54"/>
        <v>111.3768</v>
      </c>
      <c r="Q873" s="12" t="s">
        <v>8320</v>
      </c>
      <c r="R873" t="s">
        <v>8342</v>
      </c>
      <c r="S873" s="16">
        <f t="shared" si="55"/>
        <v>25569.470578501023</v>
      </c>
    </row>
    <row r="874" spans="1:19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 s="17">
        <f t="shared" si="52"/>
        <v>42798.425370370373</v>
      </c>
      <c r="K874" t="b">
        <v>0</v>
      </c>
      <c r="L874">
        <v>91</v>
      </c>
      <c r="M874" t="b">
        <v>1</v>
      </c>
      <c r="N874" t="s">
        <v>8269</v>
      </c>
      <c r="O874" s="10">
        <f t="shared" si="53"/>
        <v>170</v>
      </c>
      <c r="P874" s="9">
        <f t="shared" si="54"/>
        <v>84.285700000000006</v>
      </c>
      <c r="Q874" s="12" t="s">
        <v>8322</v>
      </c>
      <c r="R874" t="s">
        <v>8325</v>
      </c>
      <c r="S874" s="16">
        <f t="shared" si="55"/>
        <v>25569.495352145492</v>
      </c>
    </row>
    <row r="875" spans="1:19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 s="17">
        <f t="shared" si="52"/>
        <v>40535.131168981483</v>
      </c>
      <c r="K875" t="b">
        <v>0</v>
      </c>
      <c r="L875">
        <v>65</v>
      </c>
      <c r="M875" t="b">
        <v>1</v>
      </c>
      <c r="N875" t="s">
        <v>8264</v>
      </c>
      <c r="O875" s="10">
        <f t="shared" si="53"/>
        <v>128</v>
      </c>
      <c r="P875" s="9">
        <f t="shared" si="54"/>
        <v>117.92310000000001</v>
      </c>
      <c r="Q875" s="12" t="s">
        <v>8320</v>
      </c>
      <c r="R875" t="s">
        <v>8342</v>
      </c>
      <c r="S875" s="16">
        <f t="shared" si="55"/>
        <v>25569.46915661075</v>
      </c>
    </row>
    <row r="876" spans="1:19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 s="17">
        <f t="shared" si="52"/>
        <v>41950.854247685187</v>
      </c>
      <c r="K876" t="b">
        <v>0</v>
      </c>
      <c r="L876">
        <v>81</v>
      </c>
      <c r="M876" t="b">
        <v>0</v>
      </c>
      <c r="N876" t="s">
        <v>8265</v>
      </c>
      <c r="O876" s="10">
        <f t="shared" si="53"/>
        <v>10</v>
      </c>
      <c r="P876" s="9">
        <f t="shared" si="54"/>
        <v>94.506200000000007</v>
      </c>
      <c r="Q876" s="12" t="s">
        <v>8320</v>
      </c>
      <c r="R876" t="s">
        <v>8336</v>
      </c>
      <c r="S876" s="16">
        <f t="shared" si="55"/>
        <v>25569.485542294533</v>
      </c>
    </row>
    <row r="877" spans="1:19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 s="17">
        <f t="shared" si="52"/>
        <v>41591.725219907406</v>
      </c>
      <c r="K877" t="b">
        <v>1</v>
      </c>
      <c r="L877">
        <v>31</v>
      </c>
      <c r="M877" t="b">
        <v>1</v>
      </c>
      <c r="N877" t="s">
        <v>8274</v>
      </c>
      <c r="O877" s="10">
        <f t="shared" si="53"/>
        <v>102</v>
      </c>
      <c r="P877" s="9">
        <f t="shared" si="54"/>
        <v>246.2903</v>
      </c>
      <c r="Q877" s="12" t="s">
        <v>8326</v>
      </c>
      <c r="R877" t="s">
        <v>8330</v>
      </c>
      <c r="S877" s="16">
        <f t="shared" si="55"/>
        <v>25569.481385708565</v>
      </c>
    </row>
    <row r="878" spans="1:19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 s="17">
        <f t="shared" si="52"/>
        <v>41994.1875</v>
      </c>
      <c r="K878" t="b">
        <v>0</v>
      </c>
      <c r="L878">
        <v>43</v>
      </c>
      <c r="M878" t="b">
        <v>1</v>
      </c>
      <c r="N878" t="s">
        <v>8298</v>
      </c>
      <c r="O878" s="10">
        <f t="shared" si="53"/>
        <v>102</v>
      </c>
      <c r="P878" s="9">
        <f t="shared" si="54"/>
        <v>177.20930000000001</v>
      </c>
      <c r="Q878" s="12" t="s">
        <v>8326</v>
      </c>
      <c r="R878" t="s">
        <v>8340</v>
      </c>
      <c r="S878" s="16">
        <f t="shared" si="55"/>
        <v>25569.486043836805</v>
      </c>
    </row>
    <row r="879" spans="1:19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 s="17">
        <f t="shared" si="52"/>
        <v>42496.608310185184</v>
      </c>
      <c r="K879" t="b">
        <v>1</v>
      </c>
      <c r="L879">
        <v>117</v>
      </c>
      <c r="M879" t="b">
        <v>1</v>
      </c>
      <c r="N879" t="s">
        <v>8269</v>
      </c>
      <c r="O879" s="10">
        <f t="shared" si="53"/>
        <v>109</v>
      </c>
      <c r="P879" s="9">
        <f t="shared" si="54"/>
        <v>65.102599999999995</v>
      </c>
      <c r="Q879" s="12" t="s">
        <v>8322</v>
      </c>
      <c r="R879" t="s">
        <v>8325</v>
      </c>
      <c r="S879" s="16">
        <f t="shared" si="55"/>
        <v>25569.491858892477</v>
      </c>
    </row>
    <row r="880" spans="1:19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 s="17">
        <f t="shared" si="52"/>
        <v>41269.83625</v>
      </c>
      <c r="K880" t="b">
        <v>0</v>
      </c>
      <c r="L880">
        <v>104</v>
      </c>
      <c r="M880" t="b">
        <v>1</v>
      </c>
      <c r="N880" t="s">
        <v>8301</v>
      </c>
      <c r="O880" s="10">
        <f t="shared" si="53"/>
        <v>109</v>
      </c>
      <c r="P880" s="9">
        <f t="shared" si="54"/>
        <v>73.033000000000001</v>
      </c>
      <c r="Q880" s="12" t="s">
        <v>8322</v>
      </c>
      <c r="R880" t="s">
        <v>8323</v>
      </c>
      <c r="S880" s="16">
        <f t="shared" si="55"/>
        <v>25569.477660141783</v>
      </c>
    </row>
    <row r="881" spans="1:19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 s="17">
        <f t="shared" si="52"/>
        <v>41173.81821759259</v>
      </c>
      <c r="K881" t="b">
        <v>1</v>
      </c>
      <c r="L881">
        <v>28</v>
      </c>
      <c r="M881" t="b">
        <v>1</v>
      </c>
      <c r="N881" t="s">
        <v>8299</v>
      </c>
      <c r="O881" s="10">
        <f t="shared" si="53"/>
        <v>101</v>
      </c>
      <c r="P881" s="9">
        <f t="shared" si="54"/>
        <v>270.57139999999998</v>
      </c>
      <c r="Q881" s="12" t="s">
        <v>8307</v>
      </c>
      <c r="R881" t="s">
        <v>8314</v>
      </c>
      <c r="S881" s="16">
        <f t="shared" si="55"/>
        <v>25569.476548821964</v>
      </c>
    </row>
    <row r="882" spans="1:19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 s="17">
        <f t="shared" si="52"/>
        <v>41811.717268518521</v>
      </c>
      <c r="K882" t="b">
        <v>0</v>
      </c>
      <c r="L882">
        <v>264</v>
      </c>
      <c r="M882" t="b">
        <v>1</v>
      </c>
      <c r="N882" t="s">
        <v>8272</v>
      </c>
      <c r="O882" s="10">
        <f t="shared" si="53"/>
        <v>126</v>
      </c>
      <c r="P882" s="9">
        <f t="shared" si="54"/>
        <v>28.6326</v>
      </c>
      <c r="Q882" s="12" t="s">
        <v>8310</v>
      </c>
      <c r="R882" t="s">
        <v>8332</v>
      </c>
      <c r="S882" s="16">
        <f t="shared" si="55"/>
        <v>25569.48393191283</v>
      </c>
    </row>
    <row r="883" spans="1:19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 s="17">
        <f t="shared" si="52"/>
        <v>41789.666666666664</v>
      </c>
      <c r="K883" t="b">
        <v>0</v>
      </c>
      <c r="L883">
        <v>145</v>
      </c>
      <c r="M883" t="b">
        <v>1</v>
      </c>
      <c r="N883" t="s">
        <v>8301</v>
      </c>
      <c r="O883" s="10">
        <f t="shared" si="53"/>
        <v>302</v>
      </c>
      <c r="P883" s="9">
        <f t="shared" si="54"/>
        <v>52.103400000000001</v>
      </c>
      <c r="Q883" s="12" t="s">
        <v>8322</v>
      </c>
      <c r="R883" t="s">
        <v>8323</v>
      </c>
      <c r="S883" s="16">
        <f t="shared" si="55"/>
        <v>25569.483676697531</v>
      </c>
    </row>
    <row r="884" spans="1:19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 s="17">
        <f t="shared" si="52"/>
        <v>42813.25</v>
      </c>
      <c r="K884" t="b">
        <v>0</v>
      </c>
      <c r="L884">
        <v>30</v>
      </c>
      <c r="M884" t="b">
        <v>0</v>
      </c>
      <c r="N884" t="s">
        <v>8269</v>
      </c>
      <c r="O884" s="10">
        <f t="shared" si="53"/>
        <v>75</v>
      </c>
      <c r="P884" s="9">
        <f t="shared" si="54"/>
        <v>251.33330000000001</v>
      </c>
      <c r="Q884" s="12" t="s">
        <v>8322</v>
      </c>
      <c r="R884" t="s">
        <v>8325</v>
      </c>
      <c r="S884" s="16">
        <f t="shared" si="55"/>
        <v>25569.495523726851</v>
      </c>
    </row>
    <row r="885" spans="1:19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 s="17">
        <f t="shared" si="52"/>
        <v>41303.197592592594</v>
      </c>
      <c r="K885" t="b">
        <v>0</v>
      </c>
      <c r="L885">
        <v>147</v>
      </c>
      <c r="M885" t="b">
        <v>0</v>
      </c>
      <c r="N885" t="s">
        <v>8268</v>
      </c>
      <c r="O885" s="10">
        <f t="shared" si="53"/>
        <v>50</v>
      </c>
      <c r="P885" s="9">
        <f t="shared" si="54"/>
        <v>51.224499999999999</v>
      </c>
      <c r="Q885" s="12" t="s">
        <v>8320</v>
      </c>
      <c r="R885" t="s">
        <v>8338</v>
      </c>
      <c r="S885" s="16">
        <f t="shared" si="55"/>
        <v>25569.478046268432</v>
      </c>
    </row>
    <row r="886" spans="1:19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 s="17">
        <f t="shared" si="52"/>
        <v>41862.249305555553</v>
      </c>
      <c r="K886" t="b">
        <v>0</v>
      </c>
      <c r="L886">
        <v>57</v>
      </c>
      <c r="M886" t="b">
        <v>1</v>
      </c>
      <c r="N886" t="s">
        <v>8264</v>
      </c>
      <c r="O886" s="10">
        <f t="shared" si="53"/>
        <v>108</v>
      </c>
      <c r="P886" s="9">
        <f t="shared" si="54"/>
        <v>132.05260000000001</v>
      </c>
      <c r="Q886" s="12" t="s">
        <v>8320</v>
      </c>
      <c r="R886" t="s">
        <v>8342</v>
      </c>
      <c r="S886" s="16">
        <f t="shared" si="55"/>
        <v>25569.48451677437</v>
      </c>
    </row>
    <row r="887" spans="1:19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 s="17">
        <f t="shared" si="52"/>
        <v>41256.928842592592</v>
      </c>
      <c r="K887" t="b">
        <v>0</v>
      </c>
      <c r="L887">
        <v>48</v>
      </c>
      <c r="M887" t="b">
        <v>1</v>
      </c>
      <c r="N887" t="s">
        <v>8290</v>
      </c>
      <c r="O887" s="10">
        <f t="shared" si="53"/>
        <v>100</v>
      </c>
      <c r="P887" s="9">
        <f t="shared" si="54"/>
        <v>156.77330000000001</v>
      </c>
      <c r="Q887" s="12" t="s">
        <v>8326</v>
      </c>
      <c r="R887" t="s">
        <v>8337</v>
      </c>
      <c r="S887" s="16">
        <f t="shared" si="55"/>
        <v>25569.477510750494</v>
      </c>
    </row>
    <row r="888" spans="1:19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 s="17">
        <f t="shared" si="52"/>
        <v>42079.691574074073</v>
      </c>
      <c r="K888" t="b">
        <v>0</v>
      </c>
      <c r="L888">
        <v>92</v>
      </c>
      <c r="M888" t="b">
        <v>1</v>
      </c>
      <c r="N888" t="s">
        <v>8274</v>
      </c>
      <c r="O888" s="10">
        <f t="shared" si="53"/>
        <v>100</v>
      </c>
      <c r="P888" s="9">
        <f t="shared" si="54"/>
        <v>81.739099999999993</v>
      </c>
      <c r="Q888" s="12" t="s">
        <v>8326</v>
      </c>
      <c r="R888" t="s">
        <v>8330</v>
      </c>
      <c r="S888" s="16">
        <f t="shared" si="55"/>
        <v>25569.487033467292</v>
      </c>
    </row>
    <row r="889" spans="1:19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 s="17">
        <f t="shared" si="52"/>
        <v>42718.875902777778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53"/>
        <v>107</v>
      </c>
      <c r="P889" s="9">
        <f t="shared" si="54"/>
        <v>58.632800000000003</v>
      </c>
      <c r="Q889" s="12" t="s">
        <v>8315</v>
      </c>
      <c r="R889" t="s">
        <v>8316</v>
      </c>
      <c r="S889" s="16">
        <f t="shared" si="55"/>
        <v>25569.494431434061</v>
      </c>
    </row>
    <row r="890" spans="1:19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 s="17">
        <f t="shared" si="52"/>
        <v>42786.75</v>
      </c>
      <c r="K890" t="b">
        <v>0</v>
      </c>
      <c r="L890">
        <v>15</v>
      </c>
      <c r="M890" t="b">
        <v>0</v>
      </c>
      <c r="N890" t="s">
        <v>8269</v>
      </c>
      <c r="O890" s="10">
        <f t="shared" si="53"/>
        <v>20</v>
      </c>
      <c r="P890" s="9">
        <f t="shared" si="54"/>
        <v>500</v>
      </c>
      <c r="Q890" s="12" t="s">
        <v>8322</v>
      </c>
      <c r="R890" t="s">
        <v>8325</v>
      </c>
      <c r="S890" s="16">
        <f t="shared" si="55"/>
        <v>25569.495217013889</v>
      </c>
    </row>
    <row r="891" spans="1:19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 s="17">
        <f t="shared" si="52"/>
        <v>42131.758587962962</v>
      </c>
      <c r="K891" t="b">
        <v>0</v>
      </c>
      <c r="L891">
        <v>70</v>
      </c>
      <c r="M891" t="b">
        <v>1</v>
      </c>
      <c r="N891" t="s">
        <v>8274</v>
      </c>
      <c r="O891" s="10">
        <f t="shared" si="53"/>
        <v>107</v>
      </c>
      <c r="P891" s="9">
        <f t="shared" si="54"/>
        <v>107.0714</v>
      </c>
      <c r="Q891" s="12" t="s">
        <v>8326</v>
      </c>
      <c r="R891" t="s">
        <v>8330</v>
      </c>
      <c r="S891" s="16">
        <f t="shared" si="55"/>
        <v>25569.487636094767</v>
      </c>
    </row>
    <row r="892" spans="1:19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 s="17">
        <f t="shared" si="52"/>
        <v>41593.968784722223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53"/>
        <v>248</v>
      </c>
      <c r="P892" s="9">
        <f t="shared" si="54"/>
        <v>27.472799999999999</v>
      </c>
      <c r="Q892" s="12" t="s">
        <v>8307</v>
      </c>
      <c r="R892" t="s">
        <v>8308</v>
      </c>
      <c r="S892" s="16">
        <f t="shared" si="55"/>
        <v>25569.481411675748</v>
      </c>
    </row>
    <row r="893" spans="1:19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 s="17">
        <f t="shared" si="52"/>
        <v>41864.980462962965</v>
      </c>
      <c r="K893" t="b">
        <v>1</v>
      </c>
      <c r="L893">
        <v>103</v>
      </c>
      <c r="M893" t="b">
        <v>0</v>
      </c>
      <c r="N893" t="s">
        <v>8283</v>
      </c>
      <c r="O893" s="10">
        <f t="shared" si="53"/>
        <v>59</v>
      </c>
      <c r="P893" s="9">
        <f t="shared" si="54"/>
        <v>72.169700000000006</v>
      </c>
      <c r="Q893" s="12" t="s">
        <v>8312</v>
      </c>
      <c r="R893" t="s">
        <v>8313</v>
      </c>
      <c r="S893" s="16">
        <f t="shared" si="55"/>
        <v>25569.484548384989</v>
      </c>
    </row>
    <row r="894" spans="1:19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 s="17">
        <f t="shared" si="52"/>
        <v>41431.814317129632</v>
      </c>
      <c r="K894" t="b">
        <v>0</v>
      </c>
      <c r="L894">
        <v>23</v>
      </c>
      <c r="M894" t="b">
        <v>1</v>
      </c>
      <c r="N894" t="s">
        <v>8264</v>
      </c>
      <c r="O894" s="10">
        <f t="shared" si="53"/>
        <v>148</v>
      </c>
      <c r="P894" s="9">
        <f t="shared" si="54"/>
        <v>322.3913</v>
      </c>
      <c r="Q894" s="12" t="s">
        <v>8320</v>
      </c>
      <c r="R894" t="s">
        <v>8342</v>
      </c>
      <c r="S894" s="16">
        <f t="shared" si="55"/>
        <v>25569.479534887931</v>
      </c>
    </row>
    <row r="895" spans="1:19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 s="17">
        <f t="shared" si="52"/>
        <v>41105.835497685184</v>
      </c>
      <c r="K895" t="b">
        <v>0</v>
      </c>
      <c r="L895">
        <v>83</v>
      </c>
      <c r="M895" t="b">
        <v>1</v>
      </c>
      <c r="N895" t="s">
        <v>8277</v>
      </c>
      <c r="O895" s="10">
        <f t="shared" si="53"/>
        <v>124</v>
      </c>
      <c r="P895" s="9">
        <f t="shared" si="54"/>
        <v>89.301199999999994</v>
      </c>
      <c r="Q895" s="12" t="s">
        <v>8326</v>
      </c>
      <c r="R895" t="s">
        <v>8327</v>
      </c>
      <c r="S895" s="16">
        <f t="shared" si="55"/>
        <v>25569.475761984926</v>
      </c>
    </row>
    <row r="896" spans="1:19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 s="17">
        <f t="shared" si="52"/>
        <v>42680.143564814818</v>
      </c>
      <c r="K896" t="b">
        <v>0</v>
      </c>
      <c r="L896">
        <v>15</v>
      </c>
      <c r="M896" t="b">
        <v>1</v>
      </c>
      <c r="N896" t="s">
        <v>8293</v>
      </c>
      <c r="O896" s="10">
        <f t="shared" si="53"/>
        <v>148</v>
      </c>
      <c r="P896" s="9">
        <f t="shared" si="54"/>
        <v>493.13330000000002</v>
      </c>
      <c r="Q896" s="12" t="s">
        <v>8307</v>
      </c>
      <c r="R896" t="s">
        <v>8308</v>
      </c>
      <c r="S896" s="16">
        <f t="shared" si="55"/>
        <v>25569.493983143111</v>
      </c>
    </row>
    <row r="897" spans="1:19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 s="17">
        <f t="shared" si="52"/>
        <v>40724.638460648144</v>
      </c>
      <c r="K897" t="b">
        <v>0</v>
      </c>
      <c r="L897">
        <v>143</v>
      </c>
      <c r="M897" t="b">
        <v>1</v>
      </c>
      <c r="N897" t="s">
        <v>8272</v>
      </c>
      <c r="O897" s="10">
        <f t="shared" si="53"/>
        <v>105</v>
      </c>
      <c r="P897" s="9">
        <f t="shared" si="54"/>
        <v>51.629399999999997</v>
      </c>
      <c r="Q897" s="12" t="s">
        <v>8310</v>
      </c>
      <c r="R897" t="s">
        <v>8332</v>
      </c>
      <c r="S897" s="16">
        <f t="shared" si="55"/>
        <v>25569.471349982185</v>
      </c>
    </row>
    <row r="898" spans="1:19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 s="17">
        <f t="shared" si="52"/>
        <v>42012.887280092589</v>
      </c>
      <c r="K898" t="b">
        <v>1</v>
      </c>
      <c r="L898">
        <v>75</v>
      </c>
      <c r="M898" t="b">
        <v>1</v>
      </c>
      <c r="N898" t="s">
        <v>8269</v>
      </c>
      <c r="O898" s="10">
        <f t="shared" si="53"/>
        <v>105</v>
      </c>
      <c r="P898" s="9">
        <f t="shared" si="54"/>
        <v>98.2</v>
      </c>
      <c r="Q898" s="12" t="s">
        <v>8322</v>
      </c>
      <c r="R898" t="s">
        <v>8325</v>
      </c>
      <c r="S898" s="16">
        <f t="shared" si="55"/>
        <v>25569.486260269445</v>
      </c>
    </row>
    <row r="899" spans="1:19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 s="17">
        <f t="shared" ref="J899:J962" si="56">(((I899/60)/60)/24)+DATE(1970,1,1)</f>
        <v>42383.16679398148</v>
      </c>
      <c r="K899" t="b">
        <v>0</v>
      </c>
      <c r="L899">
        <v>167</v>
      </c>
      <c r="M899" t="b">
        <v>0</v>
      </c>
      <c r="N899" t="s">
        <v>8280</v>
      </c>
      <c r="O899" s="10">
        <f t="shared" ref="O899:O962" si="57">ROUND(E899/D899*100,0)</f>
        <v>29</v>
      </c>
      <c r="P899" s="9">
        <f t="shared" ref="P899:P962" si="58">ROUND(E899/L899,4)</f>
        <v>43.975999999999999</v>
      </c>
      <c r="Q899" s="12" t="s">
        <v>8315</v>
      </c>
      <c r="R899" t="s">
        <v>8333</v>
      </c>
      <c r="S899" s="16">
        <f t="shared" ref="S899:S962" si="59">(((J899/60)/60)/24)+DATE(1970,1,1)</f>
        <v>25569.490545911969</v>
      </c>
    </row>
    <row r="900" spans="1:19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 s="17">
        <f t="shared" si="56"/>
        <v>41905.86546296296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57"/>
        <v>105</v>
      </c>
      <c r="P900" s="9">
        <f t="shared" si="58"/>
        <v>68.598100000000002</v>
      </c>
      <c r="Q900" s="12" t="s">
        <v>8326</v>
      </c>
      <c r="R900" t="s">
        <v>8327</v>
      </c>
      <c r="S900" s="16">
        <f t="shared" si="59"/>
        <v>25569.485021591008</v>
      </c>
    </row>
    <row r="901" spans="1:19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 s="17">
        <f t="shared" si="56"/>
        <v>41346.833333333336</v>
      </c>
      <c r="K901" t="b">
        <v>0</v>
      </c>
      <c r="L901">
        <v>339</v>
      </c>
      <c r="M901" t="b">
        <v>1</v>
      </c>
      <c r="N901" t="s">
        <v>8293</v>
      </c>
      <c r="O901" s="10">
        <f t="shared" si="57"/>
        <v>978</v>
      </c>
      <c r="P901" s="9">
        <f t="shared" si="58"/>
        <v>21.6401</v>
      </c>
      <c r="Q901" s="12" t="s">
        <v>8307</v>
      </c>
      <c r="R901" t="s">
        <v>8308</v>
      </c>
      <c r="S901" s="16">
        <f t="shared" si="59"/>
        <v>25569.478551311728</v>
      </c>
    </row>
    <row r="902" spans="1:19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 s="17">
        <f t="shared" si="56"/>
        <v>42231.32707175926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57"/>
        <v>297</v>
      </c>
      <c r="P902" s="9">
        <f t="shared" si="58"/>
        <v>7.1902999999999997</v>
      </c>
      <c r="Q902" s="12" t="s">
        <v>8307</v>
      </c>
      <c r="R902" t="s">
        <v>8308</v>
      </c>
      <c r="S902" s="16">
        <f t="shared" si="59"/>
        <v>25569.488788507773</v>
      </c>
    </row>
    <row r="903" spans="1:19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 s="17">
        <f t="shared" si="56"/>
        <v>41294.72314814815</v>
      </c>
      <c r="K903" t="b">
        <v>0</v>
      </c>
      <c r="L903">
        <v>112</v>
      </c>
      <c r="M903" t="b">
        <v>1</v>
      </c>
      <c r="N903" t="s">
        <v>8274</v>
      </c>
      <c r="O903" s="10">
        <f t="shared" si="57"/>
        <v>146</v>
      </c>
      <c r="P903" s="9">
        <f t="shared" si="58"/>
        <v>65.214600000000004</v>
      </c>
      <c r="Q903" s="12" t="s">
        <v>8326</v>
      </c>
      <c r="R903" t="s">
        <v>8330</v>
      </c>
      <c r="S903" s="16">
        <f t="shared" si="59"/>
        <v>25569.477948184584</v>
      </c>
    </row>
    <row r="904" spans="1:19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 s="17">
        <f t="shared" si="56"/>
        <v>41468.75</v>
      </c>
      <c r="K904" t="b">
        <v>1</v>
      </c>
      <c r="L904">
        <v>143</v>
      </c>
      <c r="M904" t="b">
        <v>1</v>
      </c>
      <c r="N904" t="s">
        <v>8301</v>
      </c>
      <c r="O904" s="10">
        <f t="shared" si="57"/>
        <v>131</v>
      </c>
      <c r="P904" s="9">
        <f t="shared" si="58"/>
        <v>50.531500000000001</v>
      </c>
      <c r="Q904" s="12" t="s">
        <v>8322</v>
      </c>
      <c r="R904" t="s">
        <v>8323</v>
      </c>
      <c r="S904" s="16">
        <f t="shared" si="59"/>
        <v>25569.479962384259</v>
      </c>
    </row>
    <row r="905" spans="1:19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 s="17">
        <f t="shared" si="56"/>
        <v>41799.726979166669</v>
      </c>
      <c r="K905" t="b">
        <v>0</v>
      </c>
      <c r="L905">
        <v>57</v>
      </c>
      <c r="M905" t="b">
        <v>1</v>
      </c>
      <c r="N905" t="s">
        <v>8269</v>
      </c>
      <c r="O905" s="10">
        <f t="shared" si="57"/>
        <v>144</v>
      </c>
      <c r="P905" s="9">
        <f t="shared" si="58"/>
        <v>126.66670000000001</v>
      </c>
      <c r="Q905" s="12" t="s">
        <v>8322</v>
      </c>
      <c r="R905" t="s">
        <v>8325</v>
      </c>
      <c r="S905" s="16">
        <f t="shared" si="59"/>
        <v>25569.483793136333</v>
      </c>
    </row>
    <row r="906" spans="1:19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 s="17">
        <f t="shared" si="56"/>
        <v>41452.075821759259</v>
      </c>
      <c r="K906" t="b">
        <v>0</v>
      </c>
      <c r="L906">
        <v>149</v>
      </c>
      <c r="M906" t="b">
        <v>1</v>
      </c>
      <c r="N906" t="s">
        <v>8272</v>
      </c>
      <c r="O906" s="10">
        <f t="shared" si="57"/>
        <v>147</v>
      </c>
      <c r="P906" s="9">
        <f t="shared" si="58"/>
        <v>48.4497</v>
      </c>
      <c r="Q906" s="12" t="s">
        <v>8310</v>
      </c>
      <c r="R906" t="s">
        <v>8332</v>
      </c>
      <c r="S906" s="16">
        <f t="shared" si="59"/>
        <v>25569.479769396086</v>
      </c>
    </row>
    <row r="907" spans="1:19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 s="17">
        <f t="shared" si="56"/>
        <v>41456.165972222225</v>
      </c>
      <c r="K907" t="b">
        <v>0</v>
      </c>
      <c r="L907">
        <v>75</v>
      </c>
      <c r="M907" t="b">
        <v>1</v>
      </c>
      <c r="N907" t="s">
        <v>8274</v>
      </c>
      <c r="O907" s="10">
        <f t="shared" si="57"/>
        <v>131</v>
      </c>
      <c r="P907" s="9">
        <f t="shared" si="58"/>
        <v>96.08</v>
      </c>
      <c r="Q907" s="12" t="s">
        <v>8326</v>
      </c>
      <c r="R907" t="s">
        <v>8330</v>
      </c>
      <c r="S907" s="16">
        <f t="shared" si="59"/>
        <v>25569.479816735791</v>
      </c>
    </row>
    <row r="908" spans="1:19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 s="17">
        <f t="shared" si="56"/>
        <v>42026.782060185185</v>
      </c>
      <c r="K908" t="b">
        <v>1</v>
      </c>
      <c r="L908">
        <v>46</v>
      </c>
      <c r="M908" t="b">
        <v>1</v>
      </c>
      <c r="N908" t="s">
        <v>8283</v>
      </c>
      <c r="O908" s="10">
        <f t="shared" si="57"/>
        <v>103</v>
      </c>
      <c r="P908" s="9">
        <f t="shared" si="58"/>
        <v>156.1739</v>
      </c>
      <c r="Q908" s="12" t="s">
        <v>8312</v>
      </c>
      <c r="R908" t="s">
        <v>8313</v>
      </c>
      <c r="S908" s="16">
        <f t="shared" si="59"/>
        <v>25569.486421088659</v>
      </c>
    </row>
    <row r="909" spans="1:19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 s="17">
        <f t="shared" si="56"/>
        <v>42115.249305555553</v>
      </c>
      <c r="K909" t="b">
        <v>0</v>
      </c>
      <c r="L909">
        <v>117</v>
      </c>
      <c r="M909" t="b">
        <v>0</v>
      </c>
      <c r="N909" t="s">
        <v>8301</v>
      </c>
      <c r="O909" s="10">
        <f t="shared" si="57"/>
        <v>60</v>
      </c>
      <c r="P909" s="9">
        <f t="shared" si="58"/>
        <v>61.307699999999997</v>
      </c>
      <c r="Q909" s="12" t="s">
        <v>8322</v>
      </c>
      <c r="R909" t="s">
        <v>8323</v>
      </c>
      <c r="S909" s="16">
        <f t="shared" si="59"/>
        <v>25569.487445015111</v>
      </c>
    </row>
    <row r="910" spans="1:19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 s="17">
        <f t="shared" si="56"/>
        <v>42355.207638888889</v>
      </c>
      <c r="K910" t="b">
        <v>1</v>
      </c>
      <c r="L910">
        <v>37</v>
      </c>
      <c r="M910" t="b">
        <v>1</v>
      </c>
      <c r="N910" t="s">
        <v>8269</v>
      </c>
      <c r="O910" s="10">
        <f t="shared" si="57"/>
        <v>102</v>
      </c>
      <c r="P910" s="9">
        <f t="shared" si="58"/>
        <v>193.6216</v>
      </c>
      <c r="Q910" s="12" t="s">
        <v>8322</v>
      </c>
      <c r="R910" t="s">
        <v>8325</v>
      </c>
      <c r="S910" s="16">
        <f t="shared" si="59"/>
        <v>25569.490222310636</v>
      </c>
    </row>
    <row r="911" spans="1:19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 s="17">
        <f t="shared" si="56"/>
        <v>40923.551724537036</v>
      </c>
      <c r="K911" t="b">
        <v>0</v>
      </c>
      <c r="L911">
        <v>167</v>
      </c>
      <c r="M911" t="b">
        <v>1</v>
      </c>
      <c r="N911" t="s">
        <v>8267</v>
      </c>
      <c r="O911" s="10">
        <f t="shared" si="57"/>
        <v>110</v>
      </c>
      <c r="P911" s="9">
        <f t="shared" si="58"/>
        <v>42.875</v>
      </c>
      <c r="Q911" s="12" t="s">
        <v>8320</v>
      </c>
      <c r="R911" t="s">
        <v>8321</v>
      </c>
      <c r="S911" s="16">
        <f t="shared" si="59"/>
        <v>25569.473652219032</v>
      </c>
    </row>
    <row r="912" spans="1:19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 s="17">
        <f t="shared" si="56"/>
        <v>41040.657638888886</v>
      </c>
      <c r="K912" t="b">
        <v>0</v>
      </c>
      <c r="L912">
        <v>44</v>
      </c>
      <c r="M912" t="b">
        <v>1</v>
      </c>
      <c r="N912" t="s">
        <v>8274</v>
      </c>
      <c r="O912" s="10">
        <f t="shared" si="57"/>
        <v>143</v>
      </c>
      <c r="P912" s="9">
        <f t="shared" si="58"/>
        <v>162.27269999999999</v>
      </c>
      <c r="Q912" s="12" t="s">
        <v>8326</v>
      </c>
      <c r="R912" t="s">
        <v>8330</v>
      </c>
      <c r="S912" s="16">
        <f t="shared" si="59"/>
        <v>25569.47500761156</v>
      </c>
    </row>
    <row r="913" spans="1:19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 s="17">
        <f t="shared" si="56"/>
        <v>41941.787534722222</v>
      </c>
      <c r="K913" t="b">
        <v>0</v>
      </c>
      <c r="L913">
        <v>108</v>
      </c>
      <c r="M913" t="b">
        <v>1</v>
      </c>
      <c r="N913" t="s">
        <v>8269</v>
      </c>
      <c r="O913" s="10">
        <f t="shared" si="57"/>
        <v>119</v>
      </c>
      <c r="P913" s="9">
        <f t="shared" si="58"/>
        <v>66.111099999999993</v>
      </c>
      <c r="Q913" s="12" t="s">
        <v>8322</v>
      </c>
      <c r="R913" t="s">
        <v>8325</v>
      </c>
      <c r="S913" s="16">
        <f t="shared" si="59"/>
        <v>25569.485437355725</v>
      </c>
    </row>
    <row r="914" spans="1:19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 s="17">
        <f t="shared" si="56"/>
        <v>40939.708333333336</v>
      </c>
      <c r="K914" t="b">
        <v>1</v>
      </c>
      <c r="L914">
        <v>151</v>
      </c>
      <c r="M914" t="b">
        <v>1</v>
      </c>
      <c r="N914" t="s">
        <v>8269</v>
      </c>
      <c r="O914" s="10">
        <f t="shared" si="57"/>
        <v>101</v>
      </c>
      <c r="P914" s="9">
        <f t="shared" si="58"/>
        <v>46.7682</v>
      </c>
      <c r="Q914" s="12" t="s">
        <v>8322</v>
      </c>
      <c r="R914" t="s">
        <v>8325</v>
      </c>
      <c r="S914" s="16">
        <f t="shared" si="59"/>
        <v>25569.473839216822</v>
      </c>
    </row>
    <row r="915" spans="1:19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 s="17">
        <f t="shared" si="56"/>
        <v>40890.152731481481</v>
      </c>
      <c r="K915" t="b">
        <v>1</v>
      </c>
      <c r="L915">
        <v>103</v>
      </c>
      <c r="M915" t="b">
        <v>1</v>
      </c>
      <c r="N915" t="s">
        <v>8277</v>
      </c>
      <c r="O915" s="10">
        <f t="shared" si="57"/>
        <v>109</v>
      </c>
      <c r="P915" s="9">
        <f t="shared" si="58"/>
        <v>68.481700000000004</v>
      </c>
      <c r="Q915" s="12" t="s">
        <v>8326</v>
      </c>
      <c r="R915" t="s">
        <v>8327</v>
      </c>
      <c r="S915" s="16">
        <f t="shared" si="59"/>
        <v>25569.473265656616</v>
      </c>
    </row>
    <row r="916" spans="1:19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 s="17">
        <f t="shared" si="56"/>
        <v>40761.625</v>
      </c>
      <c r="K916" t="b">
        <v>0</v>
      </c>
      <c r="L916">
        <v>78</v>
      </c>
      <c r="M916" t="b">
        <v>1</v>
      </c>
      <c r="N916" t="s">
        <v>8264</v>
      </c>
      <c r="O916" s="10">
        <f t="shared" si="57"/>
        <v>141</v>
      </c>
      <c r="P916" s="9">
        <f t="shared" si="58"/>
        <v>90.384600000000006</v>
      </c>
      <c r="Q916" s="12" t="s">
        <v>8320</v>
      </c>
      <c r="R916" t="s">
        <v>8342</v>
      </c>
      <c r="S916" s="16">
        <f t="shared" si="59"/>
        <v>25569.471778067131</v>
      </c>
    </row>
    <row r="917" spans="1:19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 s="17">
        <f t="shared" si="56"/>
        <v>42230.846446759257</v>
      </c>
      <c r="K917" t="b">
        <v>0</v>
      </c>
      <c r="L917">
        <v>30</v>
      </c>
      <c r="M917" t="b">
        <v>1</v>
      </c>
      <c r="N917" t="s">
        <v>8301</v>
      </c>
      <c r="O917" s="10">
        <f t="shared" si="57"/>
        <v>101</v>
      </c>
      <c r="P917" s="9">
        <f t="shared" si="58"/>
        <v>234.66669999999999</v>
      </c>
      <c r="Q917" s="12" t="s">
        <v>8322</v>
      </c>
      <c r="R917" t="s">
        <v>8323</v>
      </c>
      <c r="S917" s="16">
        <f t="shared" si="59"/>
        <v>25569.488782944987</v>
      </c>
    </row>
    <row r="918" spans="1:19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 s="17">
        <f t="shared" si="56"/>
        <v>41990.332638888889</v>
      </c>
      <c r="K918" t="b">
        <v>0</v>
      </c>
      <c r="L918">
        <v>65</v>
      </c>
      <c r="M918" t="b">
        <v>1</v>
      </c>
      <c r="N918" t="s">
        <v>8274</v>
      </c>
      <c r="O918" s="10">
        <f t="shared" si="57"/>
        <v>102</v>
      </c>
      <c r="P918" s="9">
        <f t="shared" si="58"/>
        <v>107.9846</v>
      </c>
      <c r="Q918" s="12" t="s">
        <v>8326</v>
      </c>
      <c r="R918" t="s">
        <v>8330</v>
      </c>
      <c r="S918" s="16">
        <f t="shared" si="59"/>
        <v>25569.485999220356</v>
      </c>
    </row>
    <row r="919" spans="1:19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 s="17">
        <f t="shared" si="56"/>
        <v>42196.165972222225</v>
      </c>
      <c r="K919" t="b">
        <v>0</v>
      </c>
      <c r="L919">
        <v>86</v>
      </c>
      <c r="M919" t="b">
        <v>1</v>
      </c>
      <c r="N919" t="s">
        <v>8269</v>
      </c>
      <c r="O919" s="10">
        <f t="shared" si="57"/>
        <v>117</v>
      </c>
      <c r="P919" s="9">
        <f t="shared" si="58"/>
        <v>81.569800000000001</v>
      </c>
      <c r="Q919" s="12" t="s">
        <v>8322</v>
      </c>
      <c r="R919" t="s">
        <v>8325</v>
      </c>
      <c r="S919" s="16">
        <f t="shared" si="59"/>
        <v>25569.488381550604</v>
      </c>
    </row>
    <row r="920" spans="1:19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 s="17">
        <f t="shared" si="56"/>
        <v>42715.207638888889</v>
      </c>
      <c r="K920" t="b">
        <v>0</v>
      </c>
      <c r="L920">
        <v>193</v>
      </c>
      <c r="M920" t="b">
        <v>1</v>
      </c>
      <c r="N920" t="s">
        <v>8293</v>
      </c>
      <c r="O920" s="10">
        <f t="shared" si="57"/>
        <v>506</v>
      </c>
      <c r="P920" s="9">
        <f t="shared" si="58"/>
        <v>36.3264</v>
      </c>
      <c r="Q920" s="12" t="s">
        <v>8307</v>
      </c>
      <c r="R920" t="s">
        <v>8308</v>
      </c>
      <c r="S920" s="16">
        <f t="shared" si="59"/>
        <v>25569.494388977302</v>
      </c>
    </row>
    <row r="921" spans="1:19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 s="17">
        <f t="shared" si="56"/>
        <v>42019.454166666663</v>
      </c>
      <c r="K921" t="b">
        <v>0</v>
      </c>
      <c r="L921">
        <v>55</v>
      </c>
      <c r="M921" t="b">
        <v>1</v>
      </c>
      <c r="N921" t="s">
        <v>8272</v>
      </c>
      <c r="O921" s="10">
        <f t="shared" si="57"/>
        <v>100</v>
      </c>
      <c r="P921" s="9">
        <f t="shared" si="58"/>
        <v>127.32729999999999</v>
      </c>
      <c r="Q921" s="12" t="s">
        <v>8310</v>
      </c>
      <c r="R921" t="s">
        <v>8332</v>
      </c>
      <c r="S921" s="16">
        <f t="shared" si="59"/>
        <v>25569.486336275077</v>
      </c>
    </row>
    <row r="922" spans="1:19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 s="17">
        <f t="shared" si="56"/>
        <v>42460.365925925929</v>
      </c>
      <c r="K922" t="b">
        <v>1</v>
      </c>
      <c r="L922">
        <v>122</v>
      </c>
      <c r="M922" t="b">
        <v>1</v>
      </c>
      <c r="N922" t="s">
        <v>8278</v>
      </c>
      <c r="O922" s="10">
        <f t="shared" si="57"/>
        <v>100</v>
      </c>
      <c r="P922" s="9">
        <f t="shared" si="58"/>
        <v>57.381799999999998</v>
      </c>
      <c r="Q922" s="12" t="s">
        <v>8326</v>
      </c>
      <c r="R922" t="s">
        <v>8328</v>
      </c>
      <c r="S922" s="16">
        <f t="shared" si="59"/>
        <v>25569.491439420439</v>
      </c>
    </row>
    <row r="923" spans="1:19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 s="17">
        <f t="shared" si="56"/>
        <v>42597.291666666672</v>
      </c>
      <c r="K923" t="b">
        <v>0</v>
      </c>
      <c r="L923">
        <v>68</v>
      </c>
      <c r="M923" t="b">
        <v>0</v>
      </c>
      <c r="N923" t="s">
        <v>8268</v>
      </c>
      <c r="O923" s="10">
        <f t="shared" si="57"/>
        <v>14</v>
      </c>
      <c r="P923" s="9">
        <f t="shared" si="58"/>
        <v>102.3824</v>
      </c>
      <c r="Q923" s="12" t="s">
        <v>8320</v>
      </c>
      <c r="R923" t="s">
        <v>8338</v>
      </c>
      <c r="S923" s="16">
        <f t="shared" si="59"/>
        <v>25569.493024209103</v>
      </c>
    </row>
    <row r="924" spans="1:19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 s="17">
        <f t="shared" si="56"/>
        <v>41886.290972222225</v>
      </c>
      <c r="K924" t="b">
        <v>0</v>
      </c>
      <c r="L924">
        <v>45</v>
      </c>
      <c r="M924" t="b">
        <v>0</v>
      </c>
      <c r="N924" t="s">
        <v>8271</v>
      </c>
      <c r="O924" s="10">
        <f t="shared" si="57"/>
        <v>35</v>
      </c>
      <c r="P924" s="9">
        <f t="shared" si="58"/>
        <v>153.88890000000001</v>
      </c>
      <c r="Q924" s="12" t="s">
        <v>8307</v>
      </c>
      <c r="R924" t="s">
        <v>8309</v>
      </c>
      <c r="S924" s="16">
        <f t="shared" si="59"/>
        <v>25569.484795034401</v>
      </c>
    </row>
    <row r="925" spans="1:19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 s="17">
        <f t="shared" si="56"/>
        <v>41427.752222222225</v>
      </c>
      <c r="K925" t="b">
        <v>0</v>
      </c>
      <c r="L925">
        <v>56</v>
      </c>
      <c r="M925" t="b">
        <v>1</v>
      </c>
      <c r="N925" t="s">
        <v>8264</v>
      </c>
      <c r="O925" s="10">
        <f t="shared" si="57"/>
        <v>115</v>
      </c>
      <c r="P925" s="9">
        <f t="shared" si="58"/>
        <v>123.28570000000001</v>
      </c>
      <c r="Q925" s="12" t="s">
        <v>8320</v>
      </c>
      <c r="R925" t="s">
        <v>8342</v>
      </c>
      <c r="S925" s="16">
        <f t="shared" si="59"/>
        <v>25569.479487872941</v>
      </c>
    </row>
    <row r="926" spans="1:19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 s="17">
        <f t="shared" si="56"/>
        <v>41582.041666666664</v>
      </c>
      <c r="K926" t="b">
        <v>0</v>
      </c>
      <c r="L926">
        <v>123</v>
      </c>
      <c r="M926" t="b">
        <v>1</v>
      </c>
      <c r="N926" t="s">
        <v>8278</v>
      </c>
      <c r="O926" s="10">
        <f t="shared" si="57"/>
        <v>114</v>
      </c>
      <c r="P926" s="9">
        <f t="shared" si="58"/>
        <v>55.796700000000001</v>
      </c>
      <c r="Q926" s="12" t="s">
        <v>8326</v>
      </c>
      <c r="R926" t="s">
        <v>8328</v>
      </c>
      <c r="S926" s="16">
        <f t="shared" si="59"/>
        <v>25569.481273630401</v>
      </c>
    </row>
    <row r="927" spans="1:19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 s="17">
        <f t="shared" si="56"/>
        <v>42750.066192129627</v>
      </c>
      <c r="K927" t="b">
        <v>0</v>
      </c>
      <c r="L927">
        <v>109</v>
      </c>
      <c r="M927" t="b">
        <v>1</v>
      </c>
      <c r="N927" t="s">
        <v>8274</v>
      </c>
      <c r="O927" s="10">
        <f t="shared" si="57"/>
        <v>171</v>
      </c>
      <c r="P927" s="9">
        <f t="shared" si="58"/>
        <v>62.871600000000001</v>
      </c>
      <c r="Q927" s="12" t="s">
        <v>8326</v>
      </c>
      <c r="R927" t="s">
        <v>8330</v>
      </c>
      <c r="S927" s="16">
        <f t="shared" si="59"/>
        <v>25569.494792432779</v>
      </c>
    </row>
    <row r="928" spans="1:19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 s="17">
        <f t="shared" si="56"/>
        <v>42625.483206018514</v>
      </c>
      <c r="K928" t="b">
        <v>0</v>
      </c>
      <c r="L928">
        <v>159</v>
      </c>
      <c r="M928" t="b">
        <v>1</v>
      </c>
      <c r="N928" t="s">
        <v>8278</v>
      </c>
      <c r="O928" s="10">
        <f t="shared" si="57"/>
        <v>342</v>
      </c>
      <c r="P928" s="9">
        <f t="shared" si="58"/>
        <v>43.031399999999998</v>
      </c>
      <c r="Q928" s="12" t="s">
        <v>8326</v>
      </c>
      <c r="R928" t="s">
        <v>8328</v>
      </c>
      <c r="S928" s="16">
        <f t="shared" si="59"/>
        <v>25569.49335050007</v>
      </c>
    </row>
    <row r="929" spans="1:19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 s="17">
        <f t="shared" si="56"/>
        <v>42148.346435185187</v>
      </c>
      <c r="K929" t="b">
        <v>0</v>
      </c>
      <c r="L929">
        <v>19</v>
      </c>
      <c r="M929" t="b">
        <v>0</v>
      </c>
      <c r="N929" t="s">
        <v>8303</v>
      </c>
      <c r="O929" s="10">
        <f t="shared" si="57"/>
        <v>12</v>
      </c>
      <c r="P929" s="9">
        <f t="shared" si="58"/>
        <v>356.84210000000002</v>
      </c>
      <c r="Q929" s="12" t="s">
        <v>8322</v>
      </c>
      <c r="R929" t="s">
        <v>8334</v>
      </c>
      <c r="S929" s="16">
        <f t="shared" si="59"/>
        <v>25569.48782808374</v>
      </c>
    </row>
    <row r="930" spans="1:19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 s="17">
        <f t="shared" si="56"/>
        <v>42719.56931712963</v>
      </c>
      <c r="K930" t="b">
        <v>1</v>
      </c>
      <c r="L930">
        <v>140</v>
      </c>
      <c r="M930" t="b">
        <v>0</v>
      </c>
      <c r="N930" t="s">
        <v>8283</v>
      </c>
      <c r="O930" s="10">
        <f t="shared" si="57"/>
        <v>68</v>
      </c>
      <c r="P930" s="9">
        <f t="shared" si="58"/>
        <v>48.25</v>
      </c>
      <c r="Q930" s="12" t="s">
        <v>8312</v>
      </c>
      <c r="R930" t="s">
        <v>8313</v>
      </c>
      <c r="S930" s="16">
        <f t="shared" si="59"/>
        <v>25569.49443945969</v>
      </c>
    </row>
    <row r="931" spans="1:19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 s="17">
        <f t="shared" si="56"/>
        <v>42660.676388888889</v>
      </c>
      <c r="K931" t="b">
        <v>0</v>
      </c>
      <c r="L931">
        <v>112</v>
      </c>
      <c r="M931" t="b">
        <v>1</v>
      </c>
      <c r="N931" t="s">
        <v>8274</v>
      </c>
      <c r="O931" s="10">
        <f t="shared" si="57"/>
        <v>135</v>
      </c>
      <c r="P931" s="9">
        <f t="shared" si="58"/>
        <v>60.181899999999999</v>
      </c>
      <c r="Q931" s="12" t="s">
        <v>8326</v>
      </c>
      <c r="R931" t="s">
        <v>8330</v>
      </c>
      <c r="S931" s="16">
        <f t="shared" si="59"/>
        <v>25569.493757828575</v>
      </c>
    </row>
    <row r="932" spans="1:19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 s="17">
        <f t="shared" si="56"/>
        <v>40467.152083333334</v>
      </c>
      <c r="K932" t="b">
        <v>1</v>
      </c>
      <c r="L932">
        <v>62</v>
      </c>
      <c r="M932" t="b">
        <v>1</v>
      </c>
      <c r="N932" t="s">
        <v>8267</v>
      </c>
      <c r="O932" s="10">
        <f t="shared" si="57"/>
        <v>134</v>
      </c>
      <c r="P932" s="9">
        <f t="shared" si="58"/>
        <v>108.1452</v>
      </c>
      <c r="Q932" s="12" t="s">
        <v>8320</v>
      </c>
      <c r="R932" t="s">
        <v>8321</v>
      </c>
      <c r="S932" s="16">
        <f t="shared" si="59"/>
        <v>25569.468369815779</v>
      </c>
    </row>
    <row r="933" spans="1:19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 s="17">
        <f t="shared" si="56"/>
        <v>42476.249305555553</v>
      </c>
      <c r="K933" t="b">
        <v>0</v>
      </c>
      <c r="L933">
        <v>42</v>
      </c>
      <c r="M933" t="b">
        <v>1</v>
      </c>
      <c r="N933" t="s">
        <v>8290</v>
      </c>
      <c r="O933" s="10">
        <f t="shared" si="57"/>
        <v>112</v>
      </c>
      <c r="P933" s="9">
        <f t="shared" si="58"/>
        <v>159.52379999999999</v>
      </c>
      <c r="Q933" s="12" t="s">
        <v>8326</v>
      </c>
      <c r="R933" t="s">
        <v>8337</v>
      </c>
      <c r="S933" s="16">
        <f t="shared" si="59"/>
        <v>25569.49162325585</v>
      </c>
    </row>
    <row r="934" spans="1:19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 s="17">
        <f t="shared" si="56"/>
        <v>42054.888692129629</v>
      </c>
      <c r="K934" t="b">
        <v>0</v>
      </c>
      <c r="L934">
        <v>17</v>
      </c>
      <c r="M934" t="b">
        <v>0</v>
      </c>
      <c r="N934" t="s">
        <v>8268</v>
      </c>
      <c r="O934" s="10">
        <f t="shared" si="57"/>
        <v>39</v>
      </c>
      <c r="P934" s="9">
        <f t="shared" si="58"/>
        <v>393.58819999999997</v>
      </c>
      <c r="Q934" s="12" t="s">
        <v>8320</v>
      </c>
      <c r="R934" t="s">
        <v>8338</v>
      </c>
      <c r="S934" s="16">
        <f t="shared" si="59"/>
        <v>25569.486746396899</v>
      </c>
    </row>
    <row r="935" spans="1:19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 s="17">
        <f t="shared" si="56"/>
        <v>42277.75</v>
      </c>
      <c r="K935" t="b">
        <v>0</v>
      </c>
      <c r="L935">
        <v>67</v>
      </c>
      <c r="M935" t="b">
        <v>0</v>
      </c>
      <c r="N935" t="s">
        <v>8301</v>
      </c>
      <c r="O935" s="10">
        <f t="shared" si="57"/>
        <v>67</v>
      </c>
      <c r="P935" s="9">
        <f t="shared" si="58"/>
        <v>99.761200000000002</v>
      </c>
      <c r="Q935" s="12" t="s">
        <v>8322</v>
      </c>
      <c r="R935" t="s">
        <v>8323</v>
      </c>
      <c r="S935" s="16">
        <f t="shared" si="59"/>
        <v>25569.489325810184</v>
      </c>
    </row>
    <row r="936" spans="1:19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 s="17">
        <f t="shared" si="56"/>
        <v>41446.146944444445</v>
      </c>
      <c r="K936" t="b">
        <v>1</v>
      </c>
      <c r="L936">
        <v>211</v>
      </c>
      <c r="M936" t="b">
        <v>1</v>
      </c>
      <c r="N936" t="s">
        <v>8277</v>
      </c>
      <c r="O936" s="10">
        <f t="shared" si="57"/>
        <v>134</v>
      </c>
      <c r="P936" s="9">
        <f t="shared" si="58"/>
        <v>31.659800000000001</v>
      </c>
      <c r="Q936" s="12" t="s">
        <v>8326</v>
      </c>
      <c r="R936" t="s">
        <v>8327</v>
      </c>
      <c r="S936" s="16">
        <f t="shared" si="59"/>
        <v>25569.47970077482</v>
      </c>
    </row>
    <row r="937" spans="1:19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 s="17">
        <f t="shared" si="56"/>
        <v>42478.583333333328</v>
      </c>
      <c r="K937" t="b">
        <v>0</v>
      </c>
      <c r="L937">
        <v>96</v>
      </c>
      <c r="M937" t="b">
        <v>0</v>
      </c>
      <c r="N937" t="s">
        <v>8271</v>
      </c>
      <c r="O937" s="10">
        <f t="shared" si="57"/>
        <v>13</v>
      </c>
      <c r="P937" s="9">
        <f t="shared" si="58"/>
        <v>69.406300000000002</v>
      </c>
      <c r="Q937" s="12" t="s">
        <v>8307</v>
      </c>
      <c r="R937" t="s">
        <v>8309</v>
      </c>
      <c r="S937" s="16">
        <f t="shared" si="59"/>
        <v>25569.491650270062</v>
      </c>
    </row>
    <row r="938" spans="1:19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 s="17">
        <f t="shared" si="56"/>
        <v>42517.037905092591</v>
      </c>
      <c r="K938" t="b">
        <v>0</v>
      </c>
      <c r="L938">
        <v>71</v>
      </c>
      <c r="M938" t="b">
        <v>1</v>
      </c>
      <c r="N938" t="s">
        <v>8303</v>
      </c>
      <c r="O938" s="10">
        <f t="shared" si="57"/>
        <v>111</v>
      </c>
      <c r="P938" s="9">
        <f t="shared" si="58"/>
        <v>93.774600000000007</v>
      </c>
      <c r="Q938" s="12" t="s">
        <v>8322</v>
      </c>
      <c r="R938" t="s">
        <v>8334</v>
      </c>
      <c r="S938" s="16">
        <f t="shared" si="59"/>
        <v>25569.492095346122</v>
      </c>
    </row>
    <row r="939" spans="1:19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 s="17">
        <f t="shared" si="56"/>
        <v>42725.332638888889</v>
      </c>
      <c r="K939" t="b">
        <v>1</v>
      </c>
      <c r="L939">
        <v>58</v>
      </c>
      <c r="M939" t="b">
        <v>1</v>
      </c>
      <c r="N939" t="s">
        <v>8267</v>
      </c>
      <c r="O939" s="10">
        <f t="shared" si="57"/>
        <v>123</v>
      </c>
      <c r="P939" s="9">
        <f t="shared" si="58"/>
        <v>114.58620000000001</v>
      </c>
      <c r="Q939" s="12" t="s">
        <v>8320</v>
      </c>
      <c r="R939" t="s">
        <v>8321</v>
      </c>
      <c r="S939" s="16">
        <f t="shared" si="59"/>
        <v>25569.494506164803</v>
      </c>
    </row>
    <row r="940" spans="1:19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 s="17">
        <f t="shared" si="56"/>
        <v>42766.755787037036</v>
      </c>
      <c r="K940" t="b">
        <v>0</v>
      </c>
      <c r="L940">
        <v>108</v>
      </c>
      <c r="M940" t="b">
        <v>1</v>
      </c>
      <c r="N940" t="s">
        <v>8283</v>
      </c>
      <c r="O940" s="10">
        <f t="shared" si="57"/>
        <v>102</v>
      </c>
      <c r="P940" s="9">
        <f t="shared" si="58"/>
        <v>61.527799999999999</v>
      </c>
      <c r="Q940" s="12" t="s">
        <v>8312</v>
      </c>
      <c r="R940" t="s">
        <v>8313</v>
      </c>
      <c r="S940" s="16">
        <f t="shared" si="59"/>
        <v>25569.494985599387</v>
      </c>
    </row>
    <row r="941" spans="1:19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 s="17">
        <f t="shared" si="56"/>
        <v>41879.125115740739</v>
      </c>
      <c r="K941" t="b">
        <v>0</v>
      </c>
      <c r="L941">
        <v>114</v>
      </c>
      <c r="M941" t="b">
        <v>0</v>
      </c>
      <c r="N941" t="s">
        <v>8301</v>
      </c>
      <c r="O941" s="10">
        <f t="shared" si="57"/>
        <v>25</v>
      </c>
      <c r="P941" s="9">
        <f t="shared" si="58"/>
        <v>58.184199999999997</v>
      </c>
      <c r="Q941" s="12" t="s">
        <v>8322</v>
      </c>
      <c r="R941" t="s">
        <v>8323</v>
      </c>
      <c r="S941" s="16">
        <f t="shared" si="59"/>
        <v>25569.484712096248</v>
      </c>
    </row>
    <row r="942" spans="1:19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 s="17">
        <f t="shared" si="56"/>
        <v>40035.80972222222</v>
      </c>
      <c r="K942" t="b">
        <v>1</v>
      </c>
      <c r="L942">
        <v>79</v>
      </c>
      <c r="M942" t="b">
        <v>1</v>
      </c>
      <c r="N942" t="s">
        <v>8267</v>
      </c>
      <c r="O942" s="10">
        <f t="shared" si="57"/>
        <v>121</v>
      </c>
      <c r="P942" s="9">
        <f t="shared" si="58"/>
        <v>83.953400000000002</v>
      </c>
      <c r="Q942" s="12" t="s">
        <v>8320</v>
      </c>
      <c r="R942" t="s">
        <v>8321</v>
      </c>
      <c r="S942" s="16">
        <f t="shared" si="59"/>
        <v>25569.463377427339</v>
      </c>
    </row>
    <row r="943" spans="1:19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 s="17">
        <f t="shared" si="56"/>
        <v>42461.06086805556</v>
      </c>
      <c r="K943" t="b">
        <v>0</v>
      </c>
      <c r="L943">
        <v>63</v>
      </c>
      <c r="M943" t="b">
        <v>1</v>
      </c>
      <c r="N943" t="s">
        <v>8269</v>
      </c>
      <c r="O943" s="10">
        <f t="shared" si="57"/>
        <v>114</v>
      </c>
      <c r="P943" s="9">
        <f t="shared" si="58"/>
        <v>105.2063</v>
      </c>
      <c r="Q943" s="12" t="s">
        <v>8322</v>
      </c>
      <c r="R943" t="s">
        <v>8325</v>
      </c>
      <c r="S943" s="16">
        <f t="shared" si="59"/>
        <v>25569.491447463752</v>
      </c>
    </row>
    <row r="944" spans="1:19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 s="17">
        <f t="shared" si="56"/>
        <v>41813.294560185182</v>
      </c>
      <c r="K944" t="b">
        <v>0</v>
      </c>
      <c r="L944">
        <v>41</v>
      </c>
      <c r="M944" t="b">
        <v>0</v>
      </c>
      <c r="N944" t="s">
        <v>8271</v>
      </c>
      <c r="O944" s="10">
        <f t="shared" si="57"/>
        <v>13</v>
      </c>
      <c r="P944" s="9">
        <f t="shared" si="58"/>
        <v>161.21950000000001</v>
      </c>
      <c r="Q944" s="12" t="s">
        <v>8307</v>
      </c>
      <c r="R944" t="s">
        <v>8309</v>
      </c>
      <c r="S944" s="16">
        <f t="shared" si="59"/>
        <v>25569.48395016852</v>
      </c>
    </row>
    <row r="945" spans="1:19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 s="17">
        <f t="shared" si="56"/>
        <v>41003.731516203705</v>
      </c>
      <c r="K945" t="b">
        <v>0</v>
      </c>
      <c r="L945">
        <v>134</v>
      </c>
      <c r="M945" t="b">
        <v>1</v>
      </c>
      <c r="N945" t="s">
        <v>8298</v>
      </c>
      <c r="O945" s="10">
        <f t="shared" si="57"/>
        <v>120</v>
      </c>
      <c r="P945" s="9">
        <f t="shared" si="58"/>
        <v>49.194000000000003</v>
      </c>
      <c r="Q945" s="12" t="s">
        <v>8326</v>
      </c>
      <c r="R945" t="s">
        <v>8340</v>
      </c>
      <c r="S945" s="16">
        <f t="shared" si="59"/>
        <v>25569.47458022588</v>
      </c>
    </row>
    <row r="946" spans="1:19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 s="17">
        <f t="shared" si="56"/>
        <v>42540.604699074072</v>
      </c>
      <c r="K946" t="b">
        <v>0</v>
      </c>
      <c r="L946">
        <v>101</v>
      </c>
      <c r="M946" t="b">
        <v>0</v>
      </c>
      <c r="N946" t="s">
        <v>8271</v>
      </c>
      <c r="O946" s="10">
        <f t="shared" si="57"/>
        <v>13</v>
      </c>
      <c r="P946" s="9">
        <f t="shared" si="58"/>
        <v>65</v>
      </c>
      <c r="Q946" s="12" t="s">
        <v>8307</v>
      </c>
      <c r="R946" t="s">
        <v>8309</v>
      </c>
      <c r="S946" s="16">
        <f t="shared" si="59"/>
        <v>25569.492368109943</v>
      </c>
    </row>
    <row r="947" spans="1:19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 s="17">
        <f t="shared" si="56"/>
        <v>42285.165972222225</v>
      </c>
      <c r="K947" t="b">
        <v>0</v>
      </c>
      <c r="L947">
        <v>150</v>
      </c>
      <c r="M947" t="b">
        <v>1</v>
      </c>
      <c r="N947" t="s">
        <v>8298</v>
      </c>
      <c r="O947" s="10">
        <f t="shared" si="57"/>
        <v>101</v>
      </c>
      <c r="P947" s="9">
        <f t="shared" si="58"/>
        <v>43.7</v>
      </c>
      <c r="Q947" s="12" t="s">
        <v>8326</v>
      </c>
      <c r="R947" t="s">
        <v>8340</v>
      </c>
      <c r="S947" s="16">
        <f t="shared" si="59"/>
        <v>25569.489411643197</v>
      </c>
    </row>
    <row r="948" spans="1:19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 s="17">
        <f t="shared" si="56"/>
        <v>41748.680312500001</v>
      </c>
      <c r="K948" t="b">
        <v>0</v>
      </c>
      <c r="L948">
        <v>170</v>
      </c>
      <c r="M948" t="b">
        <v>0</v>
      </c>
      <c r="N948" t="s">
        <v>8268</v>
      </c>
      <c r="O948" s="10">
        <f t="shared" si="57"/>
        <v>12</v>
      </c>
      <c r="P948" s="9">
        <f t="shared" si="58"/>
        <v>38.476500000000001</v>
      </c>
      <c r="Q948" s="12" t="s">
        <v>8320</v>
      </c>
      <c r="R948" t="s">
        <v>8338</v>
      </c>
      <c r="S948" s="16">
        <f t="shared" si="59"/>
        <v>25569.483202318432</v>
      </c>
    </row>
    <row r="949" spans="1:19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 s="17">
        <f t="shared" si="56"/>
        <v>42477.989513888882</v>
      </c>
      <c r="K949" t="b">
        <v>0</v>
      </c>
      <c r="L949">
        <v>69</v>
      </c>
      <c r="M949" t="b">
        <v>1</v>
      </c>
      <c r="N949" t="s">
        <v>8301</v>
      </c>
      <c r="O949" s="10">
        <f t="shared" si="57"/>
        <v>109</v>
      </c>
      <c r="P949" s="9">
        <f t="shared" si="58"/>
        <v>94.637699999999995</v>
      </c>
      <c r="Q949" s="12" t="s">
        <v>8322</v>
      </c>
      <c r="R949" t="s">
        <v>8323</v>
      </c>
      <c r="S949" s="16">
        <f t="shared" si="59"/>
        <v>25569.491643397152</v>
      </c>
    </row>
    <row r="950" spans="1:19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 s="17">
        <f t="shared" si="56"/>
        <v>42071.563391203701</v>
      </c>
      <c r="K950" t="b">
        <v>0</v>
      </c>
      <c r="L950">
        <v>70</v>
      </c>
      <c r="M950" t="b">
        <v>1</v>
      </c>
      <c r="N950" t="s">
        <v>8283</v>
      </c>
      <c r="O950" s="10">
        <f t="shared" si="57"/>
        <v>118</v>
      </c>
      <c r="P950" s="9">
        <f t="shared" si="58"/>
        <v>93.071399999999997</v>
      </c>
      <c r="Q950" s="12" t="s">
        <v>8312</v>
      </c>
      <c r="R950" t="s">
        <v>8313</v>
      </c>
      <c r="S950" s="16">
        <f t="shared" si="59"/>
        <v>25569.486939391103</v>
      </c>
    </row>
    <row r="951" spans="1:19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 s="17">
        <f t="shared" si="56"/>
        <v>42236.833784722221</v>
      </c>
      <c r="K951" t="b">
        <v>0</v>
      </c>
      <c r="L951">
        <v>73</v>
      </c>
      <c r="M951" t="b">
        <v>0</v>
      </c>
      <c r="N951" t="s">
        <v>8271</v>
      </c>
      <c r="O951" s="10">
        <f t="shared" si="57"/>
        <v>43</v>
      </c>
      <c r="P951" s="9">
        <f t="shared" si="58"/>
        <v>89.191800000000001</v>
      </c>
      <c r="Q951" s="12" t="s">
        <v>8307</v>
      </c>
      <c r="R951" t="s">
        <v>8309</v>
      </c>
      <c r="S951" s="16">
        <f t="shared" si="59"/>
        <v>25569.488852242877</v>
      </c>
    </row>
    <row r="952" spans="1:19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 s="17">
        <f t="shared" si="56"/>
        <v>41702.875</v>
      </c>
      <c r="K952" t="b">
        <v>0</v>
      </c>
      <c r="L952">
        <v>183</v>
      </c>
      <c r="M952" t="b">
        <v>1</v>
      </c>
      <c r="N952" t="s">
        <v>8277</v>
      </c>
      <c r="O952" s="10">
        <f t="shared" si="57"/>
        <v>102</v>
      </c>
      <c r="P952" s="9">
        <f t="shared" si="58"/>
        <v>35.551900000000003</v>
      </c>
      <c r="Q952" s="12" t="s">
        <v>8326</v>
      </c>
      <c r="R952" t="s">
        <v>8327</v>
      </c>
      <c r="S952" s="16">
        <f t="shared" si="59"/>
        <v>25569.482672164351</v>
      </c>
    </row>
    <row r="953" spans="1:19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 s="17">
        <f t="shared" si="56"/>
        <v>42283.928530092591</v>
      </c>
      <c r="K953" t="b">
        <v>0</v>
      </c>
      <c r="L953">
        <v>31</v>
      </c>
      <c r="M953" t="b">
        <v>1</v>
      </c>
      <c r="N953" t="s">
        <v>8269</v>
      </c>
      <c r="O953" s="10">
        <f t="shared" si="57"/>
        <v>100</v>
      </c>
      <c r="P953" s="9">
        <f t="shared" si="58"/>
        <v>209.83869999999999</v>
      </c>
      <c r="Q953" s="12" t="s">
        <v>8322</v>
      </c>
      <c r="R953" t="s">
        <v>8325</v>
      </c>
      <c r="S953" s="16">
        <f t="shared" si="59"/>
        <v>25569.489397320951</v>
      </c>
    </row>
    <row r="954" spans="1:19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 s="17">
        <f t="shared" si="56"/>
        <v>42587.165972222225</v>
      </c>
      <c r="K954" t="b">
        <v>0</v>
      </c>
      <c r="L954">
        <v>166</v>
      </c>
      <c r="M954" t="b">
        <v>1</v>
      </c>
      <c r="N954" t="s">
        <v>8278</v>
      </c>
      <c r="O954" s="10">
        <f t="shared" si="57"/>
        <v>130</v>
      </c>
      <c r="P954" s="9">
        <f t="shared" si="58"/>
        <v>39.157200000000003</v>
      </c>
      <c r="Q954" s="12" t="s">
        <v>8326</v>
      </c>
      <c r="R954" t="s">
        <v>8328</v>
      </c>
      <c r="S954" s="16">
        <f t="shared" si="59"/>
        <v>25569.492907013566</v>
      </c>
    </row>
    <row r="955" spans="1:19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 s="17">
        <f t="shared" si="56"/>
        <v>42114.201388888891</v>
      </c>
      <c r="K955" t="b">
        <v>0</v>
      </c>
      <c r="L955">
        <v>48</v>
      </c>
      <c r="M955" t="b">
        <v>1</v>
      </c>
      <c r="N955" t="s">
        <v>8298</v>
      </c>
      <c r="O955" s="10">
        <f t="shared" si="57"/>
        <v>100</v>
      </c>
      <c r="P955" s="9">
        <f t="shared" si="58"/>
        <v>135.41669999999999</v>
      </c>
      <c r="Q955" s="12" t="s">
        <v>8326</v>
      </c>
      <c r="R955" t="s">
        <v>8340</v>
      </c>
      <c r="S955" s="16">
        <f t="shared" si="59"/>
        <v>25569.487432886446</v>
      </c>
    </row>
    <row r="956" spans="1:19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 s="17">
        <f t="shared" si="56"/>
        <v>42123.760046296295</v>
      </c>
      <c r="K956" t="b">
        <v>1</v>
      </c>
      <c r="L956">
        <v>89</v>
      </c>
      <c r="M956" t="b">
        <v>1</v>
      </c>
      <c r="N956" t="s">
        <v>8267</v>
      </c>
      <c r="O956" s="10">
        <f t="shared" si="57"/>
        <v>108</v>
      </c>
      <c r="P956" s="9">
        <f t="shared" si="58"/>
        <v>72.865200000000002</v>
      </c>
      <c r="Q956" s="12" t="s">
        <v>8320</v>
      </c>
      <c r="R956" t="s">
        <v>8321</v>
      </c>
      <c r="S956" s="16">
        <f t="shared" si="59"/>
        <v>25569.487543519055</v>
      </c>
    </row>
    <row r="957" spans="1:19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 s="17">
        <f t="shared" si="56"/>
        <v>42048.99863425926</v>
      </c>
      <c r="K957" t="b">
        <v>0</v>
      </c>
      <c r="L957">
        <v>73</v>
      </c>
      <c r="M957" t="b">
        <v>1</v>
      </c>
      <c r="N957" t="s">
        <v>8274</v>
      </c>
      <c r="O957" s="10">
        <f t="shared" si="57"/>
        <v>107</v>
      </c>
      <c r="P957" s="9">
        <f t="shared" si="58"/>
        <v>88.191800000000001</v>
      </c>
      <c r="Q957" s="12" t="s">
        <v>8326</v>
      </c>
      <c r="R957" t="s">
        <v>8330</v>
      </c>
      <c r="S957" s="16">
        <f t="shared" si="59"/>
        <v>25569.486678224934</v>
      </c>
    </row>
    <row r="958" spans="1:19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 s="17">
        <f t="shared" si="56"/>
        <v>41342.987696759257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57"/>
        <v>107</v>
      </c>
      <c r="P958" s="9">
        <f t="shared" si="58"/>
        <v>59.817500000000003</v>
      </c>
      <c r="Q958" s="12" t="s">
        <v>8326</v>
      </c>
      <c r="R958" t="s">
        <v>8327</v>
      </c>
      <c r="S958" s="16">
        <f t="shared" si="59"/>
        <v>25569.478506802046</v>
      </c>
    </row>
    <row r="959" spans="1:19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 s="17">
        <f t="shared" si="56"/>
        <v>42365.59774305555</v>
      </c>
      <c r="K959" t="b">
        <v>0</v>
      </c>
      <c r="L959">
        <v>17</v>
      </c>
      <c r="M959" t="b">
        <v>1</v>
      </c>
      <c r="N959" t="s">
        <v>8264</v>
      </c>
      <c r="O959" s="10">
        <f t="shared" si="57"/>
        <v>106</v>
      </c>
      <c r="P959" s="9">
        <f t="shared" si="58"/>
        <v>375.7647</v>
      </c>
      <c r="Q959" s="12" t="s">
        <v>8320</v>
      </c>
      <c r="R959" t="s">
        <v>8342</v>
      </c>
      <c r="S959" s="16">
        <f t="shared" si="59"/>
        <v>25569.490342566471</v>
      </c>
    </row>
    <row r="960" spans="1:19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 s="17">
        <f t="shared" si="56"/>
        <v>42138.538449074069</v>
      </c>
      <c r="K960" t="b">
        <v>0</v>
      </c>
      <c r="L960">
        <v>100</v>
      </c>
      <c r="M960" t="b">
        <v>1</v>
      </c>
      <c r="N960" t="s">
        <v>8299</v>
      </c>
      <c r="O960" s="10">
        <f t="shared" si="57"/>
        <v>128</v>
      </c>
      <c r="P960" s="9">
        <f t="shared" si="58"/>
        <v>63.87</v>
      </c>
      <c r="Q960" s="12" t="s">
        <v>8307</v>
      </c>
      <c r="R960" t="s">
        <v>8314</v>
      </c>
      <c r="S960" s="16">
        <f t="shared" si="59"/>
        <v>25569.487714565385</v>
      </c>
    </row>
    <row r="961" spans="1:19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 s="17">
        <f t="shared" si="56"/>
        <v>41753.799386574072</v>
      </c>
      <c r="K961" t="b">
        <v>0</v>
      </c>
      <c r="L961">
        <v>147</v>
      </c>
      <c r="M961" t="b">
        <v>0</v>
      </c>
      <c r="N961" t="s">
        <v>8280</v>
      </c>
      <c r="O961" s="10">
        <f t="shared" si="57"/>
        <v>14</v>
      </c>
      <c r="P961" s="9">
        <f t="shared" si="58"/>
        <v>43.417299999999997</v>
      </c>
      <c r="Q961" s="12" t="s">
        <v>8315</v>
      </c>
      <c r="R961" t="s">
        <v>8333</v>
      </c>
      <c r="S961" s="16">
        <f t="shared" si="59"/>
        <v>25569.483261566973</v>
      </c>
    </row>
    <row r="962" spans="1:19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 s="17">
        <f t="shared" si="56"/>
        <v>42578.916666666672</v>
      </c>
      <c r="K962" t="b">
        <v>0</v>
      </c>
      <c r="L962">
        <v>59</v>
      </c>
      <c r="M962" t="b">
        <v>0</v>
      </c>
      <c r="N962" t="s">
        <v>8288</v>
      </c>
      <c r="O962" s="10">
        <f t="shared" si="57"/>
        <v>21</v>
      </c>
      <c r="P962" s="9">
        <f t="shared" si="58"/>
        <v>108.0508</v>
      </c>
      <c r="Q962" s="12" t="s">
        <v>8310</v>
      </c>
      <c r="R962" t="s">
        <v>8348</v>
      </c>
      <c r="S962" s="16">
        <f t="shared" si="59"/>
        <v>25569.492811535492</v>
      </c>
    </row>
    <row r="963" spans="1:19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 s="17">
        <f t="shared" ref="J963:J1026" si="60">(((I963/60)/60)/24)+DATE(1970,1,1)</f>
        <v>40614.166666666664</v>
      </c>
      <c r="K963" t="b">
        <v>0</v>
      </c>
      <c r="L963">
        <v>59</v>
      </c>
      <c r="M963" t="b">
        <v>1</v>
      </c>
      <c r="N963" t="s">
        <v>8274</v>
      </c>
      <c r="O963" s="10">
        <f t="shared" ref="O963:O1026" si="61">ROUND(E963/D963*100,0)</f>
        <v>106</v>
      </c>
      <c r="P963" s="9">
        <f t="shared" ref="P963:P1026" si="62">ROUND(E963/L963,4)</f>
        <v>108.0215</v>
      </c>
      <c r="Q963" s="12" t="s">
        <v>8326</v>
      </c>
      <c r="R963" t="s">
        <v>8330</v>
      </c>
      <c r="S963" s="16">
        <f t="shared" ref="S963:S1026" si="63">(((J963/60)/60)/24)+DATE(1970,1,1)</f>
        <v>25569.470071373456</v>
      </c>
    </row>
    <row r="964" spans="1:19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 s="17">
        <f t="shared" si="60"/>
        <v>42791.846122685187</v>
      </c>
      <c r="K964" t="b">
        <v>0</v>
      </c>
      <c r="L964">
        <v>46</v>
      </c>
      <c r="M964" t="b">
        <v>1</v>
      </c>
      <c r="N964" t="s">
        <v>8283</v>
      </c>
      <c r="O964" s="10">
        <f t="shared" si="61"/>
        <v>106</v>
      </c>
      <c r="P964" s="9">
        <f t="shared" si="62"/>
        <v>138.26089999999999</v>
      </c>
      <c r="Q964" s="12" t="s">
        <v>8312</v>
      </c>
      <c r="R964" t="s">
        <v>8313</v>
      </c>
      <c r="S964" s="16">
        <f t="shared" si="63"/>
        <v>25569.495275996789</v>
      </c>
    </row>
    <row r="965" spans="1:19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 s="17">
        <f t="shared" si="60"/>
        <v>41838.669571759259</v>
      </c>
      <c r="K965" t="b">
        <v>0</v>
      </c>
      <c r="L965">
        <v>91</v>
      </c>
      <c r="M965" t="b">
        <v>1</v>
      </c>
      <c r="N965" t="s">
        <v>8269</v>
      </c>
      <c r="O965" s="10">
        <f t="shared" si="61"/>
        <v>106</v>
      </c>
      <c r="P965" s="9">
        <f t="shared" si="62"/>
        <v>69.890100000000004</v>
      </c>
      <c r="Q965" s="12" t="s">
        <v>8322</v>
      </c>
      <c r="R965" t="s">
        <v>8325</v>
      </c>
      <c r="S965" s="16">
        <f t="shared" si="63"/>
        <v>25569.484243860785</v>
      </c>
    </row>
    <row r="966" spans="1:19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 s="17">
        <f t="shared" si="60"/>
        <v>42579.076157407413</v>
      </c>
      <c r="K966" t="b">
        <v>0</v>
      </c>
      <c r="L966">
        <v>71</v>
      </c>
      <c r="M966" t="b">
        <v>1</v>
      </c>
      <c r="N966" t="s">
        <v>8267</v>
      </c>
      <c r="O966" s="10">
        <f t="shared" si="61"/>
        <v>126</v>
      </c>
      <c r="P966" s="9">
        <f t="shared" si="62"/>
        <v>88.845100000000002</v>
      </c>
      <c r="Q966" s="12" t="s">
        <v>8320</v>
      </c>
      <c r="R966" t="s">
        <v>8321</v>
      </c>
      <c r="S966" s="16">
        <f t="shared" si="63"/>
        <v>25569.49281338145</v>
      </c>
    </row>
    <row r="967" spans="1:19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 s="17">
        <f t="shared" si="60"/>
        <v>42648.827013888891</v>
      </c>
      <c r="K967" t="b">
        <v>0</v>
      </c>
      <c r="L967">
        <v>60</v>
      </c>
      <c r="M967" t="b">
        <v>0</v>
      </c>
      <c r="N967" t="s">
        <v>8269</v>
      </c>
      <c r="O967" s="10">
        <f t="shared" si="61"/>
        <v>42</v>
      </c>
      <c r="P967" s="9">
        <f t="shared" si="62"/>
        <v>105.02930000000001</v>
      </c>
      <c r="Q967" s="12" t="s">
        <v>8322</v>
      </c>
      <c r="R967" t="s">
        <v>8325</v>
      </c>
      <c r="S967" s="16">
        <f t="shared" si="63"/>
        <v>25569.493620683032</v>
      </c>
    </row>
    <row r="968" spans="1:19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 s="17">
        <f t="shared" si="60"/>
        <v>42126.633206018523</v>
      </c>
      <c r="K968" t="b">
        <v>0</v>
      </c>
      <c r="L968">
        <v>71</v>
      </c>
      <c r="M968" t="b">
        <v>1</v>
      </c>
      <c r="N968" t="s">
        <v>8274</v>
      </c>
      <c r="O968" s="10">
        <f t="shared" si="61"/>
        <v>126</v>
      </c>
      <c r="P968" s="9">
        <f t="shared" si="62"/>
        <v>88.746499999999997</v>
      </c>
      <c r="Q968" s="12" t="s">
        <v>8326</v>
      </c>
      <c r="R968" t="s">
        <v>8330</v>
      </c>
      <c r="S968" s="16">
        <f t="shared" si="63"/>
        <v>25569.487576773219</v>
      </c>
    </row>
    <row r="969" spans="1:19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 s="17">
        <f t="shared" si="60"/>
        <v>40930.25</v>
      </c>
      <c r="K969" t="b">
        <v>0</v>
      </c>
      <c r="L969">
        <v>71</v>
      </c>
      <c r="M969" t="b">
        <v>1</v>
      </c>
      <c r="N969" t="s">
        <v>8272</v>
      </c>
      <c r="O969" s="10">
        <f t="shared" si="61"/>
        <v>126</v>
      </c>
      <c r="P969" s="9">
        <f t="shared" si="62"/>
        <v>88.732399999999998</v>
      </c>
      <c r="Q969" s="12" t="s">
        <v>8310</v>
      </c>
      <c r="R969" t="s">
        <v>8332</v>
      </c>
      <c r="S969" s="16">
        <f t="shared" si="63"/>
        <v>25569.473729745372</v>
      </c>
    </row>
    <row r="970" spans="1:19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 s="17">
        <f t="shared" si="60"/>
        <v>42184.873124999998</v>
      </c>
      <c r="K970" t="b">
        <v>0</v>
      </c>
      <c r="L970">
        <v>93</v>
      </c>
      <c r="M970" t="b">
        <v>1</v>
      </c>
      <c r="N970" t="s">
        <v>8269</v>
      </c>
      <c r="O970" s="10">
        <f t="shared" si="61"/>
        <v>126</v>
      </c>
      <c r="P970" s="9">
        <f t="shared" si="62"/>
        <v>67.741900000000001</v>
      </c>
      <c r="Q970" s="12" t="s">
        <v>8322</v>
      </c>
      <c r="R970" t="s">
        <v>8325</v>
      </c>
      <c r="S970" s="16">
        <f t="shared" si="63"/>
        <v>25569.488250846352</v>
      </c>
    </row>
    <row r="971" spans="1:19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 s="17">
        <f t="shared" si="60"/>
        <v>42605.340486111112</v>
      </c>
      <c r="K971" t="b">
        <v>0</v>
      </c>
      <c r="L971">
        <v>90</v>
      </c>
      <c r="M971" t="b">
        <v>0</v>
      </c>
      <c r="N971" t="s">
        <v>8301</v>
      </c>
      <c r="O971" s="10">
        <f t="shared" si="61"/>
        <v>39</v>
      </c>
      <c r="P971" s="9">
        <f t="shared" si="62"/>
        <v>69.533299999999997</v>
      </c>
      <c r="Q971" s="12" t="s">
        <v>8322</v>
      </c>
      <c r="R971" t="s">
        <v>8323</v>
      </c>
      <c r="S971" s="16">
        <f t="shared" si="63"/>
        <v>25569.493117366739</v>
      </c>
    </row>
    <row r="972" spans="1:19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 s="17">
        <f t="shared" si="60"/>
        <v>40993.0390625</v>
      </c>
      <c r="K972" t="b">
        <v>0</v>
      </c>
      <c r="L972">
        <v>76</v>
      </c>
      <c r="M972" t="b">
        <v>1</v>
      </c>
      <c r="N972" t="s">
        <v>8298</v>
      </c>
      <c r="O972" s="10">
        <f t="shared" si="61"/>
        <v>104</v>
      </c>
      <c r="P972" s="9">
        <f t="shared" si="62"/>
        <v>82.328900000000004</v>
      </c>
      <c r="Q972" s="12" t="s">
        <v>8326</v>
      </c>
      <c r="R972" t="s">
        <v>8340</v>
      </c>
      <c r="S972" s="16">
        <f t="shared" si="63"/>
        <v>25569.474456470631</v>
      </c>
    </row>
    <row r="973" spans="1:19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 s="17">
        <f t="shared" si="60"/>
        <v>41004.290972222225</v>
      </c>
      <c r="K973" t="b">
        <v>1</v>
      </c>
      <c r="L973">
        <v>113</v>
      </c>
      <c r="M973" t="b">
        <v>1</v>
      </c>
      <c r="N973" t="s">
        <v>8267</v>
      </c>
      <c r="O973" s="10">
        <f t="shared" si="61"/>
        <v>156</v>
      </c>
      <c r="P973" s="9">
        <f t="shared" si="62"/>
        <v>55.221200000000003</v>
      </c>
      <c r="Q973" s="12" t="s">
        <v>8320</v>
      </c>
      <c r="R973" t="s">
        <v>8321</v>
      </c>
      <c r="S973" s="16">
        <f t="shared" si="63"/>
        <v>25569.474586701068</v>
      </c>
    </row>
    <row r="974" spans="1:19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 s="17">
        <f t="shared" si="60"/>
        <v>41176.824212962965</v>
      </c>
      <c r="K974" t="b">
        <v>0</v>
      </c>
      <c r="L974">
        <v>37</v>
      </c>
      <c r="M974" t="b">
        <v>1</v>
      </c>
      <c r="N974" t="s">
        <v>8290</v>
      </c>
      <c r="O974" s="10">
        <f t="shared" si="61"/>
        <v>125</v>
      </c>
      <c r="P974" s="9">
        <f t="shared" si="62"/>
        <v>168.51349999999999</v>
      </c>
      <c r="Q974" s="12" t="s">
        <v>8326</v>
      </c>
      <c r="R974" t="s">
        <v>8337</v>
      </c>
      <c r="S974" s="16">
        <f t="shared" si="63"/>
        <v>25569.476583613578</v>
      </c>
    </row>
    <row r="975" spans="1:19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 s="17">
        <f t="shared" si="60"/>
        <v>41690.867280092592</v>
      </c>
      <c r="K975" t="b">
        <v>0</v>
      </c>
      <c r="L975">
        <v>82</v>
      </c>
      <c r="M975" t="b">
        <v>1</v>
      </c>
      <c r="N975" t="s">
        <v>8274</v>
      </c>
      <c r="O975" s="10">
        <f t="shared" si="61"/>
        <v>104</v>
      </c>
      <c r="P975" s="9">
        <f t="shared" si="62"/>
        <v>75.853700000000003</v>
      </c>
      <c r="Q975" s="12" t="s">
        <v>8326</v>
      </c>
      <c r="R975" t="s">
        <v>8330</v>
      </c>
      <c r="S975" s="16">
        <f t="shared" si="63"/>
        <v>25569.482533186114</v>
      </c>
    </row>
    <row r="976" spans="1:19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 s="17">
        <f t="shared" si="60"/>
        <v>41460.038888888892</v>
      </c>
      <c r="K976" t="b">
        <v>0</v>
      </c>
      <c r="L976">
        <v>87</v>
      </c>
      <c r="M976" t="b">
        <v>1</v>
      </c>
      <c r="N976" t="s">
        <v>8272</v>
      </c>
      <c r="O976" s="10">
        <f t="shared" si="61"/>
        <v>183</v>
      </c>
      <c r="P976" s="9">
        <f t="shared" si="62"/>
        <v>71.443200000000004</v>
      </c>
      <c r="Q976" s="12" t="s">
        <v>8310</v>
      </c>
      <c r="R976" t="s">
        <v>8332</v>
      </c>
      <c r="S976" s="16">
        <f t="shared" si="63"/>
        <v>25569.479861561213</v>
      </c>
    </row>
    <row r="977" spans="1:19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 s="17">
        <f t="shared" si="60"/>
        <v>42040.290972222225</v>
      </c>
      <c r="K977" t="b">
        <v>0</v>
      </c>
      <c r="L977">
        <v>76</v>
      </c>
      <c r="M977" t="b">
        <v>1</v>
      </c>
      <c r="N977" t="s">
        <v>8269</v>
      </c>
      <c r="O977" s="10">
        <f t="shared" si="61"/>
        <v>104</v>
      </c>
      <c r="P977" s="9">
        <f t="shared" si="62"/>
        <v>81.776300000000006</v>
      </c>
      <c r="Q977" s="12" t="s">
        <v>8322</v>
      </c>
      <c r="R977" t="s">
        <v>8325</v>
      </c>
      <c r="S977" s="16">
        <f t="shared" si="63"/>
        <v>25569.486577441807</v>
      </c>
    </row>
    <row r="978" spans="1:19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 s="17">
        <f t="shared" si="60"/>
        <v>42786.501041666663</v>
      </c>
      <c r="K978" t="b">
        <v>1</v>
      </c>
      <c r="L978">
        <v>28</v>
      </c>
      <c r="M978" t="b">
        <v>1</v>
      </c>
      <c r="N978" t="s">
        <v>8283</v>
      </c>
      <c r="O978" s="10">
        <f t="shared" si="61"/>
        <v>207</v>
      </c>
      <c r="P978" s="9">
        <f t="shared" si="62"/>
        <v>221.78569999999999</v>
      </c>
      <c r="Q978" s="12" t="s">
        <v>8312</v>
      </c>
      <c r="R978" t="s">
        <v>8313</v>
      </c>
      <c r="S978" s="16">
        <f t="shared" si="63"/>
        <v>25569.495214132428</v>
      </c>
    </row>
    <row r="979" spans="1:19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 s="17">
        <f t="shared" si="60"/>
        <v>42302.999305555553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61"/>
        <v>106</v>
      </c>
      <c r="P979" s="9">
        <f t="shared" si="62"/>
        <v>59.701700000000002</v>
      </c>
      <c r="Q979" s="12" t="s">
        <v>8322</v>
      </c>
      <c r="R979" t="s">
        <v>8325</v>
      </c>
      <c r="S979" s="16">
        <f t="shared" si="63"/>
        <v>25569.489618047519</v>
      </c>
    </row>
    <row r="980" spans="1:19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 s="17">
        <f t="shared" si="60"/>
        <v>42485.207638888889</v>
      </c>
      <c r="K980" t="b">
        <v>0</v>
      </c>
      <c r="L980">
        <v>133</v>
      </c>
      <c r="M980" t="b">
        <v>1</v>
      </c>
      <c r="N980" t="s">
        <v>8275</v>
      </c>
      <c r="O980" s="10">
        <f t="shared" si="61"/>
        <v>155</v>
      </c>
      <c r="P980" s="9">
        <f t="shared" si="62"/>
        <v>46.669199999999996</v>
      </c>
      <c r="Q980" s="12" t="s">
        <v>8326</v>
      </c>
      <c r="R980" t="s">
        <v>8335</v>
      </c>
      <c r="S980" s="16">
        <f t="shared" si="63"/>
        <v>25569.491726940265</v>
      </c>
    </row>
    <row r="981" spans="1:19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 s="17">
        <f t="shared" si="60"/>
        <v>40902.208333333336</v>
      </c>
      <c r="K981" t="b">
        <v>0</v>
      </c>
      <c r="L981">
        <v>77</v>
      </c>
      <c r="M981" t="b">
        <v>1</v>
      </c>
      <c r="N981" t="s">
        <v>8277</v>
      </c>
      <c r="O981" s="10">
        <f t="shared" si="61"/>
        <v>124</v>
      </c>
      <c r="P981" s="9">
        <f t="shared" si="62"/>
        <v>80.2727</v>
      </c>
      <c r="Q981" s="12" t="s">
        <v>8326</v>
      </c>
      <c r="R981" t="s">
        <v>8327</v>
      </c>
      <c r="S981" s="16">
        <f t="shared" si="63"/>
        <v>25569.473405189045</v>
      </c>
    </row>
    <row r="982" spans="1:19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 s="17">
        <f t="shared" si="60"/>
        <v>41956.984351851846</v>
      </c>
      <c r="K982" t="b">
        <v>0</v>
      </c>
      <c r="L982">
        <v>45</v>
      </c>
      <c r="M982" t="b">
        <v>1</v>
      </c>
      <c r="N982" t="s">
        <v>8269</v>
      </c>
      <c r="O982" s="10">
        <f t="shared" si="61"/>
        <v>106</v>
      </c>
      <c r="P982" s="9">
        <f t="shared" si="62"/>
        <v>136.77780000000001</v>
      </c>
      <c r="Q982" s="12" t="s">
        <v>8322</v>
      </c>
      <c r="R982" t="s">
        <v>8325</v>
      </c>
      <c r="S982" s="16">
        <f t="shared" si="63"/>
        <v>25569.485613244815</v>
      </c>
    </row>
    <row r="983" spans="1:19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 s="17">
        <f t="shared" si="60"/>
        <v>42566.60701388889</v>
      </c>
      <c r="K983" t="b">
        <v>0</v>
      </c>
      <c r="L983">
        <v>111</v>
      </c>
      <c r="M983" t="b">
        <v>1</v>
      </c>
      <c r="N983" t="s">
        <v>8283</v>
      </c>
      <c r="O983" s="10">
        <f t="shared" si="61"/>
        <v>102</v>
      </c>
      <c r="P983" s="9">
        <f t="shared" si="62"/>
        <v>55.3718</v>
      </c>
      <c r="Q983" s="12" t="s">
        <v>8312</v>
      </c>
      <c r="R983" t="s">
        <v>8313</v>
      </c>
      <c r="S983" s="16">
        <f t="shared" si="63"/>
        <v>25569.49266906266</v>
      </c>
    </row>
    <row r="984" spans="1:19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 s="17">
        <f t="shared" si="60"/>
        <v>42645.375</v>
      </c>
      <c r="K984" t="b">
        <v>0</v>
      </c>
      <c r="L984">
        <v>94</v>
      </c>
      <c r="M984" t="b">
        <v>0</v>
      </c>
      <c r="N984" t="s">
        <v>8269</v>
      </c>
      <c r="O984" s="10">
        <f t="shared" si="61"/>
        <v>26</v>
      </c>
      <c r="P984" s="9">
        <f t="shared" si="62"/>
        <v>65.340299999999999</v>
      </c>
      <c r="Q984" s="12" t="s">
        <v>8322</v>
      </c>
      <c r="R984" t="s">
        <v>8325</v>
      </c>
      <c r="S984" s="16">
        <f t="shared" si="63"/>
        <v>25569.493580729166</v>
      </c>
    </row>
    <row r="985" spans="1:19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 s="17">
        <f t="shared" si="60"/>
        <v>42015.043657407412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61"/>
        <v>15</v>
      </c>
      <c r="P985" s="9">
        <f t="shared" si="62"/>
        <v>45.407400000000003</v>
      </c>
      <c r="Q985" s="12" t="s">
        <v>8307</v>
      </c>
      <c r="R985" t="s">
        <v>8309</v>
      </c>
      <c r="S985" s="16">
        <f t="shared" si="63"/>
        <v>25569.486285227515</v>
      </c>
    </row>
    <row r="986" spans="1:19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 s="17">
        <f t="shared" si="60"/>
        <v>41684.833333333336</v>
      </c>
      <c r="K986" t="b">
        <v>0</v>
      </c>
      <c r="L986">
        <v>108</v>
      </c>
      <c r="M986" t="b">
        <v>1</v>
      </c>
      <c r="N986" t="s">
        <v>8272</v>
      </c>
      <c r="O986" s="10">
        <f t="shared" si="61"/>
        <v>122</v>
      </c>
      <c r="P986" s="9">
        <f t="shared" si="62"/>
        <v>56.666699999999999</v>
      </c>
      <c r="Q986" s="12" t="s">
        <v>8310</v>
      </c>
      <c r="R986" t="s">
        <v>8332</v>
      </c>
      <c r="S986" s="16">
        <f t="shared" si="63"/>
        <v>25569.482463348766</v>
      </c>
    </row>
    <row r="987" spans="1:19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 s="17">
        <f t="shared" si="60"/>
        <v>41843.662962962961</v>
      </c>
      <c r="K987" t="b">
        <v>0</v>
      </c>
      <c r="L987">
        <v>21</v>
      </c>
      <c r="M987" t="b">
        <v>0</v>
      </c>
      <c r="N987" t="s">
        <v>8271</v>
      </c>
      <c r="O987" s="10">
        <f t="shared" si="61"/>
        <v>27</v>
      </c>
      <c r="P987" s="9">
        <f t="shared" si="62"/>
        <v>291.33330000000001</v>
      </c>
      <c r="Q987" s="12" t="s">
        <v>8307</v>
      </c>
      <c r="R987" t="s">
        <v>8309</v>
      </c>
      <c r="S987" s="16">
        <f t="shared" si="63"/>
        <v>25569.484301654666</v>
      </c>
    </row>
    <row r="988" spans="1:19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 s="17">
        <f t="shared" si="60"/>
        <v>42643.185416666667</v>
      </c>
      <c r="K988" t="b">
        <v>0</v>
      </c>
      <c r="L988">
        <v>37</v>
      </c>
      <c r="M988" t="b">
        <v>1</v>
      </c>
      <c r="N988" t="s">
        <v>8298</v>
      </c>
      <c r="O988" s="10">
        <f t="shared" si="61"/>
        <v>102</v>
      </c>
      <c r="P988" s="9">
        <f t="shared" si="62"/>
        <v>165.16220000000001</v>
      </c>
      <c r="Q988" s="12" t="s">
        <v>8326</v>
      </c>
      <c r="R988" t="s">
        <v>8340</v>
      </c>
      <c r="S988" s="16">
        <f t="shared" si="63"/>
        <v>25569.493555386765</v>
      </c>
    </row>
    <row r="989" spans="1:19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 s="17">
        <f t="shared" si="60"/>
        <v>40811.814432870371</v>
      </c>
      <c r="K989" t="b">
        <v>1</v>
      </c>
      <c r="L989">
        <v>74</v>
      </c>
      <c r="M989" t="b">
        <v>1</v>
      </c>
      <c r="N989" t="s">
        <v>8274</v>
      </c>
      <c r="O989" s="10">
        <f t="shared" si="61"/>
        <v>102</v>
      </c>
      <c r="P989" s="9">
        <f t="shared" si="62"/>
        <v>82.540499999999994</v>
      </c>
      <c r="Q989" s="12" t="s">
        <v>8326</v>
      </c>
      <c r="R989" t="s">
        <v>8330</v>
      </c>
      <c r="S989" s="16">
        <f t="shared" si="63"/>
        <v>25569.472358963343</v>
      </c>
    </row>
    <row r="990" spans="1:19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 s="17">
        <f t="shared" si="60"/>
        <v>41748.878182870372</v>
      </c>
      <c r="K990" t="b">
        <v>0</v>
      </c>
      <c r="L990">
        <v>41</v>
      </c>
      <c r="M990" t="b">
        <v>1</v>
      </c>
      <c r="N990" t="s">
        <v>8274</v>
      </c>
      <c r="O990" s="10">
        <f t="shared" si="61"/>
        <v>102</v>
      </c>
      <c r="P990" s="9">
        <f t="shared" si="62"/>
        <v>148.78049999999999</v>
      </c>
      <c r="Q990" s="12" t="s">
        <v>8326</v>
      </c>
      <c r="R990" t="s">
        <v>8330</v>
      </c>
      <c r="S990" s="16">
        <f t="shared" si="63"/>
        <v>25569.483204608598</v>
      </c>
    </row>
    <row r="991" spans="1:19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 s="17">
        <f t="shared" si="60"/>
        <v>42095.207638888889</v>
      </c>
      <c r="K991" t="b">
        <v>0</v>
      </c>
      <c r="L991">
        <v>78</v>
      </c>
      <c r="M991" t="b">
        <v>1</v>
      </c>
      <c r="N991" t="s">
        <v>8269</v>
      </c>
      <c r="O991" s="10">
        <f t="shared" si="61"/>
        <v>102</v>
      </c>
      <c r="P991" s="9">
        <f t="shared" si="62"/>
        <v>78.205100000000002</v>
      </c>
      <c r="Q991" s="12" t="s">
        <v>8322</v>
      </c>
      <c r="R991" t="s">
        <v>8325</v>
      </c>
      <c r="S991" s="16">
        <f t="shared" si="63"/>
        <v>25569.487213051376</v>
      </c>
    </row>
    <row r="992" spans="1:19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 s="17">
        <f t="shared" si="60"/>
        <v>41583.777662037035</v>
      </c>
      <c r="K992" t="b">
        <v>0</v>
      </c>
      <c r="L992">
        <v>38</v>
      </c>
      <c r="M992" t="b">
        <v>1</v>
      </c>
      <c r="N992" t="s">
        <v>8267</v>
      </c>
      <c r="O992" s="10">
        <f t="shared" si="61"/>
        <v>101</v>
      </c>
      <c r="P992" s="9">
        <f t="shared" si="62"/>
        <v>160.16470000000001</v>
      </c>
      <c r="Q992" s="12" t="s">
        <v>8320</v>
      </c>
      <c r="R992" t="s">
        <v>8321</v>
      </c>
      <c r="S992" s="16">
        <f t="shared" si="63"/>
        <v>25569.48129372294</v>
      </c>
    </row>
    <row r="993" spans="1:19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 s="17">
        <f t="shared" si="60"/>
        <v>41169.170138888891</v>
      </c>
      <c r="K993" t="b">
        <v>0</v>
      </c>
      <c r="L993">
        <v>75</v>
      </c>
      <c r="M993" t="b">
        <v>1</v>
      </c>
      <c r="N993" t="s">
        <v>8274</v>
      </c>
      <c r="O993" s="10">
        <f t="shared" si="61"/>
        <v>101</v>
      </c>
      <c r="P993" s="9">
        <f t="shared" si="62"/>
        <v>81.066699999999997</v>
      </c>
      <c r="Q993" s="12" t="s">
        <v>8326</v>
      </c>
      <c r="R993" t="s">
        <v>8330</v>
      </c>
      <c r="S993" s="16">
        <f t="shared" si="63"/>
        <v>25569.476495024755</v>
      </c>
    </row>
    <row r="994" spans="1:19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 s="17">
        <f t="shared" si="60"/>
        <v>42249.019733796296</v>
      </c>
      <c r="K994" t="b">
        <v>0</v>
      </c>
      <c r="L994">
        <v>47</v>
      </c>
      <c r="M994" t="b">
        <v>1</v>
      </c>
      <c r="N994" t="s">
        <v>8269</v>
      </c>
      <c r="O994" s="10">
        <f t="shared" si="61"/>
        <v>122</v>
      </c>
      <c r="P994" s="9">
        <f t="shared" si="62"/>
        <v>129.36170000000001</v>
      </c>
      <c r="Q994" s="12" t="s">
        <v>8322</v>
      </c>
      <c r="R994" t="s">
        <v>8325</v>
      </c>
      <c r="S994" s="16">
        <f t="shared" si="63"/>
        <v>25569.488993283954</v>
      </c>
    </row>
    <row r="995" spans="1:19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 s="17">
        <f t="shared" si="60"/>
        <v>40823.707546296297</v>
      </c>
      <c r="K995" t="b">
        <v>0</v>
      </c>
      <c r="L995">
        <v>55</v>
      </c>
      <c r="M995" t="b">
        <v>1</v>
      </c>
      <c r="N995" t="s">
        <v>8277</v>
      </c>
      <c r="O995" s="10">
        <f t="shared" si="61"/>
        <v>101</v>
      </c>
      <c r="P995" s="9">
        <f t="shared" si="62"/>
        <v>110.4909</v>
      </c>
      <c r="Q995" s="12" t="s">
        <v>8326</v>
      </c>
      <c r="R995" t="s">
        <v>8327</v>
      </c>
      <c r="S995" s="16">
        <f t="shared" si="63"/>
        <v>25569.472496615119</v>
      </c>
    </row>
    <row r="996" spans="1:19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 s="17">
        <f t="shared" si="60"/>
        <v>41609.887175925927</v>
      </c>
      <c r="K996" t="b">
        <v>1</v>
      </c>
      <c r="L996">
        <v>109</v>
      </c>
      <c r="M996" t="b">
        <v>1</v>
      </c>
      <c r="N996" t="s">
        <v>8274</v>
      </c>
      <c r="O996" s="10">
        <f t="shared" si="61"/>
        <v>202</v>
      </c>
      <c r="P996" s="9">
        <f t="shared" si="62"/>
        <v>55.697200000000002</v>
      </c>
      <c r="Q996" s="12" t="s">
        <v>8326</v>
      </c>
      <c r="R996" t="s">
        <v>8330</v>
      </c>
      <c r="S996" s="16">
        <f t="shared" si="63"/>
        <v>25569.48159591639</v>
      </c>
    </row>
    <row r="997" spans="1:19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 s="17">
        <f t="shared" si="60"/>
        <v>42218.916666666672</v>
      </c>
      <c r="K997" t="b">
        <v>0</v>
      </c>
      <c r="L997">
        <v>52</v>
      </c>
      <c r="M997" t="b">
        <v>0</v>
      </c>
      <c r="N997" t="s">
        <v>8282</v>
      </c>
      <c r="O997" s="10">
        <f t="shared" si="61"/>
        <v>26</v>
      </c>
      <c r="P997" s="9">
        <f t="shared" si="62"/>
        <v>116.5577</v>
      </c>
      <c r="Q997" s="12" t="s">
        <v>8318</v>
      </c>
      <c r="R997" t="s">
        <v>8344</v>
      </c>
      <c r="S997" s="16">
        <f t="shared" si="63"/>
        <v>25569.488644868827</v>
      </c>
    </row>
    <row r="998" spans="1:19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 s="17">
        <f t="shared" si="60"/>
        <v>41057.165972222225</v>
      </c>
      <c r="K998" t="b">
        <v>0</v>
      </c>
      <c r="L998">
        <v>37</v>
      </c>
      <c r="M998" t="b">
        <v>1</v>
      </c>
      <c r="N998" t="s">
        <v>8274</v>
      </c>
      <c r="O998" s="10">
        <f t="shared" si="61"/>
        <v>121</v>
      </c>
      <c r="P998" s="9">
        <f t="shared" si="62"/>
        <v>163.78380000000001</v>
      </c>
      <c r="Q998" s="12" t="s">
        <v>8326</v>
      </c>
      <c r="R998" t="s">
        <v>8330</v>
      </c>
      <c r="S998" s="16">
        <f t="shared" si="63"/>
        <v>25569.475198680233</v>
      </c>
    </row>
    <row r="999" spans="1:19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 s="17">
        <f t="shared" si="60"/>
        <v>41833.582638888889</v>
      </c>
      <c r="K999" t="b">
        <v>0</v>
      </c>
      <c r="L999">
        <v>41</v>
      </c>
      <c r="M999" t="b">
        <v>1</v>
      </c>
      <c r="N999" t="s">
        <v>8263</v>
      </c>
      <c r="O999" s="10">
        <f t="shared" si="61"/>
        <v>101</v>
      </c>
      <c r="P999" s="9">
        <f t="shared" si="62"/>
        <v>147.7073</v>
      </c>
      <c r="Q999" s="12" t="s">
        <v>8320</v>
      </c>
      <c r="R999" t="s">
        <v>8331</v>
      </c>
      <c r="S999" s="16">
        <f t="shared" si="63"/>
        <v>25569.484184984245</v>
      </c>
    </row>
    <row r="1000" spans="1:19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 s="17">
        <f t="shared" si="60"/>
        <v>40082.165972222225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61"/>
        <v>121</v>
      </c>
      <c r="P1000" s="9">
        <f t="shared" si="62"/>
        <v>37.134999999999998</v>
      </c>
      <c r="Q1000" s="12" t="s">
        <v>8326</v>
      </c>
      <c r="R1000" t="s">
        <v>8327</v>
      </c>
      <c r="S1000" s="16">
        <f t="shared" si="63"/>
        <v>25569.46391395801</v>
      </c>
    </row>
    <row r="1001" spans="1:19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 s="17">
        <f t="shared" si="60"/>
        <v>40544.207638888889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61"/>
        <v>101</v>
      </c>
      <c r="P1001" s="9">
        <f t="shared" si="62"/>
        <v>53.469200000000001</v>
      </c>
      <c r="Q1001" s="12" t="s">
        <v>8326</v>
      </c>
      <c r="R1001" t="s">
        <v>8327</v>
      </c>
      <c r="S1001" s="16">
        <f t="shared" si="63"/>
        <v>25569.469261662489</v>
      </c>
    </row>
    <row r="1002" spans="1:19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 s="17">
        <f t="shared" si="60"/>
        <v>40756.291666666664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61"/>
        <v>101</v>
      </c>
      <c r="P1002" s="9">
        <f t="shared" si="62"/>
        <v>137.3091</v>
      </c>
      <c r="Q1002" s="12" t="s">
        <v>8326</v>
      </c>
      <c r="R1002" t="s">
        <v>8330</v>
      </c>
      <c r="S1002" s="16">
        <f t="shared" si="63"/>
        <v>25569.471716338736</v>
      </c>
    </row>
    <row r="1003" spans="1:19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 s="17">
        <f t="shared" si="60"/>
        <v>40893.242141203707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61"/>
        <v>109</v>
      </c>
      <c r="P1003" s="9">
        <f t="shared" si="62"/>
        <v>40.5473</v>
      </c>
      <c r="Q1003" s="12" t="s">
        <v>8326</v>
      </c>
      <c r="R1003" t="s">
        <v>8330</v>
      </c>
      <c r="S1003" s="16">
        <f t="shared" si="63"/>
        <v>25569.473301413673</v>
      </c>
    </row>
    <row r="1004" spans="1:19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 s="17">
        <f t="shared" si="60"/>
        <v>42481.916666666672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61"/>
        <v>503</v>
      </c>
      <c r="P1004" s="9">
        <f t="shared" si="62"/>
        <v>68.625</v>
      </c>
      <c r="Q1004" s="12" t="s">
        <v>8315</v>
      </c>
      <c r="R1004" t="s">
        <v>8316</v>
      </c>
      <c r="S1004" s="16">
        <f t="shared" si="63"/>
        <v>25569.49168885031</v>
      </c>
    </row>
    <row r="1005" spans="1:19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 s="17">
        <f t="shared" si="60"/>
        <v>42268.13282407407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61"/>
        <v>121</v>
      </c>
      <c r="P1005" s="9">
        <f t="shared" si="62"/>
        <v>71.785700000000006</v>
      </c>
      <c r="Q1005" s="12" t="s">
        <v>8322</v>
      </c>
      <c r="R1005" t="s">
        <v>8325</v>
      </c>
      <c r="S1005" s="16">
        <f t="shared" si="63"/>
        <v>25569.489214500278</v>
      </c>
    </row>
    <row r="1006" spans="1:19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 s="17">
        <f t="shared" si="60"/>
        <v>42110.477500000001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61"/>
        <v>126</v>
      </c>
      <c r="P1006" s="9">
        <f t="shared" si="62"/>
        <v>58.533999999999999</v>
      </c>
      <c r="Q1006" s="12" t="s">
        <v>8312</v>
      </c>
      <c r="R1006" t="s">
        <v>8313</v>
      </c>
      <c r="S1006" s="16">
        <f t="shared" si="63"/>
        <v>25569.487389785878</v>
      </c>
    </row>
    <row r="1007" spans="1:19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 s="17">
        <f t="shared" si="60"/>
        <v>42045.332638888889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61"/>
        <v>100</v>
      </c>
      <c r="P1007" s="9">
        <f t="shared" si="62"/>
        <v>215.25</v>
      </c>
      <c r="Q1007" s="12" t="s">
        <v>8322</v>
      </c>
      <c r="R1007" t="s">
        <v>8334</v>
      </c>
      <c r="S1007" s="16">
        <f t="shared" si="63"/>
        <v>25569.48663579443</v>
      </c>
    </row>
    <row r="1008" spans="1:19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 s="17">
        <f t="shared" si="60"/>
        <v>42604.125</v>
      </c>
      <c r="K1008" t="b">
        <v>0</v>
      </c>
      <c r="L1008">
        <v>75</v>
      </c>
      <c r="M1008" t="b">
        <v>1</v>
      </c>
      <c r="N1008" t="s">
        <v>8263</v>
      </c>
      <c r="O1008" s="10">
        <f t="shared" si="61"/>
        <v>121</v>
      </c>
      <c r="P1008" s="9">
        <f t="shared" si="62"/>
        <v>80.333299999999994</v>
      </c>
      <c r="Q1008" s="12" t="s">
        <v>8320</v>
      </c>
      <c r="R1008" t="s">
        <v>8331</v>
      </c>
      <c r="S1008" s="16">
        <f t="shared" si="63"/>
        <v>25569.49310329861</v>
      </c>
    </row>
    <row r="1009" spans="1:19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 s="17">
        <f t="shared" si="60"/>
        <v>42609.165972222225</v>
      </c>
      <c r="K1009" t="b">
        <v>0</v>
      </c>
      <c r="L1009">
        <v>67</v>
      </c>
      <c r="M1009" t="b">
        <v>1</v>
      </c>
      <c r="N1009" t="s">
        <v>8283</v>
      </c>
      <c r="O1009" s="10">
        <f t="shared" si="61"/>
        <v>100</v>
      </c>
      <c r="P1009" s="9">
        <f t="shared" si="62"/>
        <v>89.925399999999996</v>
      </c>
      <c r="Q1009" s="12" t="s">
        <v>8312</v>
      </c>
      <c r="R1009" t="s">
        <v>8313</v>
      </c>
      <c r="S1009" s="16">
        <f t="shared" si="63"/>
        <v>25569.493161643197</v>
      </c>
    </row>
    <row r="1010" spans="1:19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 s="17">
        <f t="shared" si="60"/>
        <v>40976.11383101852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61"/>
        <v>100</v>
      </c>
      <c r="P1010" s="9">
        <f t="shared" si="62"/>
        <v>188.125</v>
      </c>
      <c r="Q1010" s="12" t="s">
        <v>8326</v>
      </c>
      <c r="R1010" t="s">
        <v>8327</v>
      </c>
      <c r="S1010" s="16">
        <f t="shared" si="63"/>
        <v>25569.47426057675</v>
      </c>
    </row>
    <row r="1011" spans="1:19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 s="17">
        <f t="shared" si="60"/>
        <v>42618.165972222225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61"/>
        <v>120</v>
      </c>
      <c r="P1011" s="9">
        <f t="shared" si="62"/>
        <v>34.005699999999997</v>
      </c>
      <c r="Q1011" s="12" t="s">
        <v>8326</v>
      </c>
      <c r="R1011" t="s">
        <v>8335</v>
      </c>
      <c r="S1011" s="16">
        <f t="shared" si="63"/>
        <v>25569.493265809862</v>
      </c>
    </row>
    <row r="1012" spans="1:19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 s="17">
        <f t="shared" si="60"/>
        <v>42727.74927083333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61"/>
        <v>1</v>
      </c>
      <c r="P1012" s="9">
        <f t="shared" si="62"/>
        <v>859.85709999999995</v>
      </c>
      <c r="Q1012" s="12" t="s">
        <v>8307</v>
      </c>
      <c r="R1012" t="s">
        <v>8309</v>
      </c>
      <c r="S1012" s="16">
        <f t="shared" si="63"/>
        <v>25569.494534135079</v>
      </c>
    </row>
    <row r="1013" spans="1:19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 s="17">
        <f t="shared" si="60"/>
        <v>42211.763414351852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61"/>
        <v>100</v>
      </c>
      <c r="P1013" s="9">
        <f t="shared" si="62"/>
        <v>127.8085</v>
      </c>
      <c r="Q1013" s="12" t="s">
        <v>8322</v>
      </c>
      <c r="R1013" t="s">
        <v>8325</v>
      </c>
      <c r="S1013" s="16">
        <f t="shared" si="63"/>
        <v>25569.488562076556</v>
      </c>
    </row>
    <row r="1014" spans="1:19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 s="17">
        <f t="shared" si="60"/>
        <v>41395.000694444447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61"/>
        <v>120</v>
      </c>
      <c r="P1014" s="9">
        <f t="shared" si="62"/>
        <v>46.882800000000003</v>
      </c>
      <c r="Q1014" s="12" t="s">
        <v>8320</v>
      </c>
      <c r="R1014" t="s">
        <v>8321</v>
      </c>
      <c r="S1014" s="16">
        <f t="shared" si="63"/>
        <v>25569.479108804335</v>
      </c>
    </row>
    <row r="1015" spans="1:19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 s="17">
        <f t="shared" si="60"/>
        <v>42329.125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61"/>
        <v>100</v>
      </c>
      <c r="P1015" s="9">
        <f t="shared" si="62"/>
        <v>93.760300000000001</v>
      </c>
      <c r="Q1015" s="12" t="s">
        <v>8322</v>
      </c>
      <c r="R1015" t="s">
        <v>8325</v>
      </c>
      <c r="S1015" s="16">
        <f t="shared" si="63"/>
        <v>25569.489920428241</v>
      </c>
    </row>
    <row r="1016" spans="1:19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 s="17">
        <f t="shared" si="60"/>
        <v>42487.623923611114</v>
      </c>
      <c r="K1016" t="b">
        <v>0</v>
      </c>
      <c r="L1016">
        <v>61</v>
      </c>
      <c r="M1016" t="b">
        <v>1</v>
      </c>
      <c r="N1016" t="s">
        <v>8263</v>
      </c>
      <c r="O1016" s="10">
        <f t="shared" si="61"/>
        <v>120</v>
      </c>
      <c r="P1016" s="9">
        <f t="shared" si="62"/>
        <v>98.360699999999994</v>
      </c>
      <c r="Q1016" s="12" t="s">
        <v>8320</v>
      </c>
      <c r="R1016" t="s">
        <v>8331</v>
      </c>
      <c r="S1016" s="16">
        <f t="shared" si="63"/>
        <v>25569.491754906525</v>
      </c>
    </row>
    <row r="1017" spans="1:19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 s="17">
        <f t="shared" si="60"/>
        <v>40600.24800925926</v>
      </c>
      <c r="K1017" t="b">
        <v>1</v>
      </c>
      <c r="L1017">
        <v>145</v>
      </c>
      <c r="M1017" t="b">
        <v>1</v>
      </c>
      <c r="N1017" t="s">
        <v>8267</v>
      </c>
      <c r="O1017" s="10">
        <f t="shared" si="61"/>
        <v>240</v>
      </c>
      <c r="P1017" s="9">
        <f t="shared" si="62"/>
        <v>41.379300000000001</v>
      </c>
      <c r="Q1017" s="12" t="s">
        <v>8320</v>
      </c>
      <c r="R1017" t="s">
        <v>8321</v>
      </c>
      <c r="S1017" s="16">
        <f t="shared" si="63"/>
        <v>25569.469910277883</v>
      </c>
    </row>
    <row r="1018" spans="1:19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 s="17">
        <f t="shared" si="60"/>
        <v>41362.954768518517</v>
      </c>
      <c r="K1018" t="b">
        <v>0</v>
      </c>
      <c r="L1018">
        <v>10</v>
      </c>
      <c r="M1018" t="b">
        <v>1</v>
      </c>
      <c r="N1018" t="s">
        <v>8277</v>
      </c>
      <c r="O1018" s="10">
        <f t="shared" si="61"/>
        <v>100</v>
      </c>
      <c r="P1018" s="9">
        <f t="shared" si="62"/>
        <v>600</v>
      </c>
      <c r="Q1018" s="12" t="s">
        <v>8326</v>
      </c>
      <c r="R1018" t="s">
        <v>8327</v>
      </c>
      <c r="S1018" s="16">
        <f t="shared" si="63"/>
        <v>25569.478737902413</v>
      </c>
    </row>
    <row r="1019" spans="1:19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 s="17">
        <f t="shared" si="60"/>
        <v>42090.642268518524</v>
      </c>
      <c r="K1019" t="b">
        <v>0</v>
      </c>
      <c r="L1019">
        <v>94</v>
      </c>
      <c r="M1019" t="b">
        <v>1</v>
      </c>
      <c r="N1019" t="s">
        <v>8269</v>
      </c>
      <c r="O1019" s="10">
        <f t="shared" si="61"/>
        <v>100</v>
      </c>
      <c r="P1019" s="9">
        <f t="shared" si="62"/>
        <v>63.829799999999999</v>
      </c>
      <c r="Q1019" s="12" t="s">
        <v>8322</v>
      </c>
      <c r="R1019" t="s">
        <v>8325</v>
      </c>
      <c r="S1019" s="16">
        <f t="shared" si="63"/>
        <v>25569.48716021144</v>
      </c>
    </row>
    <row r="1020" spans="1:19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 s="17">
        <f t="shared" si="60"/>
        <v>41839.860300925924</v>
      </c>
      <c r="K1020" t="b">
        <v>0</v>
      </c>
      <c r="L1020">
        <v>83</v>
      </c>
      <c r="M1020" t="b">
        <v>1</v>
      </c>
      <c r="N1020" t="s">
        <v>8269</v>
      </c>
      <c r="O1020" s="10">
        <f t="shared" si="61"/>
        <v>100</v>
      </c>
      <c r="P1020" s="9">
        <f t="shared" si="62"/>
        <v>72.289199999999994</v>
      </c>
      <c r="Q1020" s="12" t="s">
        <v>8322</v>
      </c>
      <c r="R1020" t="s">
        <v>8325</v>
      </c>
      <c r="S1020" s="16">
        <f t="shared" si="63"/>
        <v>25569.484257642373</v>
      </c>
    </row>
    <row r="1021" spans="1:19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 s="17">
        <f t="shared" si="60"/>
        <v>41991.506168981476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61"/>
        <v>102</v>
      </c>
      <c r="P1021" s="9">
        <f t="shared" si="62"/>
        <v>230.19229999999999</v>
      </c>
      <c r="Q1021" s="12" t="s">
        <v>8310</v>
      </c>
      <c r="R1021" t="s">
        <v>8332</v>
      </c>
      <c r="S1021" s="16">
        <f t="shared" si="63"/>
        <v>25569.486012802881</v>
      </c>
    </row>
    <row r="1022" spans="1:19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 s="17">
        <f t="shared" si="60"/>
        <v>42796.805034722223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61"/>
        <v>119</v>
      </c>
      <c r="P1022" s="9">
        <f t="shared" si="62"/>
        <v>97.376999999999995</v>
      </c>
      <c r="Q1022" s="12" t="s">
        <v>8322</v>
      </c>
      <c r="R1022" t="s">
        <v>8325</v>
      </c>
      <c r="S1022" s="16">
        <f t="shared" si="63"/>
        <v>25569.495333391606</v>
      </c>
    </row>
    <row r="1023" spans="1:19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 s="17">
        <f t="shared" si="60"/>
        <v>42505.73265046296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61"/>
        <v>148</v>
      </c>
      <c r="P1023" s="9">
        <f t="shared" si="62"/>
        <v>120.8571</v>
      </c>
      <c r="Q1023" s="12" t="s">
        <v>8307</v>
      </c>
      <c r="R1023" t="s">
        <v>8308</v>
      </c>
      <c r="S1023" s="16">
        <f t="shared" si="63"/>
        <v>25569.491964498269</v>
      </c>
    </row>
    <row r="1024" spans="1:19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 s="17">
        <f t="shared" si="60"/>
        <v>41040.620312500003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61"/>
        <v>118</v>
      </c>
      <c r="P1024" s="9">
        <f t="shared" si="62"/>
        <v>64.945099999999996</v>
      </c>
      <c r="Q1024" s="12" t="s">
        <v>8320</v>
      </c>
      <c r="R1024" t="s">
        <v>8321</v>
      </c>
      <c r="S1024" s="16">
        <f t="shared" si="63"/>
        <v>25569.475007179542</v>
      </c>
    </row>
    <row r="1025" spans="1:19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 s="17">
        <f t="shared" si="60"/>
        <v>41366.661631944444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61"/>
        <v>169</v>
      </c>
      <c r="P1025" s="9">
        <f t="shared" si="62"/>
        <v>32.816699999999997</v>
      </c>
      <c r="Q1025" s="12" t="s">
        <v>8315</v>
      </c>
      <c r="R1025" t="s">
        <v>8316</v>
      </c>
      <c r="S1025" s="16">
        <f t="shared" si="63"/>
        <v>25569.478780805926</v>
      </c>
    </row>
    <row r="1026" spans="1:19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 s="17">
        <f t="shared" si="60"/>
        <v>41027.040208333332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61"/>
        <v>148</v>
      </c>
      <c r="P1026" s="9">
        <f t="shared" si="62"/>
        <v>95.225800000000007</v>
      </c>
      <c r="Q1026" s="12" t="s">
        <v>8320</v>
      </c>
      <c r="R1026" t="s">
        <v>8321</v>
      </c>
      <c r="S1026" s="16">
        <f t="shared" si="63"/>
        <v>25569.474850002411</v>
      </c>
    </row>
    <row r="1027" spans="1:19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 s="17">
        <f t="shared" ref="J1027:J1090" si="64">(((I1027/60)/60)/24)+DATE(1970,1,1)</f>
        <v>42063.314074074078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ref="O1027:O1090" si="65">ROUND(E1027/D1027*100,0)</f>
        <v>49</v>
      </c>
      <c r="P1027" s="9">
        <f t="shared" ref="P1027:P1090" si="66">ROUND(E1027/L1027,4)</f>
        <v>42.1571</v>
      </c>
      <c r="Q1027" s="12" t="s">
        <v>8312</v>
      </c>
      <c r="R1027" t="s">
        <v>8313</v>
      </c>
      <c r="S1027" s="16">
        <f t="shared" ref="S1027:S1090" si="67">(((J1027/60)/60)/24)+DATE(1970,1,1)</f>
        <v>25569.486843912895</v>
      </c>
    </row>
    <row r="1028" spans="1:19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 s="17">
        <f t="shared" si="64"/>
        <v>41803.166666666664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65"/>
        <v>12</v>
      </c>
      <c r="P1028" s="9">
        <f t="shared" si="66"/>
        <v>83.942899999999995</v>
      </c>
      <c r="Q1028" s="12" t="s">
        <v>8307</v>
      </c>
      <c r="R1028" t="s">
        <v>8314</v>
      </c>
      <c r="S1028" s="16">
        <f t="shared" si="67"/>
        <v>25569.483832947531</v>
      </c>
    </row>
    <row r="1029" spans="1:19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 s="17">
        <f t="shared" si="64"/>
        <v>41818.806875000002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65"/>
        <v>12</v>
      </c>
      <c r="P1029" s="9">
        <f t="shared" si="66"/>
        <v>69.117599999999996</v>
      </c>
      <c r="Q1029" s="12" t="s">
        <v>8318</v>
      </c>
      <c r="R1029" t="s">
        <v>8344</v>
      </c>
      <c r="S1029" s="16">
        <f t="shared" si="67"/>
        <v>25569.48401396846</v>
      </c>
    </row>
    <row r="1030" spans="1:19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 s="17">
        <f t="shared" si="64"/>
        <v>42544.666956018518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65"/>
        <v>108</v>
      </c>
      <c r="P1030" s="9">
        <f t="shared" si="66"/>
        <v>61.029600000000002</v>
      </c>
      <c r="Q1030" s="12" t="s">
        <v>8326</v>
      </c>
      <c r="R1030" t="s">
        <v>8328</v>
      </c>
      <c r="S1030" s="16">
        <f t="shared" si="67"/>
        <v>25569.492415126806</v>
      </c>
    </row>
    <row r="1031" spans="1:19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 s="17">
        <f t="shared" si="64"/>
        <v>42560.082638888889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65"/>
        <v>23</v>
      </c>
      <c r="P1031" s="9">
        <f t="shared" si="66"/>
        <v>130.0889</v>
      </c>
      <c r="Q1031" s="12" t="s">
        <v>8322</v>
      </c>
      <c r="R1031" t="s">
        <v>8323</v>
      </c>
      <c r="S1031" s="16">
        <f t="shared" si="67"/>
        <v>25569.492593549061</v>
      </c>
    </row>
    <row r="1032" spans="1:19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 s="17">
        <f t="shared" si="64"/>
        <v>42228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65"/>
        <v>106</v>
      </c>
      <c r="P1032" s="9">
        <f t="shared" si="66"/>
        <v>56.201900000000002</v>
      </c>
      <c r="Q1032" s="12" t="s">
        <v>8322</v>
      </c>
      <c r="R1032" t="s">
        <v>8325</v>
      </c>
      <c r="S1032" s="16">
        <f t="shared" si="67"/>
        <v>25569.48875</v>
      </c>
    </row>
    <row r="1033" spans="1:19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 s="17">
        <f t="shared" si="64"/>
        <v>42538.666666666672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65"/>
        <v>117</v>
      </c>
      <c r="P1033" s="9">
        <f t="shared" si="66"/>
        <v>44.859499999999997</v>
      </c>
      <c r="Q1033" s="12" t="s">
        <v>8322</v>
      </c>
      <c r="R1033" t="s">
        <v>8325</v>
      </c>
      <c r="S1033" s="16">
        <f t="shared" si="67"/>
        <v>25569.492345679013</v>
      </c>
    </row>
    <row r="1034" spans="1:19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 s="17">
        <f t="shared" si="64"/>
        <v>41174.763379629629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65"/>
        <v>117</v>
      </c>
      <c r="P1034" s="9">
        <f t="shared" si="66"/>
        <v>60.7378</v>
      </c>
      <c r="Q1034" s="12" t="s">
        <v>8326</v>
      </c>
      <c r="R1034" t="s">
        <v>8330</v>
      </c>
      <c r="S1034" s="16">
        <f t="shared" si="67"/>
        <v>25569.476559761337</v>
      </c>
    </row>
    <row r="1035" spans="1:19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 s="17">
        <f t="shared" si="64"/>
        <v>41944.207638888889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65"/>
        <v>194</v>
      </c>
      <c r="P1035" s="9">
        <f t="shared" si="66"/>
        <v>36.628900000000002</v>
      </c>
      <c r="Q1035" s="12" t="s">
        <v>8326</v>
      </c>
      <c r="R1035" t="s">
        <v>8335</v>
      </c>
      <c r="S1035" s="16">
        <f t="shared" si="67"/>
        <v>25569.48546536619</v>
      </c>
    </row>
    <row r="1036" spans="1:19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 s="17">
        <f t="shared" si="64"/>
        <v>42203.290972222225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65"/>
        <v>116</v>
      </c>
      <c r="P1036" s="9">
        <f t="shared" si="66"/>
        <v>73.582300000000004</v>
      </c>
      <c r="Q1036" s="12" t="s">
        <v>8322</v>
      </c>
      <c r="R1036" t="s">
        <v>8325</v>
      </c>
      <c r="S1036" s="16">
        <f t="shared" si="67"/>
        <v>25569.488464015882</v>
      </c>
    </row>
    <row r="1037" spans="1:19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 s="17">
        <f t="shared" si="64"/>
        <v>42763.811805555553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65"/>
        <v>116</v>
      </c>
      <c r="P1037" s="9">
        <f t="shared" si="66"/>
        <v>414.28570000000002</v>
      </c>
      <c r="Q1037" s="12" t="s">
        <v>8312</v>
      </c>
      <c r="R1037" t="s">
        <v>8313</v>
      </c>
      <c r="S1037" s="16">
        <f t="shared" si="67"/>
        <v>25569.494951525528</v>
      </c>
    </row>
    <row r="1038" spans="1:19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 s="17">
        <f t="shared" si="64"/>
        <v>42175.746689814812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65"/>
        <v>105</v>
      </c>
      <c r="P1038" s="9">
        <f t="shared" si="66"/>
        <v>65.579499999999996</v>
      </c>
      <c r="Q1038" s="12" t="s">
        <v>8322</v>
      </c>
      <c r="R1038" t="s">
        <v>8325</v>
      </c>
      <c r="S1038" s="16">
        <f t="shared" si="67"/>
        <v>25569.488145216317</v>
      </c>
    </row>
    <row r="1039" spans="1:19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 s="17">
        <f t="shared" si="64"/>
        <v>42417.503229166665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65"/>
        <v>12</v>
      </c>
      <c r="P1039" s="9">
        <f t="shared" si="66"/>
        <v>127.9333</v>
      </c>
      <c r="Q1039" s="12" t="s">
        <v>8307</v>
      </c>
      <c r="R1039" t="s">
        <v>8309</v>
      </c>
      <c r="S1039" s="16">
        <f t="shared" si="67"/>
        <v>25569.49094332441</v>
      </c>
    </row>
    <row r="1040" spans="1:19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 s="17">
        <f t="shared" si="64"/>
        <v>41852.290972222225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65"/>
        <v>191</v>
      </c>
      <c r="P1040" s="9">
        <f t="shared" si="66"/>
        <v>358.6875</v>
      </c>
      <c r="Q1040" s="12" t="s">
        <v>8322</v>
      </c>
      <c r="R1040" t="s">
        <v>8325</v>
      </c>
      <c r="S1040" s="16">
        <f t="shared" si="67"/>
        <v>25569.484401515881</v>
      </c>
    </row>
    <row r="1041" spans="1:19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 s="17">
        <f t="shared" si="64"/>
        <v>42322.044560185182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65"/>
        <v>114</v>
      </c>
      <c r="P1041" s="9">
        <f t="shared" si="66"/>
        <v>63.477800000000002</v>
      </c>
      <c r="Q1041" s="12" t="s">
        <v>8326</v>
      </c>
      <c r="R1041" t="s">
        <v>8330</v>
      </c>
      <c r="S1041" s="16">
        <f t="shared" si="67"/>
        <v>25569.489838478705</v>
      </c>
    </row>
    <row r="1042" spans="1:19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 s="17">
        <f t="shared" si="64"/>
        <v>41477.839722222219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65"/>
        <v>114</v>
      </c>
      <c r="P1042" s="9">
        <f t="shared" si="66"/>
        <v>82.608699999999999</v>
      </c>
      <c r="Q1042" s="12" t="s">
        <v>8322</v>
      </c>
      <c r="R1042" t="s">
        <v>8325</v>
      </c>
      <c r="S1042" s="16">
        <f t="shared" si="67"/>
        <v>25569.480067589378</v>
      </c>
    </row>
    <row r="1043" spans="1:19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 s="17">
        <f t="shared" si="64"/>
        <v>42072.156157407408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65"/>
        <v>114</v>
      </c>
      <c r="P1043" s="9">
        <f t="shared" si="66"/>
        <v>80.225399999999993</v>
      </c>
      <c r="Q1043" s="12" t="s">
        <v>8322</v>
      </c>
      <c r="R1043" t="s">
        <v>8325</v>
      </c>
      <c r="S1043" s="16">
        <f t="shared" si="67"/>
        <v>25569.486946251822</v>
      </c>
    </row>
    <row r="1044" spans="1:19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 s="17">
        <f t="shared" si="64"/>
        <v>41913.530011574076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65"/>
        <v>21</v>
      </c>
      <c r="P1044" s="9">
        <f t="shared" si="66"/>
        <v>189.33330000000001</v>
      </c>
      <c r="Q1044" s="12" t="s">
        <v>8326</v>
      </c>
      <c r="R1044" t="s">
        <v>8349</v>
      </c>
      <c r="S1044" s="16">
        <f t="shared" si="67"/>
        <v>25569.485110301059</v>
      </c>
    </row>
    <row r="1045" spans="1:19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 s="17">
        <f t="shared" si="64"/>
        <v>41883.665972222225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65"/>
        <v>113</v>
      </c>
      <c r="P1045" s="9">
        <f t="shared" si="66"/>
        <v>83.426500000000004</v>
      </c>
      <c r="Q1045" s="12" t="s">
        <v>8322</v>
      </c>
      <c r="R1045" t="s">
        <v>8325</v>
      </c>
      <c r="S1045" s="16">
        <f t="shared" si="67"/>
        <v>25569.484764652458</v>
      </c>
    </row>
    <row r="1046" spans="1:19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 s="17">
        <f t="shared" si="64"/>
        <v>42046.708333333328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65"/>
        <v>113</v>
      </c>
      <c r="P1046" s="9">
        <f t="shared" si="66"/>
        <v>107.0021</v>
      </c>
      <c r="Q1046" s="12" t="s">
        <v>8322</v>
      </c>
      <c r="R1046" t="s">
        <v>8325</v>
      </c>
      <c r="S1046" s="16">
        <f t="shared" si="67"/>
        <v>25569.486651716819</v>
      </c>
    </row>
    <row r="1047" spans="1:19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 s="17">
        <f t="shared" si="64"/>
        <v>42551.789803240739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65"/>
        <v>378</v>
      </c>
      <c r="P1047" s="9">
        <f t="shared" si="66"/>
        <v>40.762599999999999</v>
      </c>
      <c r="Q1047" s="12" t="s">
        <v>8310</v>
      </c>
      <c r="R1047" t="s">
        <v>8332</v>
      </c>
      <c r="S1047" s="16">
        <f t="shared" si="67"/>
        <v>25569.492497567167</v>
      </c>
    </row>
    <row r="1048" spans="1:19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 s="17">
        <f t="shared" si="64"/>
        <v>42100.166666666672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65"/>
        <v>113</v>
      </c>
      <c r="P1048" s="9">
        <f t="shared" si="66"/>
        <v>68.253</v>
      </c>
      <c r="Q1048" s="12" t="s">
        <v>8322</v>
      </c>
      <c r="R1048" t="s">
        <v>8325</v>
      </c>
      <c r="S1048" s="16">
        <f t="shared" si="67"/>
        <v>25569.487270447531</v>
      </c>
    </row>
    <row r="1049" spans="1:19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 s="17">
        <f t="shared" si="64"/>
        <v>42392.719814814816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65"/>
        <v>142</v>
      </c>
      <c r="P1049" s="9">
        <f t="shared" si="66"/>
        <v>115.5102</v>
      </c>
      <c r="Q1049" s="12" t="s">
        <v>8320</v>
      </c>
      <c r="R1049" t="s">
        <v>8321</v>
      </c>
      <c r="S1049" s="16">
        <f t="shared" si="67"/>
        <v>25569.490656479338</v>
      </c>
    </row>
    <row r="1050" spans="1:19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 s="17">
        <f t="shared" si="64"/>
        <v>42611.167465277773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65"/>
        <v>103</v>
      </c>
      <c r="P1050" s="9">
        <f t="shared" si="66"/>
        <v>47.13</v>
      </c>
      <c r="Q1050" s="12" t="s">
        <v>8312</v>
      </c>
      <c r="R1050" t="s">
        <v>8313</v>
      </c>
      <c r="S1050" s="16">
        <f t="shared" si="67"/>
        <v>25569.493184808627</v>
      </c>
    </row>
    <row r="1051" spans="1:19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 s="17">
        <f t="shared" si="64"/>
        <v>40753.053657407407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65"/>
        <v>113</v>
      </c>
      <c r="P1051" s="9">
        <f t="shared" si="66"/>
        <v>144.91229999999999</v>
      </c>
      <c r="Q1051" s="12" t="s">
        <v>8320</v>
      </c>
      <c r="R1051" t="s">
        <v>8342</v>
      </c>
      <c r="S1051" s="16">
        <f t="shared" si="67"/>
        <v>25569.471678861777</v>
      </c>
    </row>
    <row r="1052" spans="1:19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 s="17">
        <f t="shared" si="64"/>
        <v>42546.165972222225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65"/>
        <v>103</v>
      </c>
      <c r="P1052" s="9">
        <f t="shared" si="66"/>
        <v>68.012</v>
      </c>
      <c r="Q1052" s="12" t="s">
        <v>8326</v>
      </c>
      <c r="R1052" t="s">
        <v>8330</v>
      </c>
      <c r="S1052" s="16">
        <f t="shared" si="67"/>
        <v>25569.492432476531</v>
      </c>
    </row>
    <row r="1053" spans="1:19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 s="17">
        <f t="shared" si="64"/>
        <v>41783.875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65"/>
        <v>113</v>
      </c>
      <c r="P1053" s="9">
        <f t="shared" si="66"/>
        <v>78.263900000000007</v>
      </c>
      <c r="Q1053" s="12" t="s">
        <v>8322</v>
      </c>
      <c r="R1053" t="s">
        <v>8325</v>
      </c>
      <c r="S1053" s="16">
        <f t="shared" si="67"/>
        <v>25569.483609664352</v>
      </c>
    </row>
    <row r="1054" spans="1:19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 s="17">
        <f t="shared" si="64"/>
        <v>40211.332638888889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65"/>
        <v>113</v>
      </c>
      <c r="P1054" s="9">
        <f t="shared" si="66"/>
        <v>110.4706</v>
      </c>
      <c r="Q1054" s="12" t="s">
        <v>8320</v>
      </c>
      <c r="R1054" t="s">
        <v>8321</v>
      </c>
      <c r="S1054" s="16">
        <f t="shared" si="67"/>
        <v>25569.465408942579</v>
      </c>
    </row>
    <row r="1055" spans="1:19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 s="17">
        <f t="shared" si="64"/>
        <v>41889.599791666667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65"/>
        <v>102</v>
      </c>
      <c r="P1055" s="9">
        <f t="shared" si="66"/>
        <v>66.152900000000002</v>
      </c>
      <c r="Q1055" s="12" t="s">
        <v>8322</v>
      </c>
      <c r="R1055" t="s">
        <v>8325</v>
      </c>
      <c r="S1055" s="16">
        <f t="shared" si="67"/>
        <v>25569.484833330924</v>
      </c>
    </row>
    <row r="1056" spans="1:19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 s="17">
        <f t="shared" si="64"/>
        <v>42585.0625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65"/>
        <v>19</v>
      </c>
      <c r="P1056" s="9">
        <f t="shared" si="66"/>
        <v>95.277600000000007</v>
      </c>
      <c r="Q1056" s="12" t="s">
        <v>8307</v>
      </c>
      <c r="R1056" t="s">
        <v>8314</v>
      </c>
      <c r="S1056" s="16">
        <f t="shared" si="67"/>
        <v>25569.492882667822</v>
      </c>
    </row>
    <row r="1057" spans="1:19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 s="17">
        <f t="shared" si="64"/>
        <v>40932.809872685182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65"/>
        <v>107</v>
      </c>
      <c r="P1057" s="9">
        <f t="shared" si="66"/>
        <v>70.212500000000006</v>
      </c>
      <c r="Q1057" s="12" t="s">
        <v>8326</v>
      </c>
      <c r="R1057" t="s">
        <v>8327</v>
      </c>
      <c r="S1057" s="16">
        <f t="shared" si="67"/>
        <v>25569.473759373526</v>
      </c>
    </row>
    <row r="1058" spans="1:19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 s="17">
        <f t="shared" si="64"/>
        <v>42794.208333333328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65"/>
        <v>112</v>
      </c>
      <c r="P1058" s="9">
        <f t="shared" si="66"/>
        <v>69.185199999999995</v>
      </c>
      <c r="Q1058" s="12" t="s">
        <v>8322</v>
      </c>
      <c r="R1058" t="s">
        <v>8325</v>
      </c>
      <c r="S1058" s="16">
        <f t="shared" si="67"/>
        <v>25569.495303337193</v>
      </c>
    </row>
    <row r="1059" spans="1:19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 s="17">
        <f t="shared" si="64"/>
        <v>41061.953055555554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65"/>
        <v>102</v>
      </c>
      <c r="P1059" s="9">
        <f t="shared" si="66"/>
        <v>62.921300000000002</v>
      </c>
      <c r="Q1059" s="12" t="s">
        <v>8322</v>
      </c>
      <c r="R1059" t="s">
        <v>8325</v>
      </c>
      <c r="S1059" s="16">
        <f t="shared" si="67"/>
        <v>25569.47525408629</v>
      </c>
    </row>
    <row r="1060" spans="1:19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 s="17">
        <f t="shared" si="64"/>
        <v>42544.852083333331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65"/>
        <v>160</v>
      </c>
      <c r="P1060" s="9">
        <f t="shared" si="66"/>
        <v>109.7843</v>
      </c>
      <c r="Q1060" s="12" t="s">
        <v>8320</v>
      </c>
      <c r="R1060" t="s">
        <v>8331</v>
      </c>
      <c r="S1060" s="16">
        <f t="shared" si="67"/>
        <v>25569.492417269485</v>
      </c>
    </row>
    <row r="1061" spans="1:19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 s="17">
        <f t="shared" si="64"/>
        <v>42659.458333333328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65"/>
        <v>112</v>
      </c>
      <c r="P1061" s="9">
        <f t="shared" si="66"/>
        <v>53.1905</v>
      </c>
      <c r="Q1061" s="12" t="s">
        <v>8310</v>
      </c>
      <c r="R1061" t="s">
        <v>8332</v>
      </c>
      <c r="S1061" s="16">
        <f t="shared" si="67"/>
        <v>25569.493743730709</v>
      </c>
    </row>
    <row r="1062" spans="1:19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 s="17">
        <f t="shared" si="64"/>
        <v>40993.996874999997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65"/>
        <v>101</v>
      </c>
      <c r="P1062" s="9">
        <f t="shared" si="66"/>
        <v>113.8776</v>
      </c>
      <c r="Q1062" s="12" t="s">
        <v>8326</v>
      </c>
      <c r="R1062" t="s">
        <v>8330</v>
      </c>
      <c r="S1062" s="16">
        <f t="shared" si="67"/>
        <v>25569.474467556425</v>
      </c>
    </row>
    <row r="1063" spans="1:19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 s="17">
        <f t="shared" si="64"/>
        <v>42594.026319444441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65"/>
        <v>279</v>
      </c>
      <c r="P1063" s="9">
        <f t="shared" si="66"/>
        <v>23.518999999999998</v>
      </c>
      <c r="Q1063" s="12" t="s">
        <v>8307</v>
      </c>
      <c r="R1063" t="s">
        <v>8309</v>
      </c>
      <c r="S1063" s="16">
        <f t="shared" si="67"/>
        <v>25569.492986415735</v>
      </c>
    </row>
    <row r="1064" spans="1:19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 s="17">
        <f t="shared" si="64"/>
        <v>40854.194189814814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65"/>
        <v>111</v>
      </c>
      <c r="P1064" s="9">
        <f t="shared" si="66"/>
        <v>50.180199999999999</v>
      </c>
      <c r="Q1064" s="12" t="s">
        <v>8320</v>
      </c>
      <c r="R1064" t="s">
        <v>8321</v>
      </c>
      <c r="S1064" s="16">
        <f t="shared" si="67"/>
        <v>25569.472849469788</v>
      </c>
    </row>
    <row r="1065" spans="1:19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 s="17">
        <f t="shared" si="64"/>
        <v>42105.25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65"/>
        <v>25</v>
      </c>
      <c r="P1065" s="9">
        <f t="shared" si="66"/>
        <v>168.3939</v>
      </c>
      <c r="Q1065" s="12" t="s">
        <v>8318</v>
      </c>
      <c r="R1065" t="s">
        <v>8344</v>
      </c>
      <c r="S1065" s="16">
        <f t="shared" si="67"/>
        <v>25569.487329282409</v>
      </c>
    </row>
    <row r="1066" spans="1:19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 s="17">
        <f t="shared" si="64"/>
        <v>40308.844444444447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65"/>
        <v>111</v>
      </c>
      <c r="P1066" s="9">
        <f t="shared" si="66"/>
        <v>95.775899999999993</v>
      </c>
      <c r="Q1066" s="12" t="s">
        <v>8320</v>
      </c>
      <c r="R1066" t="s">
        <v>8321</v>
      </c>
      <c r="S1066" s="16">
        <f t="shared" si="67"/>
        <v>25569.466537551441</v>
      </c>
    </row>
    <row r="1067" spans="1:19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 s="17">
        <f t="shared" si="64"/>
        <v>41535.617361111108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65"/>
        <v>111</v>
      </c>
      <c r="P1067" s="9">
        <f t="shared" si="66"/>
        <v>554</v>
      </c>
      <c r="Q1067" s="12" t="s">
        <v>8326</v>
      </c>
      <c r="R1067" t="s">
        <v>8337</v>
      </c>
      <c r="S1067" s="16">
        <f t="shared" si="67"/>
        <v>25569.480736312049</v>
      </c>
    </row>
    <row r="1068" spans="1:19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 s="17">
        <f t="shared" si="64"/>
        <v>42170.190902777773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65"/>
        <v>111</v>
      </c>
      <c r="P1068" s="9">
        <f t="shared" si="66"/>
        <v>63.620699999999999</v>
      </c>
      <c r="Q1068" s="12" t="s">
        <v>8326</v>
      </c>
      <c r="R1068" t="s">
        <v>8330</v>
      </c>
      <c r="S1068" s="16">
        <f t="shared" si="67"/>
        <v>25569.488080913226</v>
      </c>
    </row>
    <row r="1069" spans="1:19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 s="17">
        <f t="shared" si="64"/>
        <v>42227.771990740745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65"/>
        <v>120</v>
      </c>
      <c r="P1069" s="9">
        <f t="shared" si="66"/>
        <v>48.130400000000002</v>
      </c>
      <c r="Q1069" s="12" t="s">
        <v>8315</v>
      </c>
      <c r="R1069" t="s">
        <v>8316</v>
      </c>
      <c r="S1069" s="16">
        <f t="shared" si="67"/>
        <v>25569.488747361003</v>
      </c>
    </row>
    <row r="1070" spans="1:19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 s="17">
        <f t="shared" si="64"/>
        <v>42431.806562500002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65"/>
        <v>111</v>
      </c>
      <c r="P1070" s="9">
        <f t="shared" si="66"/>
        <v>40.632399999999997</v>
      </c>
      <c r="Q1070" s="12" t="s">
        <v>8322</v>
      </c>
      <c r="R1070" t="s">
        <v>8325</v>
      </c>
      <c r="S1070" s="16">
        <f t="shared" si="67"/>
        <v>25569.491108872251</v>
      </c>
    </row>
    <row r="1071" spans="1:19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 s="17">
        <f t="shared" si="64"/>
        <v>42490.165972222225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65"/>
        <v>100</v>
      </c>
      <c r="P1071" s="9">
        <f t="shared" si="66"/>
        <v>69.822800000000001</v>
      </c>
      <c r="Q1071" s="12" t="s">
        <v>8322</v>
      </c>
      <c r="R1071" t="s">
        <v>8325</v>
      </c>
      <c r="S1071" s="16">
        <f t="shared" si="67"/>
        <v>25569.491784328384</v>
      </c>
    </row>
    <row r="1072" spans="1:19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 s="17">
        <f t="shared" si="64"/>
        <v>42703.25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65"/>
        <v>110</v>
      </c>
      <c r="P1072" s="9">
        <f t="shared" si="66"/>
        <v>166.96969999999999</v>
      </c>
      <c r="Q1072" s="12" t="s">
        <v>8322</v>
      </c>
      <c r="R1072" t="s">
        <v>8334</v>
      </c>
      <c r="S1072" s="16">
        <f t="shared" si="67"/>
        <v>25569.494250578704</v>
      </c>
    </row>
    <row r="1073" spans="1:19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 s="17">
        <f t="shared" si="64"/>
        <v>42806.507430555561</v>
      </c>
      <c r="K1073" t="b">
        <v>0</v>
      </c>
      <c r="L1073">
        <v>147</v>
      </c>
      <c r="M1073" t="b">
        <v>1</v>
      </c>
      <c r="N1073" t="s">
        <v>8295</v>
      </c>
      <c r="O1073" s="10">
        <f t="shared" si="65"/>
        <v>220</v>
      </c>
      <c r="P1073" s="9">
        <f t="shared" si="66"/>
        <v>37.476199999999999</v>
      </c>
      <c r="Q1073" s="12" t="s">
        <v>8315</v>
      </c>
      <c r="R1073" t="s">
        <v>8316</v>
      </c>
      <c r="S1073" s="16">
        <f t="shared" si="67"/>
        <v>25569.495445687855</v>
      </c>
    </row>
    <row r="1074" spans="1:19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 s="17">
        <f t="shared" si="64"/>
        <v>42530.791666666672</v>
      </c>
      <c r="K1074" t="b">
        <v>0</v>
      </c>
      <c r="L1074">
        <v>80</v>
      </c>
      <c r="M1074" t="b">
        <v>1</v>
      </c>
      <c r="N1074" t="s">
        <v>8296</v>
      </c>
      <c r="O1074" s="10">
        <f t="shared" si="65"/>
        <v>110</v>
      </c>
      <c r="P1074" s="9">
        <f t="shared" si="66"/>
        <v>68.862499999999997</v>
      </c>
      <c r="Q1074" s="12" t="s">
        <v>8318</v>
      </c>
      <c r="R1074" t="s">
        <v>8319</v>
      </c>
      <c r="S1074" s="16">
        <f t="shared" si="67"/>
        <v>25569.492254533179</v>
      </c>
    </row>
    <row r="1075" spans="1:19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 s="17">
        <f t="shared" si="64"/>
        <v>42212.957638888889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65"/>
        <v>100</v>
      </c>
      <c r="P1075" s="9">
        <f t="shared" si="66"/>
        <v>125.0909</v>
      </c>
      <c r="Q1075" s="12" t="s">
        <v>8322</v>
      </c>
      <c r="R1075" t="s">
        <v>8325</v>
      </c>
      <c r="S1075" s="16">
        <f t="shared" si="67"/>
        <v>25569.488575898598</v>
      </c>
    </row>
    <row r="1076" spans="1:19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 s="17">
        <f t="shared" si="64"/>
        <v>42388.957638888889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65"/>
        <v>110</v>
      </c>
      <c r="P1076" s="9">
        <f t="shared" si="66"/>
        <v>72.381600000000006</v>
      </c>
      <c r="Q1076" s="12" t="s">
        <v>8322</v>
      </c>
      <c r="R1076" t="s">
        <v>8325</v>
      </c>
      <c r="S1076" s="16">
        <f t="shared" si="67"/>
        <v>25569.490612935635</v>
      </c>
    </row>
    <row r="1077" spans="1:19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 s="17">
        <f t="shared" si="64"/>
        <v>40747.165972222225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65"/>
        <v>100</v>
      </c>
      <c r="P1077" s="9">
        <f t="shared" si="66"/>
        <v>305.55560000000003</v>
      </c>
      <c r="Q1077" s="12" t="s">
        <v>8326</v>
      </c>
      <c r="R1077" t="s">
        <v>8330</v>
      </c>
      <c r="S1077" s="16">
        <f t="shared" si="67"/>
        <v>25569.471610717272</v>
      </c>
    </row>
    <row r="1078" spans="1:19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 s="17">
        <f t="shared" si="64"/>
        <v>42804.621712962966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65"/>
        <v>137</v>
      </c>
      <c r="P1078" s="9">
        <f t="shared" si="66"/>
        <v>69.569599999999994</v>
      </c>
      <c r="Q1078" s="12" t="s">
        <v>8315</v>
      </c>
      <c r="R1078" t="s">
        <v>8316</v>
      </c>
      <c r="S1078" s="16">
        <f t="shared" si="67"/>
        <v>25569.49542386242</v>
      </c>
    </row>
    <row r="1079" spans="1:19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 s="17">
        <f t="shared" si="64"/>
        <v>42089.166666666672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65"/>
        <v>110</v>
      </c>
      <c r="P1079" s="9">
        <f t="shared" si="66"/>
        <v>50.75</v>
      </c>
      <c r="Q1079" s="12" t="s">
        <v>8322</v>
      </c>
      <c r="R1079" t="s">
        <v>8325</v>
      </c>
      <c r="S1079" s="16">
        <f t="shared" si="67"/>
        <v>25569.487143132716</v>
      </c>
    </row>
    <row r="1080" spans="1:19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 s="17">
        <f t="shared" si="64"/>
        <v>40591.886886574073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65"/>
        <v>110</v>
      </c>
      <c r="P1080" s="9">
        <f t="shared" si="66"/>
        <v>91.3</v>
      </c>
      <c r="Q1080" s="12" t="s">
        <v>8322</v>
      </c>
      <c r="R1080" t="s">
        <v>8325</v>
      </c>
      <c r="S1080" s="16">
        <f t="shared" si="67"/>
        <v>25569.469813505631</v>
      </c>
    </row>
    <row r="1081" spans="1:19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 s="17">
        <f t="shared" si="64"/>
        <v>42215.165972222225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65"/>
        <v>109</v>
      </c>
      <c r="P1081" s="9">
        <f t="shared" si="66"/>
        <v>54.69</v>
      </c>
      <c r="Q1081" s="12" t="s">
        <v>8310</v>
      </c>
      <c r="R1081" t="s">
        <v>8332</v>
      </c>
      <c r="S1081" s="16">
        <f t="shared" si="67"/>
        <v>25569.488601458012</v>
      </c>
    </row>
    <row r="1082" spans="1:19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 s="17">
        <f t="shared" si="64"/>
        <v>42158.1875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65"/>
        <v>137</v>
      </c>
      <c r="P1082" s="9">
        <f t="shared" si="66"/>
        <v>70.064099999999996</v>
      </c>
      <c r="Q1082" s="12" t="s">
        <v>8326</v>
      </c>
      <c r="R1082" t="s">
        <v>8330</v>
      </c>
      <c r="S1082" s="16">
        <f t="shared" si="67"/>
        <v>25569.487941984953</v>
      </c>
    </row>
    <row r="1083" spans="1:19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 s="17">
        <f t="shared" si="64"/>
        <v>42338.714328703703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65"/>
        <v>109</v>
      </c>
      <c r="P1083" s="9">
        <f t="shared" si="66"/>
        <v>74.821899999999999</v>
      </c>
      <c r="Q1083" s="12" t="s">
        <v>8322</v>
      </c>
      <c r="R1083" t="s">
        <v>8325</v>
      </c>
      <c r="S1083" s="16">
        <f t="shared" si="67"/>
        <v>25569.49003141584</v>
      </c>
    </row>
    <row r="1084" spans="1:19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 s="17">
        <f t="shared" si="64"/>
        <v>42085.333333333328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65"/>
        <v>136</v>
      </c>
      <c r="P1084" s="9">
        <f t="shared" si="66"/>
        <v>160.47059999999999</v>
      </c>
      <c r="Q1084" s="12" t="s">
        <v>8320</v>
      </c>
      <c r="R1084" t="s">
        <v>8321</v>
      </c>
      <c r="S1084" s="16">
        <f t="shared" si="67"/>
        <v>25569.487098765432</v>
      </c>
    </row>
    <row r="1085" spans="1:19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 s="17">
        <f t="shared" si="64"/>
        <v>42322.719953703709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65"/>
        <v>35</v>
      </c>
      <c r="P1085" s="9">
        <f t="shared" si="66"/>
        <v>104.8462</v>
      </c>
      <c r="Q1085" s="12" t="s">
        <v>8312</v>
      </c>
      <c r="R1085" t="s">
        <v>8313</v>
      </c>
      <c r="S1085" s="16">
        <f t="shared" si="67"/>
        <v>25569.489846295761</v>
      </c>
    </row>
    <row r="1086" spans="1:19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 s="17">
        <f t="shared" si="64"/>
        <v>41288.888888888891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65"/>
        <v>156</v>
      </c>
      <c r="P1086" s="9">
        <f t="shared" si="66"/>
        <v>36.530200000000001</v>
      </c>
      <c r="Q1086" s="12" t="s">
        <v>8310</v>
      </c>
      <c r="R1086" t="s">
        <v>8332</v>
      </c>
      <c r="S1086" s="16">
        <f t="shared" si="67"/>
        <v>25569.477880658436</v>
      </c>
    </row>
    <row r="1087" spans="1:19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 s="17">
        <f t="shared" si="64"/>
        <v>41258.924884259257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65"/>
        <v>272</v>
      </c>
      <c r="P1087" s="9">
        <f t="shared" si="66"/>
        <v>48.544600000000003</v>
      </c>
      <c r="Q1087" s="12" t="s">
        <v>8326</v>
      </c>
      <c r="R1087" t="s">
        <v>8330</v>
      </c>
      <c r="S1087" s="16">
        <f t="shared" si="67"/>
        <v>25569.477533852827</v>
      </c>
    </row>
    <row r="1088" spans="1:19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 s="17">
        <f t="shared" si="64"/>
        <v>41731.775462962964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65"/>
        <v>109</v>
      </c>
      <c r="P1088" s="9">
        <f t="shared" si="66"/>
        <v>61.044899999999998</v>
      </c>
      <c r="Q1088" s="12" t="s">
        <v>8326</v>
      </c>
      <c r="R1088" t="s">
        <v>8327</v>
      </c>
      <c r="S1088" s="16">
        <f t="shared" si="67"/>
        <v>25569.483006660452</v>
      </c>
    </row>
    <row r="1089" spans="1:19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 s="17">
        <f t="shared" si="64"/>
        <v>42334.252500000002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65"/>
        <v>32</v>
      </c>
      <c r="P1089" s="9">
        <f t="shared" si="66"/>
        <v>115.5532</v>
      </c>
      <c r="Q1089" s="12" t="s">
        <v>8310</v>
      </c>
      <c r="R1089" t="s">
        <v>8347</v>
      </c>
      <c r="S1089" s="16">
        <f t="shared" si="67"/>
        <v>25569.489979774306</v>
      </c>
    </row>
    <row r="1090" spans="1:19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 s="17">
        <f t="shared" si="64"/>
        <v>41961.724606481483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65"/>
        <v>109</v>
      </c>
      <c r="P1090" s="9">
        <f t="shared" si="66"/>
        <v>54.3</v>
      </c>
      <c r="Q1090" s="12" t="s">
        <v>8322</v>
      </c>
      <c r="R1090" t="s">
        <v>8325</v>
      </c>
      <c r="S1090" s="16">
        <f t="shared" si="67"/>
        <v>25569.485668108871</v>
      </c>
    </row>
    <row r="1091" spans="1:19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 s="17">
        <f t="shared" ref="J1091:J1154" si="68">(((I1091/60)/60)/24)+DATE(1970,1,1)</f>
        <v>42421.575104166666</v>
      </c>
      <c r="K1091" t="b">
        <v>1</v>
      </c>
      <c r="L1091">
        <v>76</v>
      </c>
      <c r="M1091" t="b">
        <v>0</v>
      </c>
      <c r="N1091" t="s">
        <v>8283</v>
      </c>
      <c r="O1091" s="10">
        <f t="shared" ref="O1091:O1154" si="69">ROUND(E1091/D1091*100,0)</f>
        <v>15</v>
      </c>
      <c r="P1091" s="9">
        <f t="shared" ref="P1091:P1154" si="70">ROUND(E1091/L1091,4)</f>
        <v>71.342100000000002</v>
      </c>
      <c r="Q1091" s="12" t="s">
        <v>8312</v>
      </c>
      <c r="R1091" t="s">
        <v>8313</v>
      </c>
      <c r="S1091" s="16">
        <f t="shared" ref="S1091:S1154" si="71">(((J1091/60)/60)/24)+DATE(1970,1,1)</f>
        <v>25569.490990452596</v>
      </c>
    </row>
    <row r="1092" spans="1:19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 s="17">
        <f t="shared" si="68"/>
        <v>42372.957638888889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69"/>
        <v>271</v>
      </c>
      <c r="P1092" s="9">
        <f t="shared" si="70"/>
        <v>53.078400000000002</v>
      </c>
      <c r="Q1092" s="12" t="s">
        <v>8315</v>
      </c>
      <c r="R1092" t="s">
        <v>8316</v>
      </c>
      <c r="S1092" s="16">
        <f t="shared" si="71"/>
        <v>25569.49042775045</v>
      </c>
    </row>
    <row r="1093" spans="1:19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 s="17">
        <f t="shared" si="68"/>
        <v>42155.333182870367</v>
      </c>
      <c r="K1093" t="b">
        <v>0</v>
      </c>
      <c r="L1093">
        <v>53</v>
      </c>
      <c r="M1093" t="b">
        <v>1</v>
      </c>
      <c r="N1093" t="s">
        <v>8264</v>
      </c>
      <c r="O1093" s="10">
        <f t="shared" si="69"/>
        <v>155</v>
      </c>
      <c r="P1093" s="9">
        <f t="shared" si="70"/>
        <v>102.07550000000001</v>
      </c>
      <c r="Q1093" s="12" t="s">
        <v>8320</v>
      </c>
      <c r="R1093" t="s">
        <v>8342</v>
      </c>
      <c r="S1093" s="16">
        <f t="shared" si="71"/>
        <v>25569.487908948875</v>
      </c>
    </row>
    <row r="1094" spans="1:19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 s="17">
        <f t="shared" si="68"/>
        <v>42689.088888888888</v>
      </c>
      <c r="K1094" t="b">
        <v>0</v>
      </c>
      <c r="L1094">
        <v>57</v>
      </c>
      <c r="M1094" t="b">
        <v>1</v>
      </c>
      <c r="N1094" t="s">
        <v>8303</v>
      </c>
      <c r="O1094" s="10">
        <f t="shared" si="69"/>
        <v>108</v>
      </c>
      <c r="P1094" s="9">
        <f t="shared" si="70"/>
        <v>94.912300000000002</v>
      </c>
      <c r="Q1094" s="12" t="s">
        <v>8322</v>
      </c>
      <c r="R1094" t="s">
        <v>8334</v>
      </c>
      <c r="S1094" s="16">
        <f t="shared" si="71"/>
        <v>25569.494086676954</v>
      </c>
    </row>
    <row r="1095" spans="1:19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 s="17">
        <f t="shared" si="68"/>
        <v>41813.667361111111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69"/>
        <v>120</v>
      </c>
      <c r="P1095" s="9">
        <f t="shared" si="70"/>
        <v>50.933900000000001</v>
      </c>
      <c r="Q1095" s="12" t="s">
        <v>8326</v>
      </c>
      <c r="R1095" t="s">
        <v>8330</v>
      </c>
      <c r="S1095" s="16">
        <f t="shared" si="71"/>
        <v>25569.483954483345</v>
      </c>
    </row>
    <row r="1096" spans="1:19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 s="17">
        <f t="shared" si="68"/>
        <v>42735.764513888891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69"/>
        <v>108</v>
      </c>
      <c r="P1096" s="9">
        <f t="shared" si="70"/>
        <v>154.17140000000001</v>
      </c>
      <c r="Q1096" s="12" t="s">
        <v>8307</v>
      </c>
      <c r="R1096" t="s">
        <v>8308</v>
      </c>
      <c r="S1096" s="16">
        <f t="shared" si="71"/>
        <v>25569.494626904096</v>
      </c>
    </row>
    <row r="1097" spans="1:19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 s="17">
        <f t="shared" si="68"/>
        <v>42049.071550925932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69"/>
        <v>31</v>
      </c>
      <c r="P1097" s="9">
        <f t="shared" si="70"/>
        <v>71.866699999999994</v>
      </c>
      <c r="Q1097" s="12" t="s">
        <v>8312</v>
      </c>
      <c r="R1097" t="s">
        <v>8313</v>
      </c>
      <c r="S1097" s="16">
        <f t="shared" si="71"/>
        <v>25569.486679068876</v>
      </c>
    </row>
    <row r="1098" spans="1:19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 s="17">
        <f t="shared" si="68"/>
        <v>40727.498449074075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69"/>
        <v>108</v>
      </c>
      <c r="P1098" s="9">
        <f t="shared" si="70"/>
        <v>45.667700000000004</v>
      </c>
      <c r="Q1098" s="12" t="s">
        <v>8320</v>
      </c>
      <c r="R1098" t="s">
        <v>8321</v>
      </c>
      <c r="S1098" s="16">
        <f t="shared" si="71"/>
        <v>25569.471383083903</v>
      </c>
    </row>
    <row r="1099" spans="1:19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 s="17">
        <f t="shared" si="68"/>
        <v>41992.861192129625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69"/>
        <v>108</v>
      </c>
      <c r="P1099" s="9">
        <f t="shared" si="70"/>
        <v>76.864999999999995</v>
      </c>
      <c r="Q1099" s="12" t="s">
        <v>8320</v>
      </c>
      <c r="R1099" t="s">
        <v>8331</v>
      </c>
      <c r="S1099" s="16">
        <f t="shared" si="71"/>
        <v>25569.486028486019</v>
      </c>
    </row>
    <row r="1100" spans="1:19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 s="17">
        <f t="shared" si="68"/>
        <v>42114.881539351853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69"/>
        <v>90</v>
      </c>
      <c r="P1100" s="9">
        <f t="shared" si="70"/>
        <v>145.40539999999999</v>
      </c>
      <c r="Q1100" s="12" t="s">
        <v>8322</v>
      </c>
      <c r="R1100" t="s">
        <v>8334</v>
      </c>
      <c r="S1100" s="16">
        <f t="shared" si="71"/>
        <v>25569.487440758556</v>
      </c>
    </row>
    <row r="1101" spans="1:19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 s="17">
        <f t="shared" si="68"/>
        <v>42552.958333333328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69"/>
        <v>108</v>
      </c>
      <c r="P1101" s="9">
        <f t="shared" si="70"/>
        <v>76.8</v>
      </c>
      <c r="Q1101" s="12" t="s">
        <v>8322</v>
      </c>
      <c r="R1101" t="s">
        <v>8325</v>
      </c>
      <c r="S1101" s="16">
        <f t="shared" si="71"/>
        <v>25569.492511091819</v>
      </c>
    </row>
    <row r="1102" spans="1:19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 s="17">
        <f t="shared" si="68"/>
        <v>42215.521087962959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69"/>
        <v>139</v>
      </c>
      <c r="P1102" s="9">
        <f t="shared" si="70"/>
        <v>116.65219999999999</v>
      </c>
      <c r="Q1102" s="12" t="s">
        <v>8322</v>
      </c>
      <c r="R1102" t="s">
        <v>8325</v>
      </c>
      <c r="S1102" s="16">
        <f t="shared" si="71"/>
        <v>25569.488605568149</v>
      </c>
    </row>
    <row r="1103" spans="1:19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 s="17">
        <f t="shared" si="68"/>
        <v>42316.702557870376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69"/>
        <v>102</v>
      </c>
      <c r="P1103" s="9">
        <f t="shared" si="70"/>
        <v>83.75</v>
      </c>
      <c r="Q1103" s="12" t="s">
        <v>8320</v>
      </c>
      <c r="R1103" t="s">
        <v>8331</v>
      </c>
      <c r="S1103" s="16">
        <f t="shared" si="71"/>
        <v>25569.489776649974</v>
      </c>
    </row>
    <row r="1104" spans="1:19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 s="17">
        <f t="shared" si="68"/>
        <v>42321.711435185185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69"/>
        <v>107</v>
      </c>
      <c r="P1104" s="9">
        <f t="shared" si="70"/>
        <v>68.707800000000006</v>
      </c>
      <c r="Q1104" s="12" t="s">
        <v>8326</v>
      </c>
      <c r="R1104" t="s">
        <v>8330</v>
      </c>
      <c r="S1104" s="16">
        <f t="shared" si="71"/>
        <v>25569.489834623091</v>
      </c>
    </row>
    <row r="1105" spans="1:19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 s="17">
        <f t="shared" si="68"/>
        <v>41823.668761574074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69"/>
        <v>160</v>
      </c>
      <c r="P1105" s="9">
        <f t="shared" si="70"/>
        <v>40.285699999999999</v>
      </c>
      <c r="Q1105" s="12" t="s">
        <v>8322</v>
      </c>
      <c r="R1105" t="s">
        <v>8325</v>
      </c>
      <c r="S1105" s="16">
        <f t="shared" si="71"/>
        <v>25569.484070240294</v>
      </c>
    </row>
    <row r="1106" spans="1:19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 s="17">
        <f t="shared" si="68"/>
        <v>42733.214409722219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69"/>
        <v>107</v>
      </c>
      <c r="P1106" s="9">
        <f t="shared" si="70"/>
        <v>73.356200000000001</v>
      </c>
      <c r="Q1106" s="12" t="s">
        <v>8326</v>
      </c>
      <c r="R1106" t="s">
        <v>8330</v>
      </c>
      <c r="S1106" s="16">
        <f t="shared" si="71"/>
        <v>25569.494597389003</v>
      </c>
    </row>
    <row r="1107" spans="1:19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 s="17">
        <f t="shared" si="68"/>
        <v>41944.720833333333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69"/>
        <v>107</v>
      </c>
      <c r="P1107" s="9">
        <f t="shared" si="70"/>
        <v>74.208299999999994</v>
      </c>
      <c r="Q1107" s="12" t="s">
        <v>8322</v>
      </c>
      <c r="R1107" t="s">
        <v>8325</v>
      </c>
      <c r="S1107" s="16">
        <f t="shared" si="71"/>
        <v>25569.485471305943</v>
      </c>
    </row>
    <row r="1108" spans="1:19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 s="17">
        <f t="shared" si="68"/>
        <v>41527.165972222225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69"/>
        <v>127</v>
      </c>
      <c r="P1108" s="9">
        <f t="shared" si="70"/>
        <v>59.2333</v>
      </c>
      <c r="Q1108" s="12" t="s">
        <v>8326</v>
      </c>
      <c r="R1108" t="s">
        <v>8330</v>
      </c>
      <c r="S1108" s="16">
        <f t="shared" si="71"/>
        <v>25569.48063849505</v>
      </c>
    </row>
    <row r="1109" spans="1:19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 s="17">
        <f t="shared" si="68"/>
        <v>42088.787372685183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69"/>
        <v>107</v>
      </c>
      <c r="P1109" s="9">
        <f t="shared" si="70"/>
        <v>108.77549999999999</v>
      </c>
      <c r="Q1109" s="12" t="s">
        <v>8312</v>
      </c>
      <c r="R1109" t="s">
        <v>8313</v>
      </c>
      <c r="S1109" s="16">
        <f t="shared" si="71"/>
        <v>25569.487138742741</v>
      </c>
    </row>
    <row r="1110" spans="1:19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 s="17">
        <f t="shared" si="68"/>
        <v>41916.595138888886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69"/>
        <v>27</v>
      </c>
      <c r="P1110" s="9">
        <f t="shared" si="70"/>
        <v>70.1053</v>
      </c>
      <c r="Q1110" s="12" t="s">
        <v>8322</v>
      </c>
      <c r="R1110" t="s">
        <v>8323</v>
      </c>
      <c r="S1110" s="16">
        <f t="shared" si="71"/>
        <v>25569.485145777071</v>
      </c>
    </row>
    <row r="1111" spans="1:19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 s="17">
        <f t="shared" si="68"/>
        <v>40296.78402777778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69"/>
        <v>177</v>
      </c>
      <c r="P1111" s="9">
        <f t="shared" si="70"/>
        <v>81.892499999999998</v>
      </c>
      <c r="Q1111" s="12" t="s">
        <v>8320</v>
      </c>
      <c r="R1111" t="s">
        <v>8321</v>
      </c>
      <c r="S1111" s="16">
        <f t="shared" si="71"/>
        <v>25569.466397963286</v>
      </c>
    </row>
    <row r="1112" spans="1:19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 s="17">
        <f t="shared" si="68"/>
        <v>41131.916666666664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69"/>
        <v>116</v>
      </c>
      <c r="P1112" s="9">
        <f t="shared" si="70"/>
        <v>50.685699999999997</v>
      </c>
      <c r="Q1112" s="12" t="s">
        <v>8326</v>
      </c>
      <c r="R1112" t="s">
        <v>8327</v>
      </c>
      <c r="S1112" s="16">
        <f t="shared" si="71"/>
        <v>25569.47606385031</v>
      </c>
    </row>
    <row r="1113" spans="1:19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 s="17">
        <f t="shared" si="68"/>
        <v>41873.155729166669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69"/>
        <v>133</v>
      </c>
      <c r="P1113" s="9">
        <f t="shared" si="70"/>
        <v>82.941599999999994</v>
      </c>
      <c r="Q1113" s="12" t="s">
        <v>8322</v>
      </c>
      <c r="R1113" t="s">
        <v>8323</v>
      </c>
      <c r="S1113" s="16">
        <f t="shared" si="71"/>
        <v>25569.484643006126</v>
      </c>
    </row>
    <row r="1114" spans="1:19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 s="17">
        <f t="shared" si="68"/>
        <v>40344.166666666664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69"/>
        <v>106</v>
      </c>
      <c r="P1114" s="9">
        <f t="shared" si="70"/>
        <v>189.28569999999999</v>
      </c>
      <c r="Q1114" s="12" t="s">
        <v>8326</v>
      </c>
      <c r="R1114" t="s">
        <v>8330</v>
      </c>
      <c r="S1114" s="16">
        <f t="shared" si="71"/>
        <v>25569.466946373457</v>
      </c>
    </row>
    <row r="1115" spans="1:19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 s="17">
        <f t="shared" si="68"/>
        <v>42513.916666666672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69"/>
        <v>132</v>
      </c>
      <c r="P1115" s="9">
        <f t="shared" si="70"/>
        <v>48.154499999999999</v>
      </c>
      <c r="Q1115" s="12" t="s">
        <v>8312</v>
      </c>
      <c r="R1115" t="s">
        <v>8313</v>
      </c>
      <c r="S1115" s="16">
        <f t="shared" si="71"/>
        <v>25569.49205922068</v>
      </c>
    </row>
    <row r="1116" spans="1:19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 s="17">
        <f t="shared" si="68"/>
        <v>41872.686111111114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69"/>
        <v>106</v>
      </c>
      <c r="P1116" s="9">
        <f t="shared" si="70"/>
        <v>143.10810000000001</v>
      </c>
      <c r="Q1116" s="12" t="s">
        <v>8322</v>
      </c>
      <c r="R1116" t="s">
        <v>8325</v>
      </c>
      <c r="S1116" s="16">
        <f t="shared" si="71"/>
        <v>25569.484637570731</v>
      </c>
    </row>
    <row r="1117" spans="1:19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 s="17">
        <f t="shared" si="68"/>
        <v>42767.957638888889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69"/>
        <v>106</v>
      </c>
      <c r="P1117" s="9">
        <f t="shared" si="70"/>
        <v>115.0217</v>
      </c>
      <c r="Q1117" s="12" t="s">
        <v>8322</v>
      </c>
      <c r="R1117" t="s">
        <v>8325</v>
      </c>
      <c r="S1117" s="16">
        <f t="shared" si="71"/>
        <v>25569.494999509709</v>
      </c>
    </row>
    <row r="1118" spans="1:19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 s="17">
        <f t="shared" si="68"/>
        <v>41778.875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69"/>
        <v>106</v>
      </c>
      <c r="P1118" s="9">
        <f t="shared" si="70"/>
        <v>41.944400000000002</v>
      </c>
      <c r="Q1118" s="12" t="s">
        <v>8322</v>
      </c>
      <c r="R1118" t="s">
        <v>8325</v>
      </c>
      <c r="S1118" s="16">
        <f t="shared" si="71"/>
        <v>25569.483551793983</v>
      </c>
    </row>
    <row r="1119" spans="1:19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 s="17">
        <f t="shared" si="68"/>
        <v>42172.069606481484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69"/>
        <v>105</v>
      </c>
      <c r="P1119" s="9">
        <f t="shared" si="70"/>
        <v>107.5714</v>
      </c>
      <c r="Q1119" s="12" t="s">
        <v>8322</v>
      </c>
      <c r="R1119" t="s">
        <v>8325</v>
      </c>
      <c r="S1119" s="16">
        <f t="shared" si="71"/>
        <v>25569.488102657484</v>
      </c>
    </row>
    <row r="1120" spans="1:19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 s="17">
        <f t="shared" si="68"/>
        <v>40765.297222222223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69"/>
        <v>105</v>
      </c>
      <c r="P1120" s="9">
        <f t="shared" si="70"/>
        <v>75.185699999999997</v>
      </c>
      <c r="Q1120" s="12" t="s">
        <v>8320</v>
      </c>
      <c r="R1120" t="s">
        <v>8321</v>
      </c>
      <c r="S1120" s="16">
        <f t="shared" si="71"/>
        <v>25569.471820569703</v>
      </c>
    </row>
    <row r="1121" spans="1:19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 s="17">
        <f t="shared" si="68"/>
        <v>41831.677083333336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69"/>
        <v>105</v>
      </c>
      <c r="P1121" s="9">
        <f t="shared" si="70"/>
        <v>64.157600000000002</v>
      </c>
      <c r="Q1121" s="12" t="s">
        <v>8322</v>
      </c>
      <c r="R1121" t="s">
        <v>8325</v>
      </c>
      <c r="S1121" s="16">
        <f t="shared" si="71"/>
        <v>25569.484162929206</v>
      </c>
    </row>
    <row r="1122" spans="1:19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 s="17">
        <f t="shared" si="68"/>
        <v>42767.333333333328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69"/>
        <v>105</v>
      </c>
      <c r="P1122" s="9">
        <f t="shared" si="70"/>
        <v>122.32559999999999</v>
      </c>
      <c r="Q1122" s="12" t="s">
        <v>8320</v>
      </c>
      <c r="R1122" t="s">
        <v>8342</v>
      </c>
      <c r="S1122" s="16">
        <f t="shared" si="71"/>
        <v>25569.494992283951</v>
      </c>
    </row>
    <row r="1123" spans="1:19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 s="17">
        <f t="shared" si="68"/>
        <v>42477.776412037041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69"/>
        <v>112</v>
      </c>
      <c r="P1123" s="9">
        <f t="shared" si="70"/>
        <v>105.18</v>
      </c>
      <c r="Q1123" s="12" t="s">
        <v>8320</v>
      </c>
      <c r="R1123" t="s">
        <v>8321</v>
      </c>
      <c r="S1123" s="16">
        <f t="shared" si="71"/>
        <v>25569.491640930693</v>
      </c>
    </row>
    <row r="1124" spans="1:19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 s="17">
        <f t="shared" si="68"/>
        <v>42461.165972222225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69"/>
        <v>117</v>
      </c>
      <c r="P1124" s="9">
        <f t="shared" si="70"/>
        <v>52.58</v>
      </c>
      <c r="Q1124" s="12" t="s">
        <v>8322</v>
      </c>
      <c r="R1124" t="s">
        <v>8325</v>
      </c>
      <c r="S1124" s="16">
        <f t="shared" si="71"/>
        <v>25569.491448680234</v>
      </c>
    </row>
    <row r="1125" spans="1:19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 s="17">
        <f t="shared" si="68"/>
        <v>42841.640810185185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69"/>
        <v>11</v>
      </c>
      <c r="P1125" s="9">
        <f t="shared" si="70"/>
        <v>437.5</v>
      </c>
      <c r="Q1125" s="12" t="s">
        <v>8322</v>
      </c>
      <c r="R1125" t="s">
        <v>8325</v>
      </c>
      <c r="S1125" s="16">
        <f t="shared" si="71"/>
        <v>25569.495852324191</v>
      </c>
    </row>
    <row r="1126" spans="1:19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 s="17">
        <f t="shared" si="68"/>
        <v>42169.525567129633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69"/>
        <v>105</v>
      </c>
      <c r="P1126" s="9">
        <f t="shared" si="70"/>
        <v>50.384599999999999</v>
      </c>
      <c r="Q1126" s="12" t="s">
        <v>8322</v>
      </c>
      <c r="R1126" t="s">
        <v>8325</v>
      </c>
      <c r="S1126" s="16">
        <f t="shared" si="71"/>
        <v>25569.488073212582</v>
      </c>
    </row>
    <row r="1127" spans="1:19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 s="17">
        <f t="shared" si="68"/>
        <v>41069.409456018519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69"/>
        <v>105</v>
      </c>
      <c r="P1127" s="9">
        <f t="shared" si="70"/>
        <v>113.8261</v>
      </c>
      <c r="Q1127" s="12" t="s">
        <v>8326</v>
      </c>
      <c r="R1127" t="s">
        <v>8337</v>
      </c>
      <c r="S1127" s="16">
        <f t="shared" si="71"/>
        <v>25569.475340387224</v>
      </c>
    </row>
    <row r="1128" spans="1:19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 s="17">
        <f t="shared" si="68"/>
        <v>40521.207638888889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69"/>
        <v>105</v>
      </c>
      <c r="P1128" s="9">
        <f t="shared" si="70"/>
        <v>35.612200000000001</v>
      </c>
      <c r="Q1128" s="12" t="s">
        <v>8326</v>
      </c>
      <c r="R1128" t="s">
        <v>8327</v>
      </c>
      <c r="S1128" s="16">
        <f t="shared" si="71"/>
        <v>25569.468995458785</v>
      </c>
    </row>
    <row r="1129" spans="1:19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 s="17">
        <f t="shared" si="68"/>
        <v>42587.875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69"/>
        <v>105</v>
      </c>
      <c r="P1129" s="9">
        <f t="shared" si="70"/>
        <v>36.859200000000001</v>
      </c>
      <c r="Q1129" s="12" t="s">
        <v>8322</v>
      </c>
      <c r="R1129" t="s">
        <v>8325</v>
      </c>
      <c r="S1129" s="16">
        <f t="shared" si="71"/>
        <v>25569.492915219907</v>
      </c>
    </row>
    <row r="1130" spans="1:19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 s="17">
        <f t="shared" si="68"/>
        <v>42355.805659722217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69"/>
        <v>2</v>
      </c>
      <c r="P1130" s="9">
        <f t="shared" si="70"/>
        <v>307.82350000000002</v>
      </c>
      <c r="Q1130" s="12" t="s">
        <v>8307</v>
      </c>
      <c r="R1130" t="s">
        <v>8314</v>
      </c>
      <c r="S1130" s="16">
        <f t="shared" si="71"/>
        <v>25569.490229232171</v>
      </c>
    </row>
    <row r="1131" spans="1:19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 s="17">
        <f t="shared" si="68"/>
        <v>42675.207638888889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69"/>
        <v>105</v>
      </c>
      <c r="P1131" s="9">
        <f t="shared" si="70"/>
        <v>93.428600000000003</v>
      </c>
      <c r="Q1131" s="12" t="s">
        <v>8322</v>
      </c>
      <c r="R1131" t="s">
        <v>8325</v>
      </c>
      <c r="S1131" s="16">
        <f t="shared" si="71"/>
        <v>25569.49392601434</v>
      </c>
    </row>
    <row r="1132" spans="1:19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 s="17">
        <f t="shared" si="68"/>
        <v>41171.185891203706</v>
      </c>
      <c r="K1132" t="b">
        <v>0</v>
      </c>
      <c r="L1132">
        <v>120</v>
      </c>
      <c r="M1132" t="b">
        <v>1</v>
      </c>
      <c r="N1132" t="s">
        <v>8272</v>
      </c>
      <c r="O1132" s="10">
        <f t="shared" si="69"/>
        <v>131</v>
      </c>
      <c r="P1132" s="9">
        <f t="shared" si="70"/>
        <v>43.55</v>
      </c>
      <c r="Q1132" s="12" t="s">
        <v>8310</v>
      </c>
      <c r="R1132" t="s">
        <v>8332</v>
      </c>
      <c r="S1132" s="16">
        <f t="shared" si="71"/>
        <v>25569.476518355223</v>
      </c>
    </row>
    <row r="1133" spans="1:19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 s="17">
        <f t="shared" si="68"/>
        <v>42283.697754629626</v>
      </c>
      <c r="K1133" t="b">
        <v>0</v>
      </c>
      <c r="L1133">
        <v>65</v>
      </c>
      <c r="M1133" t="b">
        <v>1</v>
      </c>
      <c r="N1133" t="s">
        <v>8269</v>
      </c>
      <c r="O1133" s="10">
        <f t="shared" si="69"/>
        <v>105</v>
      </c>
      <c r="P1133" s="9">
        <f t="shared" si="70"/>
        <v>80.400000000000006</v>
      </c>
      <c r="Q1133" s="12" t="s">
        <v>8322</v>
      </c>
      <c r="R1133" t="s">
        <v>8325</v>
      </c>
      <c r="S1133" s="16">
        <f t="shared" si="71"/>
        <v>25569.48939464994</v>
      </c>
    </row>
    <row r="1134" spans="1:19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 s="17">
        <f t="shared" si="68"/>
        <v>41097.74086805556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69"/>
        <v>104</v>
      </c>
      <c r="P1134" s="9">
        <f t="shared" si="70"/>
        <v>64.469099999999997</v>
      </c>
      <c r="Q1134" s="12" t="s">
        <v>8326</v>
      </c>
      <c r="R1134" t="s">
        <v>8330</v>
      </c>
      <c r="S1134" s="16">
        <f t="shared" si="71"/>
        <v>25569.475668297084</v>
      </c>
    </row>
    <row r="1135" spans="1:19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 s="17">
        <f t="shared" si="68"/>
        <v>42696.249305555553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69"/>
        <v>116</v>
      </c>
      <c r="P1135" s="9">
        <f t="shared" si="70"/>
        <v>50.689300000000003</v>
      </c>
      <c r="Q1135" s="12" t="s">
        <v>8322</v>
      </c>
      <c r="R1135" t="s">
        <v>8323</v>
      </c>
      <c r="S1135" s="16">
        <f t="shared" si="71"/>
        <v>25569.494169552148</v>
      </c>
    </row>
    <row r="1136" spans="1:19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 s="17">
        <f t="shared" si="68"/>
        <v>42678.546111111107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69"/>
        <v>116</v>
      </c>
      <c r="P1136" s="9">
        <f t="shared" si="70"/>
        <v>50.201900000000002</v>
      </c>
      <c r="Q1136" s="12" t="s">
        <v>8322</v>
      </c>
      <c r="R1136" t="s">
        <v>8325</v>
      </c>
      <c r="S1136" s="16">
        <f t="shared" si="71"/>
        <v>25569.493964654062</v>
      </c>
    </row>
    <row r="1137" spans="1:19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 s="17">
        <f t="shared" si="68"/>
        <v>42826.166666666672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69"/>
        <v>26</v>
      </c>
      <c r="P1137" s="9">
        <f t="shared" si="70"/>
        <v>65.974699999999999</v>
      </c>
      <c r="Q1137" s="12" t="s">
        <v>8326</v>
      </c>
      <c r="R1137" t="s">
        <v>8329</v>
      </c>
      <c r="S1137" s="16">
        <f t="shared" si="71"/>
        <v>25569.495673225309</v>
      </c>
    </row>
    <row r="1138" spans="1:19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 s="17">
        <f t="shared" si="68"/>
        <v>42364.013124999998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69"/>
        <v>104</v>
      </c>
      <c r="P1138" s="9">
        <f t="shared" si="70"/>
        <v>66.698700000000002</v>
      </c>
      <c r="Q1138" s="12" t="s">
        <v>8310</v>
      </c>
      <c r="R1138" t="s">
        <v>8332</v>
      </c>
      <c r="S1138" s="16">
        <f t="shared" si="71"/>
        <v>25569.490324225982</v>
      </c>
    </row>
    <row r="1139" spans="1:19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 s="17">
        <f t="shared" si="68"/>
        <v>41742.083333333336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69"/>
        <v>104</v>
      </c>
      <c r="P1139" s="9">
        <f t="shared" si="70"/>
        <v>64.197500000000005</v>
      </c>
      <c r="Q1139" s="12" t="s">
        <v>8320</v>
      </c>
      <c r="R1139" t="s">
        <v>8342</v>
      </c>
      <c r="S1139" s="16">
        <f t="shared" si="71"/>
        <v>25569.483125964507</v>
      </c>
    </row>
    <row r="1140" spans="1:19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 s="17">
        <f t="shared" si="68"/>
        <v>42765.720057870371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69"/>
        <v>104</v>
      </c>
      <c r="P1140" s="9">
        <f t="shared" si="70"/>
        <v>1300</v>
      </c>
      <c r="Q1140" s="12" t="s">
        <v>8307</v>
      </c>
      <c r="R1140" t="s">
        <v>8309</v>
      </c>
      <c r="S1140" s="16">
        <f t="shared" si="71"/>
        <v>25569.494973611781</v>
      </c>
    </row>
    <row r="1141" spans="1:19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 s="17">
        <f t="shared" si="68"/>
        <v>42750.041435185187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69"/>
        <v>104</v>
      </c>
      <c r="P1141" s="9">
        <f t="shared" si="70"/>
        <v>96.203699999999998</v>
      </c>
      <c r="Q1141" s="12" t="s">
        <v>8322</v>
      </c>
      <c r="R1141" t="s">
        <v>8325</v>
      </c>
      <c r="S1141" s="16">
        <f t="shared" si="71"/>
        <v>25569.494792146241</v>
      </c>
    </row>
    <row r="1142" spans="1:19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 s="17">
        <f t="shared" si="68"/>
        <v>41137.053067129629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69"/>
        <v>104</v>
      </c>
      <c r="P1142" s="9">
        <f t="shared" si="70"/>
        <v>54.020800000000001</v>
      </c>
      <c r="Q1142" s="12" t="s">
        <v>8320</v>
      </c>
      <c r="R1142" t="s">
        <v>8321</v>
      </c>
      <c r="S1142" s="16">
        <f t="shared" si="71"/>
        <v>25569.476123299388</v>
      </c>
    </row>
    <row r="1143" spans="1:19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 s="17">
        <f t="shared" si="68"/>
        <v>42416.249305555553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69"/>
        <v>104</v>
      </c>
      <c r="P1143" s="9">
        <f t="shared" si="70"/>
        <v>99.538499999999999</v>
      </c>
      <c r="Q1143" s="12" t="s">
        <v>8322</v>
      </c>
      <c r="R1143" t="s">
        <v>8334</v>
      </c>
      <c r="S1143" s="16">
        <f t="shared" si="71"/>
        <v>25569.490928811407</v>
      </c>
    </row>
    <row r="1144" spans="1:19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 s="17">
        <f t="shared" si="68"/>
        <v>41848.605057870373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69"/>
        <v>104</v>
      </c>
      <c r="P1144" s="9">
        <f t="shared" si="70"/>
        <v>63.1098</v>
      </c>
      <c r="Q1144" s="12" t="s">
        <v>8322</v>
      </c>
      <c r="R1144" t="s">
        <v>8325</v>
      </c>
      <c r="S1144" s="16">
        <f t="shared" si="71"/>
        <v>25569.484358854836</v>
      </c>
    </row>
    <row r="1145" spans="1:19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 s="17">
        <f t="shared" si="68"/>
        <v>42158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69"/>
        <v>103</v>
      </c>
      <c r="P1145" s="9">
        <f t="shared" si="70"/>
        <v>172.23330000000001</v>
      </c>
      <c r="Q1145" s="12" t="s">
        <v>8322</v>
      </c>
      <c r="R1145" t="s">
        <v>8334</v>
      </c>
      <c r="S1145" s="16">
        <f t="shared" si="71"/>
        <v>25569.487939814815</v>
      </c>
    </row>
    <row r="1146" spans="1:19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 s="17">
        <f t="shared" si="68"/>
        <v>42270.559675925921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69"/>
        <v>129</v>
      </c>
      <c r="P1146" s="9">
        <f t="shared" si="70"/>
        <v>53.164900000000003</v>
      </c>
      <c r="Q1146" s="12" t="s">
        <v>8322</v>
      </c>
      <c r="R1146" t="s">
        <v>8323</v>
      </c>
      <c r="S1146" s="16">
        <f t="shared" si="71"/>
        <v>25569.489242588843</v>
      </c>
    </row>
    <row r="1147" spans="1:19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 s="17">
        <f t="shared" si="68"/>
        <v>41572.958449074074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69"/>
        <v>103</v>
      </c>
      <c r="P1147" s="9">
        <f t="shared" si="70"/>
        <v>85.75</v>
      </c>
      <c r="Q1147" s="12" t="s">
        <v>8307</v>
      </c>
      <c r="R1147" t="s">
        <v>8339</v>
      </c>
      <c r="S1147" s="16">
        <f t="shared" si="71"/>
        <v>25569.48116850057</v>
      </c>
    </row>
    <row r="1148" spans="1:19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 s="17">
        <f t="shared" si="68"/>
        <v>41854.708333333336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69"/>
        <v>103</v>
      </c>
      <c r="P1148" s="9">
        <f t="shared" si="70"/>
        <v>66.688299999999998</v>
      </c>
      <c r="Q1148" s="12" t="s">
        <v>8326</v>
      </c>
      <c r="R1148" t="s">
        <v>8330</v>
      </c>
      <c r="S1148" s="16">
        <f t="shared" si="71"/>
        <v>25569.484429494598</v>
      </c>
    </row>
    <row r="1149" spans="1:19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 s="17">
        <f t="shared" si="68"/>
        <v>42605.130057870367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69"/>
        <v>102</v>
      </c>
      <c r="P1149" s="9">
        <f t="shared" si="70"/>
        <v>55.012700000000002</v>
      </c>
      <c r="Q1149" s="12" t="s">
        <v>8322</v>
      </c>
      <c r="R1149" t="s">
        <v>8325</v>
      </c>
      <c r="S1149" s="16">
        <f t="shared" si="71"/>
        <v>25569.493114931225</v>
      </c>
    </row>
    <row r="1150" spans="1:19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 s="17">
        <f t="shared" si="68"/>
        <v>41256.95721064815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69"/>
        <v>102</v>
      </c>
      <c r="P1150" s="9">
        <f t="shared" si="70"/>
        <v>82.516099999999994</v>
      </c>
      <c r="Q1150" s="12" t="s">
        <v>8310</v>
      </c>
      <c r="R1150" t="s">
        <v>8332</v>
      </c>
      <c r="S1150" s="16">
        <f t="shared" si="71"/>
        <v>25569.477511078829</v>
      </c>
    </row>
    <row r="1151" spans="1:19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 s="17">
        <f t="shared" si="68"/>
        <v>42348.702094907407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69"/>
        <v>102</v>
      </c>
      <c r="P1151" s="9">
        <f t="shared" si="70"/>
        <v>150.14709999999999</v>
      </c>
      <c r="Q1151" s="12" t="s">
        <v>8322</v>
      </c>
      <c r="R1151" t="s">
        <v>8325</v>
      </c>
      <c r="S1151" s="16">
        <f t="shared" si="71"/>
        <v>25569.490147014989</v>
      </c>
    </row>
    <row r="1152" spans="1:19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 s="17">
        <f t="shared" si="68"/>
        <v>42411.686840277776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69"/>
        <v>102</v>
      </c>
      <c r="P1152" s="9">
        <f t="shared" si="70"/>
        <v>86.491500000000002</v>
      </c>
      <c r="Q1152" s="12" t="s">
        <v>8322</v>
      </c>
      <c r="R1152" t="s">
        <v>8323</v>
      </c>
      <c r="S1152" s="16">
        <f t="shared" si="71"/>
        <v>25569.490876005097</v>
      </c>
    </row>
    <row r="1153" spans="1:19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 s="17">
        <f t="shared" si="68"/>
        <v>41908.065972222219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69"/>
        <v>102</v>
      </c>
      <c r="P1153" s="9">
        <f t="shared" si="70"/>
        <v>58.620699999999999</v>
      </c>
      <c r="Q1153" s="12" t="s">
        <v>8322</v>
      </c>
      <c r="R1153" t="s">
        <v>8325</v>
      </c>
      <c r="S1153" s="16">
        <f t="shared" si="71"/>
        <v>25569.485047059865</v>
      </c>
    </row>
    <row r="1154" spans="1:19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 s="17">
        <f t="shared" si="68"/>
        <v>42150.647534722222</v>
      </c>
      <c r="K1154" t="b">
        <v>0</v>
      </c>
      <c r="L1154">
        <v>62</v>
      </c>
      <c r="M1154" t="b">
        <v>1</v>
      </c>
      <c r="N1154" t="s">
        <v>8269</v>
      </c>
      <c r="O1154" s="10">
        <f t="shared" si="69"/>
        <v>128</v>
      </c>
      <c r="P1154" s="9">
        <f t="shared" si="70"/>
        <v>82.258099999999999</v>
      </c>
      <c r="Q1154" s="12" t="s">
        <v>8322</v>
      </c>
      <c r="R1154" t="s">
        <v>8325</v>
      </c>
      <c r="S1154" s="16">
        <f t="shared" si="71"/>
        <v>25569.487854716837</v>
      </c>
    </row>
    <row r="1155" spans="1:19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 s="17">
        <f t="shared" ref="J1155:J1218" si="72">(((I1155/60)/60)/24)+DATE(1970,1,1)</f>
        <v>41829.330312500002</v>
      </c>
      <c r="K1155" t="b">
        <v>0</v>
      </c>
      <c r="L1155">
        <v>99</v>
      </c>
      <c r="M1155" t="b">
        <v>1</v>
      </c>
      <c r="N1155" t="s">
        <v>8272</v>
      </c>
      <c r="O1155" s="10">
        <f t="shared" ref="O1155:O1218" si="73">ROUND(E1155/D1155*100,0)</f>
        <v>102</v>
      </c>
      <c r="P1155" s="9">
        <f t="shared" ref="P1155:P1218" si="74">ROUND(E1155/L1155,4)</f>
        <v>51.474699999999999</v>
      </c>
      <c r="Q1155" s="12" t="s">
        <v>8310</v>
      </c>
      <c r="R1155" t="s">
        <v>8332</v>
      </c>
      <c r="S1155" s="16">
        <f t="shared" ref="S1155:S1218" si="75">(((J1155/60)/60)/24)+DATE(1970,1,1)</f>
        <v>25569.484135767507</v>
      </c>
    </row>
    <row r="1156" spans="1:19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 s="17">
        <f t="shared" si="72"/>
        <v>41961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73"/>
        <v>154</v>
      </c>
      <c r="P1156" s="9">
        <f t="shared" si="74"/>
        <v>28.105</v>
      </c>
      <c r="Q1156" s="12" t="s">
        <v>8315</v>
      </c>
      <c r="R1156" t="s">
        <v>8316</v>
      </c>
      <c r="S1156" s="16">
        <f t="shared" si="75"/>
        <v>25569.485659722221</v>
      </c>
    </row>
    <row r="1157" spans="1:19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 s="17">
        <f t="shared" si="72"/>
        <v>41827.083333333336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73"/>
        <v>127</v>
      </c>
      <c r="P1157" s="9">
        <f t="shared" si="74"/>
        <v>80.730199999999996</v>
      </c>
      <c r="Q1157" s="12" t="s">
        <v>8322</v>
      </c>
      <c r="R1157" t="s">
        <v>8325</v>
      </c>
      <c r="S1157" s="16">
        <f t="shared" si="75"/>
        <v>25569.484109760804</v>
      </c>
    </row>
    <row r="1158" spans="1:19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 s="17">
        <f t="shared" si="72"/>
        <v>41964.166666666672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73"/>
        <v>254</v>
      </c>
      <c r="P1158" s="9">
        <f t="shared" si="74"/>
        <v>51.313099999999999</v>
      </c>
      <c r="Q1158" s="12" t="s">
        <v>8326</v>
      </c>
      <c r="R1158" t="s">
        <v>8327</v>
      </c>
      <c r="S1158" s="16">
        <f t="shared" si="75"/>
        <v>25569.485696373456</v>
      </c>
    </row>
    <row r="1159" spans="1:19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 s="17">
        <f t="shared" si="72"/>
        <v>42319.998842592591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73"/>
        <v>508</v>
      </c>
      <c r="P1159" s="9">
        <f t="shared" si="74"/>
        <v>101.56</v>
      </c>
      <c r="Q1159" s="12" t="s">
        <v>8307</v>
      </c>
      <c r="R1159" t="s">
        <v>8308</v>
      </c>
      <c r="S1159" s="16">
        <f t="shared" si="75"/>
        <v>25569.489814801418</v>
      </c>
    </row>
    <row r="1160" spans="1:19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 s="17">
        <f t="shared" si="72"/>
        <v>42216.666666666672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73"/>
        <v>101</v>
      </c>
      <c r="P1160" s="9">
        <f t="shared" si="74"/>
        <v>36.474800000000002</v>
      </c>
      <c r="Q1160" s="12" t="s">
        <v>8322</v>
      </c>
      <c r="R1160" t="s">
        <v>8325</v>
      </c>
      <c r="S1160" s="16">
        <f t="shared" si="75"/>
        <v>25569.488618827159</v>
      </c>
    </row>
    <row r="1161" spans="1:19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 s="17">
        <f t="shared" si="72"/>
        <v>42010.25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73"/>
        <v>101</v>
      </c>
      <c r="P1161" s="9">
        <f t="shared" si="74"/>
        <v>110.2174</v>
      </c>
      <c r="Q1161" s="12" t="s">
        <v>8322</v>
      </c>
      <c r="R1161" t="s">
        <v>8325</v>
      </c>
      <c r="S1161" s="16">
        <f t="shared" si="75"/>
        <v>25569.486229745369</v>
      </c>
    </row>
    <row r="1162" spans="1:19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 s="17">
        <f t="shared" si="72"/>
        <v>41953.88035879629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73"/>
        <v>101</v>
      </c>
      <c r="P1162" s="9">
        <f t="shared" si="74"/>
        <v>53.893599999999999</v>
      </c>
      <c r="Q1162" s="12" t="s">
        <v>8326</v>
      </c>
      <c r="R1162" t="s">
        <v>8335</v>
      </c>
      <c r="S1162" s="16">
        <f t="shared" si="75"/>
        <v>25569.485577318967</v>
      </c>
    </row>
    <row r="1163" spans="1:19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 s="17">
        <f t="shared" si="72"/>
        <v>41281.333333333336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73"/>
        <v>112</v>
      </c>
      <c r="P1163" s="9">
        <f t="shared" si="74"/>
        <v>23.963100000000001</v>
      </c>
      <c r="Q1163" s="12" t="s">
        <v>8326</v>
      </c>
      <c r="R1163" t="s">
        <v>8328</v>
      </c>
      <c r="S1163" s="16">
        <f t="shared" si="75"/>
        <v>25569.477793209877</v>
      </c>
    </row>
    <row r="1164" spans="1:19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 s="17">
        <f t="shared" si="72"/>
        <v>41843.458333333336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73"/>
        <v>101</v>
      </c>
      <c r="P1164" s="9">
        <f t="shared" si="74"/>
        <v>93.611099999999993</v>
      </c>
      <c r="Q1164" s="12" t="s">
        <v>8322</v>
      </c>
      <c r="R1164" t="s">
        <v>8325</v>
      </c>
      <c r="S1164" s="16">
        <f t="shared" si="75"/>
        <v>25569.484299286265</v>
      </c>
    </row>
    <row r="1165" spans="1:19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 s="17">
        <f t="shared" si="72"/>
        <v>41844.766099537039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73"/>
        <v>112</v>
      </c>
      <c r="P1165" s="9">
        <f t="shared" si="74"/>
        <v>87.103399999999993</v>
      </c>
      <c r="Q1165" s="12" t="s">
        <v>8326</v>
      </c>
      <c r="R1165" t="s">
        <v>8330</v>
      </c>
      <c r="S1165" s="16">
        <f t="shared" si="75"/>
        <v>25569.484314422447</v>
      </c>
    </row>
    <row r="1166" spans="1:19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 s="17">
        <f t="shared" si="72"/>
        <v>41490.962754629632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73"/>
        <v>3</v>
      </c>
      <c r="P1166" s="9">
        <f t="shared" si="74"/>
        <v>34.128399999999999</v>
      </c>
      <c r="Q1166" s="12" t="s">
        <v>8315</v>
      </c>
      <c r="R1166" t="s">
        <v>8333</v>
      </c>
      <c r="S1166" s="16">
        <f t="shared" si="75"/>
        <v>25569.480219476325</v>
      </c>
    </row>
    <row r="1167" spans="1:19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 s="17">
        <f t="shared" si="72"/>
        <v>42333.659155092595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73"/>
        <v>101</v>
      </c>
      <c r="P1167" s="9">
        <f t="shared" si="74"/>
        <v>41.7438</v>
      </c>
      <c r="Q1167" s="12" t="s">
        <v>8307</v>
      </c>
      <c r="R1167" t="s">
        <v>8308</v>
      </c>
      <c r="S1167" s="16">
        <f t="shared" si="75"/>
        <v>25569.489972906889</v>
      </c>
    </row>
    <row r="1168" spans="1:19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 s="17">
        <f t="shared" si="72"/>
        <v>41764.525300925925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73"/>
        <v>101</v>
      </c>
      <c r="P1168" s="9">
        <f t="shared" si="74"/>
        <v>55.503</v>
      </c>
      <c r="Q1168" s="12" t="s">
        <v>8322</v>
      </c>
      <c r="R1168" t="s">
        <v>8334</v>
      </c>
      <c r="S1168" s="16">
        <f t="shared" si="75"/>
        <v>25569.4833857095</v>
      </c>
    </row>
    <row r="1169" spans="1:19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 s="17">
        <f t="shared" si="72"/>
        <v>41859.795729166668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73"/>
        <v>126</v>
      </c>
      <c r="P1169" s="9">
        <f t="shared" si="74"/>
        <v>53.723399999999998</v>
      </c>
      <c r="Q1169" s="12" t="s">
        <v>8322</v>
      </c>
      <c r="R1169" t="s">
        <v>8325</v>
      </c>
      <c r="S1169" s="16">
        <f t="shared" si="75"/>
        <v>25569.484488376496</v>
      </c>
    </row>
    <row r="1170" spans="1:19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 s="17">
        <f t="shared" si="72"/>
        <v>41554.056921296295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73"/>
        <v>101</v>
      </c>
      <c r="P1170" s="9">
        <f t="shared" si="74"/>
        <v>109.70699999999999</v>
      </c>
      <c r="Q1170" s="12" t="s">
        <v>8326</v>
      </c>
      <c r="R1170" t="s">
        <v>8330</v>
      </c>
      <c r="S1170" s="16">
        <f t="shared" si="75"/>
        <v>25569.480949732886</v>
      </c>
    </row>
    <row r="1171" spans="1:19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 s="17">
        <f t="shared" si="72"/>
        <v>41137.849143518521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73"/>
        <v>126</v>
      </c>
      <c r="P1171" s="9">
        <f t="shared" si="74"/>
        <v>84.083299999999994</v>
      </c>
      <c r="Q1171" s="12" t="s">
        <v>8326</v>
      </c>
      <c r="R1171" t="s">
        <v>8340</v>
      </c>
      <c r="S1171" s="16">
        <f t="shared" si="75"/>
        <v>25569.476132513235</v>
      </c>
    </row>
    <row r="1172" spans="1:19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 s="17">
        <f t="shared" si="72"/>
        <v>41098.520474537036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73"/>
        <v>101</v>
      </c>
      <c r="P1172" s="9">
        <f t="shared" si="74"/>
        <v>88.438599999999994</v>
      </c>
      <c r="Q1172" s="12" t="s">
        <v>8326</v>
      </c>
      <c r="R1172" t="s">
        <v>8340</v>
      </c>
      <c r="S1172" s="16">
        <f t="shared" si="75"/>
        <v>25569.475677320308</v>
      </c>
    </row>
    <row r="1173" spans="1:19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 s="17">
        <f t="shared" si="72"/>
        <v>41948.977824074071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73"/>
        <v>101</v>
      </c>
      <c r="P1173" s="9">
        <f t="shared" si="74"/>
        <v>114.5455</v>
      </c>
      <c r="Q1173" s="12" t="s">
        <v>8322</v>
      </c>
      <c r="R1173" t="s">
        <v>8325</v>
      </c>
      <c r="S1173" s="16">
        <f t="shared" si="75"/>
        <v>25569.485520576669</v>
      </c>
    </row>
    <row r="1174" spans="1:19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 s="17">
        <f t="shared" si="72"/>
        <v>41857.897222222222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73"/>
        <v>101</v>
      </c>
      <c r="P1174" s="9">
        <f t="shared" si="74"/>
        <v>25.692299999999999</v>
      </c>
      <c r="Q1174" s="12" t="s">
        <v>8322</v>
      </c>
      <c r="R1174" t="s">
        <v>8325</v>
      </c>
      <c r="S1174" s="16">
        <f t="shared" si="75"/>
        <v>25569.484466403035</v>
      </c>
    </row>
    <row r="1175" spans="1:19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 s="17">
        <f t="shared" si="72"/>
        <v>41001.776631944449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73"/>
        <v>101</v>
      </c>
      <c r="P1175" s="9">
        <f t="shared" si="74"/>
        <v>186.11109999999999</v>
      </c>
      <c r="Q1175" s="12" t="s">
        <v>8320</v>
      </c>
      <c r="R1175" t="s">
        <v>8342</v>
      </c>
      <c r="S1175" s="16">
        <f t="shared" si="75"/>
        <v>25569.474557599908</v>
      </c>
    </row>
    <row r="1176" spans="1:19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 s="17">
        <f t="shared" si="72"/>
        <v>42012.688611111109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73"/>
        <v>100</v>
      </c>
      <c r="P1176" s="9">
        <f t="shared" si="74"/>
        <v>122.53660000000001</v>
      </c>
      <c r="Q1176" s="12" t="s">
        <v>8322</v>
      </c>
      <c r="R1176" t="s">
        <v>8325</v>
      </c>
      <c r="S1176" s="16">
        <f t="shared" si="75"/>
        <v>25569.486257970035</v>
      </c>
    </row>
    <row r="1177" spans="1:19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 s="17">
        <f t="shared" si="72"/>
        <v>41854.958333333336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73"/>
        <v>100</v>
      </c>
      <c r="P1177" s="9">
        <f t="shared" si="74"/>
        <v>79.619</v>
      </c>
      <c r="Q1177" s="12" t="s">
        <v>8322</v>
      </c>
      <c r="R1177" t="s">
        <v>8325</v>
      </c>
      <c r="S1177" s="16">
        <f t="shared" si="75"/>
        <v>25569.484432388119</v>
      </c>
    </row>
    <row r="1178" spans="1:19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 s="17">
        <f t="shared" si="72"/>
        <v>41817.218229166669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73"/>
        <v>100</v>
      </c>
      <c r="P1178" s="9">
        <f t="shared" si="74"/>
        <v>200.49</v>
      </c>
      <c r="Q1178" s="12" t="s">
        <v>8322</v>
      </c>
      <c r="R1178" t="s">
        <v>8325</v>
      </c>
      <c r="S1178" s="16">
        <f t="shared" si="75"/>
        <v>25569.483995581355</v>
      </c>
    </row>
    <row r="1179" spans="1:19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 s="17">
        <f t="shared" si="72"/>
        <v>42672.373414351852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73"/>
        <v>10</v>
      </c>
      <c r="P1179" s="9">
        <f t="shared" si="74"/>
        <v>178.92859999999999</v>
      </c>
      <c r="Q1179" s="12" t="s">
        <v>8307</v>
      </c>
      <c r="R1179" t="s">
        <v>8309</v>
      </c>
      <c r="S1179" s="16">
        <f t="shared" si="75"/>
        <v>25569.493893210813</v>
      </c>
    </row>
    <row r="1180" spans="1:19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 s="17">
        <f t="shared" si="72"/>
        <v>41932.333726851852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73"/>
        <v>100</v>
      </c>
      <c r="P1180" s="9">
        <f t="shared" si="74"/>
        <v>68.534199999999998</v>
      </c>
      <c r="Q1180" s="12" t="s">
        <v>8322</v>
      </c>
      <c r="R1180" t="s">
        <v>8325</v>
      </c>
      <c r="S1180" s="16">
        <f t="shared" si="75"/>
        <v>25569.485327936654</v>
      </c>
    </row>
    <row r="1181" spans="1:19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 s="17">
        <f t="shared" si="72"/>
        <v>41026.667199074072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73"/>
        <v>100</v>
      </c>
      <c r="P1181" s="9">
        <f t="shared" si="74"/>
        <v>178.6071</v>
      </c>
      <c r="Q1181" s="12" t="s">
        <v>8326</v>
      </c>
      <c r="R1181" t="s">
        <v>8330</v>
      </c>
      <c r="S1181" s="16">
        <f t="shared" si="75"/>
        <v>25569.474845685174</v>
      </c>
    </row>
    <row r="1182" spans="1:19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 s="17">
        <f t="shared" si="72"/>
        <v>40462.011296296296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73"/>
        <v>100</v>
      </c>
      <c r="P1182" s="9">
        <f t="shared" si="74"/>
        <v>131.58369999999999</v>
      </c>
      <c r="Q1182" s="12" t="s">
        <v>8326</v>
      </c>
      <c r="R1182" t="s">
        <v>8327</v>
      </c>
      <c r="S1182" s="16">
        <f t="shared" si="75"/>
        <v>25569.46831031593</v>
      </c>
    </row>
    <row r="1183" spans="1:19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 s="17">
        <f t="shared" si="72"/>
        <v>41217.794976851852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73"/>
        <v>100</v>
      </c>
      <c r="P1183" s="9">
        <f t="shared" si="74"/>
        <v>192.30770000000001</v>
      </c>
      <c r="Q1183" s="12" t="s">
        <v>8320</v>
      </c>
      <c r="R1183" t="s">
        <v>8342</v>
      </c>
      <c r="S1183" s="16">
        <f t="shared" si="75"/>
        <v>25569.477057812233</v>
      </c>
    </row>
    <row r="1184" spans="1:19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 s="17">
        <f t="shared" si="72"/>
        <v>40378.666666666664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73"/>
        <v>100</v>
      </c>
      <c r="P1184" s="9">
        <f t="shared" si="74"/>
        <v>100</v>
      </c>
      <c r="Q1184" s="12" t="s">
        <v>8320</v>
      </c>
      <c r="R1184" t="s">
        <v>8321</v>
      </c>
      <c r="S1184" s="16">
        <f t="shared" si="75"/>
        <v>25569.467345679011</v>
      </c>
    </row>
    <row r="1185" spans="1:19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 s="17">
        <f t="shared" si="72"/>
        <v>42482.619444444441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73"/>
        <v>100</v>
      </c>
      <c r="P1185" s="9">
        <f t="shared" si="74"/>
        <v>185.18520000000001</v>
      </c>
      <c r="Q1185" s="12" t="s">
        <v>8326</v>
      </c>
      <c r="R1185" t="s">
        <v>8340</v>
      </c>
      <c r="S1185" s="16">
        <f t="shared" si="75"/>
        <v>25569.491696984311</v>
      </c>
    </row>
    <row r="1186" spans="1:19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 s="17">
        <f t="shared" si="72"/>
        <v>42095.708634259259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73"/>
        <v>100</v>
      </c>
      <c r="P1186" s="9">
        <f t="shared" si="74"/>
        <v>64.935100000000006</v>
      </c>
      <c r="Q1186" s="12" t="s">
        <v>8322</v>
      </c>
      <c r="R1186" t="s">
        <v>8334</v>
      </c>
      <c r="S1186" s="16">
        <f t="shared" si="75"/>
        <v>25569.487218849932</v>
      </c>
    </row>
    <row r="1187" spans="1:19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 s="17">
        <f t="shared" si="72"/>
        <v>42004.569293981483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73"/>
        <v>100</v>
      </c>
      <c r="P1187" s="9">
        <f t="shared" si="74"/>
        <v>178.57140000000001</v>
      </c>
      <c r="Q1187" s="12" t="s">
        <v>8322</v>
      </c>
      <c r="R1187" t="s">
        <v>8325</v>
      </c>
      <c r="S1187" s="16">
        <f t="shared" si="75"/>
        <v>25569.486163996458</v>
      </c>
    </row>
    <row r="1188" spans="1:19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 s="17">
        <f t="shared" si="72"/>
        <v>42046.641435185185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73"/>
        <v>108</v>
      </c>
      <c r="P1188" s="9">
        <f t="shared" si="74"/>
        <v>65.157899999999998</v>
      </c>
      <c r="Q1188" s="12" t="s">
        <v>8326</v>
      </c>
      <c r="R1188" t="s">
        <v>8328</v>
      </c>
      <c r="S1188" s="16">
        <f t="shared" si="75"/>
        <v>25569.486650942537</v>
      </c>
    </row>
    <row r="1189" spans="1:19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 s="17">
        <f t="shared" si="72"/>
        <v>42343.936365740738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73"/>
        <v>20</v>
      </c>
      <c r="P1189" s="9">
        <f t="shared" si="74"/>
        <v>308.75</v>
      </c>
      <c r="Q1189" s="12" t="s">
        <v>8307</v>
      </c>
      <c r="R1189" t="s">
        <v>8309</v>
      </c>
      <c r="S1189" s="16">
        <f t="shared" si="75"/>
        <v>25569.490091856085</v>
      </c>
    </row>
    <row r="1190" spans="1:19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 s="17">
        <f t="shared" si="72"/>
        <v>41935.429155092592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73"/>
        <v>14</v>
      </c>
      <c r="P1190" s="9">
        <f t="shared" si="74"/>
        <v>129.97370000000001</v>
      </c>
      <c r="Q1190" s="12" t="s">
        <v>8307</v>
      </c>
      <c r="R1190" t="s">
        <v>8317</v>
      </c>
      <c r="S1190" s="16">
        <f t="shared" si="75"/>
        <v>25569.485363763368</v>
      </c>
    </row>
    <row r="1191" spans="1:19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 s="17">
        <f t="shared" si="72"/>
        <v>41890.882928240739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73"/>
        <v>110</v>
      </c>
      <c r="P1191" s="9">
        <f t="shared" si="74"/>
        <v>94.903800000000004</v>
      </c>
      <c r="Q1191" s="12" t="s">
        <v>8322</v>
      </c>
      <c r="R1191" t="s">
        <v>8334</v>
      </c>
      <c r="S1191" s="16">
        <f t="shared" si="75"/>
        <v>25569.484848182041</v>
      </c>
    </row>
    <row r="1192" spans="1:19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 s="17">
        <f t="shared" si="72"/>
        <v>42656.633703703701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73"/>
        <v>10</v>
      </c>
      <c r="P1192" s="9">
        <f t="shared" si="74"/>
        <v>54.666699999999999</v>
      </c>
      <c r="Q1192" s="12" t="s">
        <v>8307</v>
      </c>
      <c r="R1192" t="s">
        <v>8309</v>
      </c>
      <c r="S1192" s="16">
        <f t="shared" si="75"/>
        <v>25569.493711038238</v>
      </c>
    </row>
    <row r="1193" spans="1:19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 s="17">
        <f t="shared" si="72"/>
        <v>41793.165972222225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73"/>
        <v>2</v>
      </c>
      <c r="P1193" s="9">
        <f t="shared" si="74"/>
        <v>39.569299999999998</v>
      </c>
      <c r="Q1193" s="12" t="s">
        <v>8320</v>
      </c>
      <c r="R1193" t="s">
        <v>8338</v>
      </c>
      <c r="S1193" s="16">
        <f t="shared" si="75"/>
        <v>25569.483717198753</v>
      </c>
    </row>
    <row r="1194" spans="1:19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 s="17">
        <f t="shared" si="72"/>
        <v>42083.852083333331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73"/>
        <v>100</v>
      </c>
      <c r="P1194" s="9">
        <f t="shared" si="74"/>
        <v>148.48480000000001</v>
      </c>
      <c r="Q1194" s="12" t="s">
        <v>8322</v>
      </c>
      <c r="R1194" t="s">
        <v>8325</v>
      </c>
      <c r="S1194" s="16">
        <f t="shared" si="75"/>
        <v>25569.487081621333</v>
      </c>
    </row>
    <row r="1195" spans="1:19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 s="17">
        <f t="shared" si="72"/>
        <v>41739.290972222225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73"/>
        <v>196</v>
      </c>
      <c r="P1195" s="9">
        <f t="shared" si="74"/>
        <v>40.75</v>
      </c>
      <c r="Q1195" s="12" t="s">
        <v>8326</v>
      </c>
      <c r="R1195" t="s">
        <v>8328</v>
      </c>
      <c r="S1195" s="16">
        <f t="shared" si="75"/>
        <v>25569.483093645511</v>
      </c>
    </row>
    <row r="1196" spans="1:19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 s="17">
        <f t="shared" si="72"/>
        <v>41964.449479166666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73"/>
        <v>33</v>
      </c>
      <c r="P1196" s="9">
        <f t="shared" si="74"/>
        <v>88.8</v>
      </c>
      <c r="Q1196" s="12" t="s">
        <v>8320</v>
      </c>
      <c r="R1196" t="s">
        <v>8338</v>
      </c>
      <c r="S1196" s="16">
        <f t="shared" si="75"/>
        <v>25569.48569964675</v>
      </c>
    </row>
    <row r="1197" spans="1:19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 s="17">
        <f t="shared" si="72"/>
        <v>41644.651493055557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73"/>
        <v>106</v>
      </c>
      <c r="P1197" s="9">
        <f t="shared" si="74"/>
        <v>64.746700000000004</v>
      </c>
      <c r="Q1197" s="12" t="s">
        <v>8315</v>
      </c>
      <c r="R1197" t="s">
        <v>8316</v>
      </c>
      <c r="S1197" s="16">
        <f t="shared" si="75"/>
        <v>25569.481998281171</v>
      </c>
    </row>
    <row r="1198" spans="1:19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 s="17">
        <f t="shared" si="72"/>
        <v>41928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73"/>
        <v>20</v>
      </c>
      <c r="P1198" s="9">
        <f t="shared" si="74"/>
        <v>44.935200000000002</v>
      </c>
      <c r="Q1198" s="12" t="s">
        <v>8312</v>
      </c>
      <c r="R1198" t="s">
        <v>8313</v>
      </c>
      <c r="S1198" s="16">
        <f t="shared" si="75"/>
        <v>25569.485277777778</v>
      </c>
    </row>
    <row r="1199" spans="1:19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 s="17">
        <f t="shared" si="72"/>
        <v>42556.874236111107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73"/>
        <v>110</v>
      </c>
      <c r="P1199" s="9">
        <f t="shared" si="74"/>
        <v>74.246200000000002</v>
      </c>
      <c r="Q1199" s="12" t="s">
        <v>8326</v>
      </c>
      <c r="R1199" t="s">
        <v>8330</v>
      </c>
      <c r="S1199" s="16">
        <f t="shared" si="75"/>
        <v>25569.492556414771</v>
      </c>
    </row>
    <row r="1200" spans="1:19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 s="17">
        <f t="shared" si="72"/>
        <v>41571.988067129627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73"/>
        <v>138</v>
      </c>
      <c r="P1200" s="9">
        <f t="shared" si="74"/>
        <v>34.170200000000001</v>
      </c>
      <c r="Q1200" s="12" t="s">
        <v>8326</v>
      </c>
      <c r="R1200" t="s">
        <v>8330</v>
      </c>
      <c r="S1200" s="16">
        <f t="shared" si="75"/>
        <v>25569.481157269296</v>
      </c>
    </row>
    <row r="1201" spans="1:19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 s="17">
        <f t="shared" si="72"/>
        <v>42487.083333333328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73"/>
        <v>320</v>
      </c>
      <c r="P1201" s="9">
        <f t="shared" si="74"/>
        <v>24.762899999999998</v>
      </c>
      <c r="Q1201" s="12" t="s">
        <v>8315</v>
      </c>
      <c r="R1201" t="s">
        <v>8316</v>
      </c>
      <c r="S1201" s="16">
        <f t="shared" si="75"/>
        <v>25569.491748649692</v>
      </c>
    </row>
    <row r="1202" spans="1:19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 s="17">
        <f t="shared" si="72"/>
        <v>40576.332638888889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73"/>
        <v>107</v>
      </c>
      <c r="P1202" s="9">
        <f t="shared" si="74"/>
        <v>28.5762</v>
      </c>
      <c r="Q1202" s="12" t="s">
        <v>8320</v>
      </c>
      <c r="R1202" t="s">
        <v>8321</v>
      </c>
      <c r="S1202" s="16">
        <f t="shared" si="75"/>
        <v>25569.469633479617</v>
      </c>
    </row>
    <row r="1203" spans="1:19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 s="17">
        <f t="shared" si="72"/>
        <v>42079.107222222221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73"/>
        <v>120</v>
      </c>
      <c r="P1203" s="9">
        <f t="shared" si="74"/>
        <v>41.704300000000003</v>
      </c>
      <c r="Q1203" s="12" t="s">
        <v>8326</v>
      </c>
      <c r="R1203" t="s">
        <v>8335</v>
      </c>
      <c r="S1203" s="16">
        <f t="shared" si="75"/>
        <v>25569.487026703962</v>
      </c>
    </row>
    <row r="1204" spans="1:19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 s="17">
        <f t="shared" si="72"/>
        <v>41400.702210648145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73"/>
        <v>114</v>
      </c>
      <c r="P1204" s="9">
        <f t="shared" si="74"/>
        <v>77.335800000000006</v>
      </c>
      <c r="Q1204" s="12" t="s">
        <v>8322</v>
      </c>
      <c r="R1204" t="s">
        <v>8325</v>
      </c>
      <c r="S1204" s="16">
        <f t="shared" si="75"/>
        <v>25569.479174794105</v>
      </c>
    </row>
    <row r="1205" spans="1:19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 s="17">
        <f t="shared" si="72"/>
        <v>42117.770833333328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73"/>
        <v>120</v>
      </c>
      <c r="P1205" s="9">
        <f t="shared" si="74"/>
        <v>159.4667</v>
      </c>
      <c r="Q1205" s="12" t="s">
        <v>8322</v>
      </c>
      <c r="R1205" t="s">
        <v>8325</v>
      </c>
      <c r="S1205" s="16">
        <f t="shared" si="75"/>
        <v>25569.487474199461</v>
      </c>
    </row>
    <row r="1206" spans="1:19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 s="17">
        <f t="shared" si="72"/>
        <v>42175.919687500005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73"/>
        <v>237</v>
      </c>
      <c r="P1206" s="9">
        <f t="shared" si="74"/>
        <v>36.206099999999999</v>
      </c>
      <c r="Q1206" s="12" t="s">
        <v>8326</v>
      </c>
      <c r="R1206" t="s">
        <v>8328</v>
      </c>
      <c r="S1206" s="16">
        <f t="shared" si="75"/>
        <v>25569.488147218606</v>
      </c>
    </row>
    <row r="1207" spans="1:19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 s="17">
        <f t="shared" si="72"/>
        <v>42217.207638888889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73"/>
        <v>3</v>
      </c>
      <c r="P1207" s="9">
        <f t="shared" si="74"/>
        <v>81.241399999999999</v>
      </c>
      <c r="Q1207" s="12" t="s">
        <v>8320</v>
      </c>
      <c r="R1207" t="s">
        <v>8336</v>
      </c>
      <c r="S1207" s="16">
        <f t="shared" si="75"/>
        <v>25569.488625088412</v>
      </c>
    </row>
    <row r="1208" spans="1:19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 s="17">
        <f t="shared" si="72"/>
        <v>42045.702893518523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73"/>
        <v>117</v>
      </c>
      <c r="P1208" s="9">
        <f t="shared" si="74"/>
        <v>85.181799999999996</v>
      </c>
      <c r="Q1208" s="12" t="s">
        <v>8322</v>
      </c>
      <c r="R1208" t="s">
        <v>8323</v>
      </c>
      <c r="S1208" s="16">
        <f t="shared" si="75"/>
        <v>25569.486640079787</v>
      </c>
    </row>
    <row r="1209" spans="1:19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 s="17">
        <f t="shared" si="72"/>
        <v>41403.690266203703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73"/>
        <v>134</v>
      </c>
      <c r="P1209" s="9">
        <f t="shared" si="74"/>
        <v>62.38</v>
      </c>
      <c r="Q1209" s="12" t="s">
        <v>8326</v>
      </c>
      <c r="R1209" t="s">
        <v>8327</v>
      </c>
      <c r="S1209" s="16">
        <f t="shared" si="75"/>
        <v>25569.479209378082</v>
      </c>
    </row>
    <row r="1210" spans="1:19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 s="17">
        <f t="shared" si="72"/>
        <v>42727.074976851851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73"/>
        <v>212</v>
      </c>
      <c r="P1210" s="9">
        <f t="shared" si="74"/>
        <v>50.247300000000003</v>
      </c>
      <c r="Q1210" s="12" t="s">
        <v>8326</v>
      </c>
      <c r="R1210" t="s">
        <v>8330</v>
      </c>
      <c r="S1210" s="16">
        <f t="shared" si="75"/>
        <v>25569.494526330749</v>
      </c>
    </row>
    <row r="1211" spans="1:19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 s="17">
        <f t="shared" si="72"/>
        <v>41973.957638888889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73"/>
        <v>2</v>
      </c>
      <c r="P1211" s="9">
        <f t="shared" si="74"/>
        <v>424.4545</v>
      </c>
      <c r="Q1211" s="12" t="s">
        <v>8307</v>
      </c>
      <c r="R1211" t="s">
        <v>8309</v>
      </c>
      <c r="S1211" s="16">
        <f t="shared" si="75"/>
        <v>25569.485809694896</v>
      </c>
    </row>
    <row r="1212" spans="1:19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 s="17">
        <f t="shared" si="72"/>
        <v>41963.825243055559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73"/>
        <v>72</v>
      </c>
      <c r="P1212" s="9">
        <f t="shared" si="74"/>
        <v>49.1158</v>
      </c>
      <c r="Q1212" s="12" t="s">
        <v>8315</v>
      </c>
      <c r="R1212" t="s">
        <v>8343</v>
      </c>
      <c r="S1212" s="16">
        <f t="shared" si="75"/>
        <v>25569.485692421793</v>
      </c>
    </row>
    <row r="1213" spans="1:19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 s="17">
        <f t="shared" si="72"/>
        <v>40706.166666666664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73"/>
        <v>104</v>
      </c>
      <c r="P1213" s="9">
        <f t="shared" si="74"/>
        <v>53.563200000000002</v>
      </c>
      <c r="Q1213" s="12" t="s">
        <v>8326</v>
      </c>
      <c r="R1213" t="s">
        <v>8330</v>
      </c>
      <c r="S1213" s="16">
        <f t="shared" si="75"/>
        <v>25569.471136188273</v>
      </c>
    </row>
    <row r="1214" spans="1:19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 s="17">
        <f t="shared" si="72"/>
        <v>42158.290972222225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73"/>
        <v>155</v>
      </c>
      <c r="P1214" s="9">
        <f t="shared" si="74"/>
        <v>83.142899999999997</v>
      </c>
      <c r="Q1214" s="12" t="s">
        <v>8322</v>
      </c>
      <c r="R1214" t="s">
        <v>8325</v>
      </c>
      <c r="S1214" s="16">
        <f t="shared" si="75"/>
        <v>25569.48794318255</v>
      </c>
    </row>
    <row r="1215" spans="1:19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 s="17">
        <f t="shared" si="72"/>
        <v>41721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73"/>
        <v>103</v>
      </c>
      <c r="P1215" s="9">
        <f t="shared" si="74"/>
        <v>43.040100000000002</v>
      </c>
      <c r="Q1215" s="12" t="s">
        <v>8320</v>
      </c>
      <c r="R1215" t="s">
        <v>8342</v>
      </c>
      <c r="S1215" s="16">
        <f t="shared" si="75"/>
        <v>25569.482881944445</v>
      </c>
    </row>
    <row r="1216" spans="1:19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 s="17">
        <f t="shared" si="72"/>
        <v>41336.799513888887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73"/>
        <v>155</v>
      </c>
      <c r="P1216" s="9">
        <f t="shared" si="74"/>
        <v>96.708299999999994</v>
      </c>
      <c r="Q1216" s="12" t="s">
        <v>8320</v>
      </c>
      <c r="R1216" t="s">
        <v>8342</v>
      </c>
      <c r="S1216" s="16">
        <f t="shared" si="75"/>
        <v>25569.478435179561</v>
      </c>
    </row>
    <row r="1217" spans="1:19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 s="17">
        <f t="shared" si="72"/>
        <v>42768.692233796297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73"/>
        <v>155</v>
      </c>
      <c r="P1217" s="9">
        <f t="shared" si="74"/>
        <v>69.268699999999995</v>
      </c>
      <c r="Q1217" s="12" t="s">
        <v>8318</v>
      </c>
      <c r="R1217" t="s">
        <v>8319</v>
      </c>
      <c r="S1217" s="16">
        <f t="shared" si="75"/>
        <v>25569.495008011967</v>
      </c>
    </row>
    <row r="1218" spans="1:19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 s="17">
        <f t="shared" si="72"/>
        <v>40889.212685185186</v>
      </c>
      <c r="K1218" t="b">
        <v>0</v>
      </c>
      <c r="L1218">
        <v>20</v>
      </c>
      <c r="M1218" t="b">
        <v>0</v>
      </c>
      <c r="N1218" t="s">
        <v>8276</v>
      </c>
      <c r="O1218" s="10">
        <f t="shared" si="73"/>
        <v>31</v>
      </c>
      <c r="P1218" s="9">
        <f t="shared" si="74"/>
        <v>231.75</v>
      </c>
      <c r="Q1218" s="12" t="s">
        <v>8326</v>
      </c>
      <c r="R1218" t="s">
        <v>8349</v>
      </c>
      <c r="S1218" s="16">
        <f t="shared" si="75"/>
        <v>25569.473254776451</v>
      </c>
    </row>
    <row r="1219" spans="1:19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 s="17">
        <f t="shared" ref="J1219:J1282" si="76">(((I1219/60)/60)/24)+DATE(1970,1,1)</f>
        <v>42111.731273148151</v>
      </c>
      <c r="K1219" t="b">
        <v>0</v>
      </c>
      <c r="L1219">
        <v>37</v>
      </c>
      <c r="M1219" t="b">
        <v>0</v>
      </c>
      <c r="N1219" t="s">
        <v>8301</v>
      </c>
      <c r="O1219" s="10">
        <f t="shared" ref="O1219:O1282" si="77">ROUND(E1219/D1219*100,0)</f>
        <v>4</v>
      </c>
      <c r="P1219" s="9">
        <f t="shared" ref="P1219:P1282" si="78">ROUND(E1219/L1219,4)</f>
        <v>125.27030000000001</v>
      </c>
      <c r="Q1219" s="12" t="s">
        <v>8322</v>
      </c>
      <c r="R1219" t="s">
        <v>8323</v>
      </c>
      <c r="S1219" s="16">
        <f t="shared" ref="S1219:S1282" si="79">(((J1219/60)/60)/24)+DATE(1970,1,1)</f>
        <v>25569.487404297142</v>
      </c>
    </row>
    <row r="1220" spans="1:19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 s="17">
        <f t="shared" si="76"/>
        <v>42698.768368055549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77"/>
        <v>31</v>
      </c>
      <c r="P1220" s="9">
        <f t="shared" si="78"/>
        <v>124.9192</v>
      </c>
      <c r="Q1220" s="12" t="s">
        <v>8307</v>
      </c>
      <c r="R1220" t="s">
        <v>8309</v>
      </c>
      <c r="S1220" s="16">
        <f t="shared" si="79"/>
        <v>25569.494198707962</v>
      </c>
    </row>
    <row r="1221" spans="1:19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 s="17">
        <f t="shared" si="76"/>
        <v>41821.993414351848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77"/>
        <v>107</v>
      </c>
      <c r="P1221" s="9">
        <f t="shared" si="78"/>
        <v>100.2174</v>
      </c>
      <c r="Q1221" s="12" t="s">
        <v>8322</v>
      </c>
      <c r="R1221" t="s">
        <v>8325</v>
      </c>
      <c r="S1221" s="16">
        <f t="shared" si="79"/>
        <v>25569.484050849704</v>
      </c>
    </row>
    <row r="1222" spans="1:19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 s="17">
        <f t="shared" si="76"/>
        <v>41973.794699074075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77"/>
        <v>102</v>
      </c>
      <c r="P1222" s="9">
        <f t="shared" si="78"/>
        <v>72.888900000000007</v>
      </c>
      <c r="Q1222" s="12" t="s">
        <v>8322</v>
      </c>
      <c r="R1222" t="s">
        <v>8325</v>
      </c>
      <c r="S1222" s="16">
        <f t="shared" si="79"/>
        <v>25569.485807809018</v>
      </c>
    </row>
    <row r="1223" spans="1:19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 s="17">
        <f t="shared" si="76"/>
        <v>42090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77"/>
        <v>153</v>
      </c>
      <c r="P1223" s="9">
        <f t="shared" si="78"/>
        <v>70.461500000000001</v>
      </c>
      <c r="Q1223" s="12" t="s">
        <v>8322</v>
      </c>
      <c r="R1223" t="s">
        <v>8325</v>
      </c>
      <c r="S1223" s="16">
        <f t="shared" si="79"/>
        <v>25569.48715277778</v>
      </c>
    </row>
    <row r="1224" spans="1:19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 s="17">
        <f t="shared" si="76"/>
        <v>41864.207638888889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77"/>
        <v>102</v>
      </c>
      <c r="P1224" s="9">
        <f t="shared" si="78"/>
        <v>80.157899999999998</v>
      </c>
      <c r="Q1224" s="12" t="s">
        <v>8322</v>
      </c>
      <c r="R1224" t="s">
        <v>8325</v>
      </c>
      <c r="S1224" s="16">
        <f t="shared" si="79"/>
        <v>25569.484539440266</v>
      </c>
    </row>
    <row r="1225" spans="1:19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 s="17">
        <f t="shared" si="76"/>
        <v>41605.279097222221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77"/>
        <v>30</v>
      </c>
      <c r="P1225" s="9">
        <f t="shared" si="78"/>
        <v>51.292099999999998</v>
      </c>
      <c r="Q1225" s="12" t="s">
        <v>8315</v>
      </c>
      <c r="R1225" t="s">
        <v>8333</v>
      </c>
      <c r="S1225" s="16">
        <f t="shared" si="79"/>
        <v>25569.481542582143</v>
      </c>
    </row>
    <row r="1226" spans="1:19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 s="17">
        <f t="shared" si="76"/>
        <v>41881.200150462959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77"/>
        <v>101</v>
      </c>
      <c r="P1226" s="9">
        <f t="shared" si="78"/>
        <v>114.125</v>
      </c>
      <c r="Q1226" s="12" t="s">
        <v>8322</v>
      </c>
      <c r="R1226" t="s">
        <v>8325</v>
      </c>
      <c r="S1226" s="16">
        <f t="shared" si="79"/>
        <v>25569.484736112852</v>
      </c>
    </row>
    <row r="1227" spans="1:19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 s="17">
        <f t="shared" si="76"/>
        <v>42582.458333333328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77"/>
        <v>130</v>
      </c>
      <c r="P1227" s="9">
        <f t="shared" si="78"/>
        <v>42.214199999999998</v>
      </c>
      <c r="Q1227" s="12" t="s">
        <v>8322</v>
      </c>
      <c r="R1227" t="s">
        <v>8325</v>
      </c>
      <c r="S1227" s="16">
        <f t="shared" si="79"/>
        <v>25569.492852527008</v>
      </c>
    </row>
    <row r="1228" spans="1:19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 s="17">
        <f t="shared" si="76"/>
        <v>41329.878148148149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77"/>
        <v>103</v>
      </c>
      <c r="P1228" s="9">
        <f t="shared" si="78"/>
        <v>77.271199999999993</v>
      </c>
      <c r="Q1228" s="12" t="s">
        <v>8310</v>
      </c>
      <c r="R1228" t="s">
        <v>8332</v>
      </c>
      <c r="S1228" s="16">
        <f t="shared" si="79"/>
        <v>25569.478355071158</v>
      </c>
    </row>
    <row r="1229" spans="1:19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 s="17">
        <f t="shared" si="76"/>
        <v>41801.814791666664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77"/>
        <v>101</v>
      </c>
      <c r="P1229" s="9">
        <f t="shared" si="78"/>
        <v>267.64710000000002</v>
      </c>
      <c r="Q1229" s="12" t="s">
        <v>8322</v>
      </c>
      <c r="R1229" t="s">
        <v>8334</v>
      </c>
      <c r="S1229" s="16">
        <f t="shared" si="79"/>
        <v>25569.483817300828</v>
      </c>
    </row>
    <row r="1230" spans="1:19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 s="17">
        <f t="shared" si="76"/>
        <v>42638.958333333328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77"/>
        <v>114</v>
      </c>
      <c r="P1230" s="9">
        <f t="shared" si="78"/>
        <v>56.825000000000003</v>
      </c>
      <c r="Q1230" s="12" t="s">
        <v>8322</v>
      </c>
      <c r="R1230" t="s">
        <v>8325</v>
      </c>
      <c r="S1230" s="16">
        <f t="shared" si="79"/>
        <v>25569.49350646219</v>
      </c>
    </row>
    <row r="1231" spans="1:19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 s="17">
        <f t="shared" si="76"/>
        <v>41948.536111111112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77"/>
        <v>114</v>
      </c>
      <c r="P1231" s="9">
        <f t="shared" si="78"/>
        <v>39.868400000000001</v>
      </c>
      <c r="Q1231" s="12" t="s">
        <v>8322</v>
      </c>
      <c r="R1231" t="s">
        <v>8325</v>
      </c>
      <c r="S1231" s="16">
        <f t="shared" si="79"/>
        <v>25569.48551546425</v>
      </c>
    </row>
    <row r="1232" spans="1:19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 s="17">
        <f t="shared" si="76"/>
        <v>41602.534641203703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77"/>
        <v>101</v>
      </c>
      <c r="P1232" s="9">
        <f t="shared" si="78"/>
        <v>64.714299999999994</v>
      </c>
      <c r="Q1232" s="12" t="s">
        <v>8326</v>
      </c>
      <c r="R1232" t="s">
        <v>8337</v>
      </c>
      <c r="S1232" s="16">
        <f t="shared" si="79"/>
        <v>25569.481510817608</v>
      </c>
    </row>
    <row r="1233" spans="1:19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 s="17">
        <f t="shared" si="76"/>
        <v>42600.702986111108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77"/>
        <v>174</v>
      </c>
      <c r="P1233" s="9">
        <f t="shared" si="78"/>
        <v>32.315399999999997</v>
      </c>
      <c r="Q1233" s="12" t="s">
        <v>8312</v>
      </c>
      <c r="R1233" t="s">
        <v>8313</v>
      </c>
      <c r="S1233" s="16">
        <f t="shared" si="79"/>
        <v>25569.493063691967</v>
      </c>
    </row>
    <row r="1234" spans="1:19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 s="17">
        <f t="shared" si="76"/>
        <v>40338.791666666664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77"/>
        <v>100</v>
      </c>
      <c r="P1234" s="9">
        <f t="shared" si="78"/>
        <v>167.4896</v>
      </c>
      <c r="Q1234" s="12" t="s">
        <v>8320</v>
      </c>
      <c r="R1234" t="s">
        <v>8342</v>
      </c>
      <c r="S1234" s="16">
        <f t="shared" si="79"/>
        <v>25569.466884162808</v>
      </c>
    </row>
    <row r="1235" spans="1:19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 s="17">
        <f t="shared" si="76"/>
        <v>41981.207638888889</v>
      </c>
      <c r="K1235" t="b">
        <v>0</v>
      </c>
      <c r="L1235">
        <v>33</v>
      </c>
      <c r="M1235" t="b">
        <v>1</v>
      </c>
      <c r="N1235" t="s">
        <v>8298</v>
      </c>
      <c r="O1235" s="10">
        <f t="shared" si="77"/>
        <v>113</v>
      </c>
      <c r="P1235" s="9">
        <f t="shared" si="78"/>
        <v>136.9091</v>
      </c>
      <c r="Q1235" s="12" t="s">
        <v>8326</v>
      </c>
      <c r="R1235" t="s">
        <v>8340</v>
      </c>
      <c r="S1235" s="16">
        <f t="shared" si="79"/>
        <v>25569.485893606932</v>
      </c>
    </row>
    <row r="1236" spans="1:19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 s="17">
        <f t="shared" si="76"/>
        <v>42231.165972222225</v>
      </c>
      <c r="K1236" t="b">
        <v>0</v>
      </c>
      <c r="L1236">
        <v>61</v>
      </c>
      <c r="M1236" t="b">
        <v>1</v>
      </c>
      <c r="N1236" t="s">
        <v>8298</v>
      </c>
      <c r="O1236" s="10">
        <f t="shared" si="77"/>
        <v>100</v>
      </c>
      <c r="P1236" s="9">
        <f t="shared" si="78"/>
        <v>74.065600000000003</v>
      </c>
      <c r="Q1236" s="12" t="s">
        <v>8326</v>
      </c>
      <c r="R1236" t="s">
        <v>8340</v>
      </c>
      <c r="S1236" s="16">
        <f t="shared" si="79"/>
        <v>25569.488786643196</v>
      </c>
    </row>
    <row r="1237" spans="1:19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 s="17">
        <f t="shared" si="76"/>
        <v>41029.645925925928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77"/>
        <v>113</v>
      </c>
      <c r="P1237" s="9">
        <f t="shared" si="78"/>
        <v>47.541499999999999</v>
      </c>
      <c r="Q1237" s="12" t="s">
        <v>8326</v>
      </c>
      <c r="R1237" t="s">
        <v>8327</v>
      </c>
      <c r="S1237" s="16">
        <f t="shared" si="79"/>
        <v>25569.474880161179</v>
      </c>
    </row>
    <row r="1238" spans="1:19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 s="17">
        <f t="shared" si="76"/>
        <v>42238.84646990741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77"/>
        <v>100</v>
      </c>
      <c r="P1238" s="9">
        <f t="shared" si="78"/>
        <v>65.376800000000003</v>
      </c>
      <c r="Q1238" s="12" t="s">
        <v>8322</v>
      </c>
      <c r="R1238" t="s">
        <v>8325</v>
      </c>
      <c r="S1238" s="16">
        <f t="shared" si="79"/>
        <v>25569.488875537845</v>
      </c>
    </row>
    <row r="1239" spans="1:19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 s="17">
        <f t="shared" si="76"/>
        <v>40760.878912037035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77"/>
        <v>113</v>
      </c>
      <c r="P1239" s="9">
        <f t="shared" si="78"/>
        <v>80.551100000000005</v>
      </c>
      <c r="Q1239" s="12" t="s">
        <v>8326</v>
      </c>
      <c r="R1239" t="s">
        <v>8327</v>
      </c>
      <c r="S1239" s="16">
        <f t="shared" si="79"/>
        <v>25569.471769431853</v>
      </c>
    </row>
    <row r="1240" spans="1:19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 s="17">
        <f t="shared" si="76"/>
        <v>41995.207638888889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77"/>
        <v>100</v>
      </c>
      <c r="P1240" s="9">
        <f t="shared" si="78"/>
        <v>104.6512</v>
      </c>
      <c r="Q1240" s="12" t="s">
        <v>8326</v>
      </c>
      <c r="R1240" t="s">
        <v>8330</v>
      </c>
      <c r="S1240" s="16">
        <f t="shared" si="79"/>
        <v>25569.486055643967</v>
      </c>
    </row>
    <row r="1241" spans="1:19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 s="17">
        <f t="shared" si="76"/>
        <v>42616.873020833329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77"/>
        <v>100</v>
      </c>
      <c r="P1241" s="9">
        <f t="shared" si="78"/>
        <v>145.16130000000001</v>
      </c>
      <c r="Q1241" s="12" t="s">
        <v>8322</v>
      </c>
      <c r="R1241" t="s">
        <v>8325</v>
      </c>
      <c r="S1241" s="16">
        <f t="shared" si="79"/>
        <v>25569.493250845149</v>
      </c>
    </row>
    <row r="1242" spans="1:19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 s="17">
        <f t="shared" si="76"/>
        <v>41969.851967592593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77"/>
        <v>36</v>
      </c>
      <c r="P1242" s="9">
        <f t="shared" si="78"/>
        <v>373.5</v>
      </c>
      <c r="Q1242" s="12" t="s">
        <v>8320</v>
      </c>
      <c r="R1242" t="s">
        <v>8324</v>
      </c>
      <c r="S1242" s="16">
        <f t="shared" si="79"/>
        <v>25569.485762175551</v>
      </c>
    </row>
    <row r="1243" spans="1:19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 s="17">
        <f t="shared" si="76"/>
        <v>41013.73333333333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77"/>
        <v>111</v>
      </c>
      <c r="P1243" s="9">
        <f t="shared" si="78"/>
        <v>61.902799999999999</v>
      </c>
      <c r="Q1243" s="12" t="s">
        <v>8326</v>
      </c>
      <c r="R1243" t="s">
        <v>8328</v>
      </c>
      <c r="S1243" s="16">
        <f t="shared" si="79"/>
        <v>25569.474695987654</v>
      </c>
    </row>
    <row r="1244" spans="1:19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 s="17">
        <f t="shared" si="76"/>
        <v>42479.977430555555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77"/>
        <v>127</v>
      </c>
      <c r="P1244" s="9">
        <f t="shared" si="78"/>
        <v>72.950800000000001</v>
      </c>
      <c r="Q1244" s="12" t="s">
        <v>8322</v>
      </c>
      <c r="R1244" t="s">
        <v>8325</v>
      </c>
      <c r="S1244" s="16">
        <f t="shared" si="79"/>
        <v>25569.491666405447</v>
      </c>
    </row>
    <row r="1245" spans="1:19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 s="17">
        <f t="shared" si="76"/>
        <v>41964.708333333328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77"/>
        <v>111</v>
      </c>
      <c r="P1245" s="9">
        <f t="shared" si="78"/>
        <v>68.353800000000007</v>
      </c>
      <c r="Q1245" s="12" t="s">
        <v>8322</v>
      </c>
      <c r="R1245" t="s">
        <v>8325</v>
      </c>
      <c r="S1245" s="16">
        <f t="shared" si="79"/>
        <v>25569.485702642745</v>
      </c>
    </row>
    <row r="1246" spans="1:19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 s="17">
        <f t="shared" si="76"/>
        <v>42341.708333333328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77"/>
        <v>164</v>
      </c>
      <c r="P1246" s="9">
        <f t="shared" si="78"/>
        <v>70.285700000000006</v>
      </c>
      <c r="Q1246" s="12" t="s">
        <v>8322</v>
      </c>
      <c r="R1246" t="s">
        <v>8325</v>
      </c>
      <c r="S1246" s="16">
        <f t="shared" si="79"/>
        <v>25569.490066068673</v>
      </c>
    </row>
    <row r="1247" spans="1:19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 s="17">
        <f t="shared" si="76"/>
        <v>42242.108252314814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77"/>
        <v>110</v>
      </c>
      <c r="P1247" s="9">
        <f t="shared" si="78"/>
        <v>50.110999999999997</v>
      </c>
      <c r="Q1247" s="12" t="s">
        <v>8322</v>
      </c>
      <c r="R1247" t="s">
        <v>8334</v>
      </c>
      <c r="S1247" s="16">
        <f t="shared" si="79"/>
        <v>25569.488913289959</v>
      </c>
    </row>
    <row r="1248" spans="1:19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 s="17">
        <f t="shared" si="76"/>
        <v>42494.958333333328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77"/>
        <v>103</v>
      </c>
      <c r="P1248" s="9">
        <f t="shared" si="78"/>
        <v>49.545499999999997</v>
      </c>
      <c r="Q1248" s="12" t="s">
        <v>8322</v>
      </c>
      <c r="R1248" t="s">
        <v>8325</v>
      </c>
      <c r="S1248" s="16">
        <f t="shared" si="79"/>
        <v>25569.491839795526</v>
      </c>
    </row>
    <row r="1249" spans="1:19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 s="17">
        <f t="shared" si="76"/>
        <v>42496.303715277783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77"/>
        <v>110</v>
      </c>
      <c r="P1249" s="9">
        <f t="shared" si="78"/>
        <v>49.438200000000002</v>
      </c>
      <c r="Q1249" s="12" t="s">
        <v>8322</v>
      </c>
      <c r="R1249" t="s">
        <v>8325</v>
      </c>
      <c r="S1249" s="16">
        <f t="shared" si="79"/>
        <v>25569.491855367076</v>
      </c>
    </row>
    <row r="1250" spans="1:19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 s="17">
        <f t="shared" si="76"/>
        <v>42600.110243055555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77"/>
        <v>147</v>
      </c>
      <c r="P1250" s="9">
        <f t="shared" si="78"/>
        <v>191.13040000000001</v>
      </c>
      <c r="Q1250" s="12" t="s">
        <v>8322</v>
      </c>
      <c r="R1250" t="s">
        <v>8323</v>
      </c>
      <c r="S1250" s="16">
        <f t="shared" si="79"/>
        <v>25569.493056831518</v>
      </c>
    </row>
    <row r="1251" spans="1:19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 s="17">
        <f t="shared" si="76"/>
        <v>41045.791666666664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77"/>
        <v>126</v>
      </c>
      <c r="P1251" s="9">
        <f t="shared" si="78"/>
        <v>57.0779</v>
      </c>
      <c r="Q1251" s="12" t="s">
        <v>8320</v>
      </c>
      <c r="R1251" t="s">
        <v>8321</v>
      </c>
      <c r="S1251" s="16">
        <f t="shared" si="79"/>
        <v>25569.475067033178</v>
      </c>
    </row>
    <row r="1252" spans="1:19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 s="17">
        <f t="shared" si="76"/>
        <v>42580.232638888891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77"/>
        <v>110</v>
      </c>
      <c r="P1252" s="9">
        <f t="shared" si="78"/>
        <v>93.404300000000006</v>
      </c>
      <c r="Q1252" s="12" t="s">
        <v>8320</v>
      </c>
      <c r="R1252" t="s">
        <v>8331</v>
      </c>
      <c r="S1252" s="16">
        <f t="shared" si="79"/>
        <v>25569.492826766655</v>
      </c>
    </row>
    <row r="1253" spans="1:19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 s="17">
        <f t="shared" si="76"/>
        <v>41932.874432870369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77"/>
        <v>878</v>
      </c>
      <c r="P1253" s="9">
        <f t="shared" si="78"/>
        <v>27.5975</v>
      </c>
      <c r="Q1253" s="12" t="s">
        <v>8307</v>
      </c>
      <c r="R1253" t="s">
        <v>8314</v>
      </c>
      <c r="S1253" s="16">
        <f t="shared" si="79"/>
        <v>25569.485334194826</v>
      </c>
    </row>
    <row r="1254" spans="1:19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 s="17">
        <f t="shared" si="76"/>
        <v>41874.771793981483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77"/>
        <v>219</v>
      </c>
      <c r="P1254" s="9">
        <f t="shared" si="78"/>
        <v>67.261499999999998</v>
      </c>
      <c r="Q1254" s="12" t="s">
        <v>8307</v>
      </c>
      <c r="R1254" t="s">
        <v>8308</v>
      </c>
      <c r="S1254" s="16">
        <f t="shared" si="79"/>
        <v>25569.48466171058</v>
      </c>
    </row>
    <row r="1255" spans="1:19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 s="17">
        <f t="shared" si="76"/>
        <v>42101.291666666672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77"/>
        <v>146</v>
      </c>
      <c r="P1255" s="9">
        <f t="shared" si="78"/>
        <v>104.0714</v>
      </c>
      <c r="Q1255" s="12" t="s">
        <v>8322</v>
      </c>
      <c r="R1255" t="s">
        <v>8325</v>
      </c>
      <c r="S1255" s="16">
        <f t="shared" si="79"/>
        <v>25569.487283468363</v>
      </c>
    </row>
    <row r="1256" spans="1:19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 s="17">
        <f t="shared" si="76"/>
        <v>42231.556944444441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77"/>
        <v>17</v>
      </c>
      <c r="P1256" s="9">
        <f t="shared" si="78"/>
        <v>111.41030000000001</v>
      </c>
      <c r="Q1256" s="12" t="s">
        <v>8307</v>
      </c>
      <c r="R1256" t="s">
        <v>8341</v>
      </c>
      <c r="S1256" s="16">
        <f t="shared" si="79"/>
        <v>25569.48879116834</v>
      </c>
    </row>
    <row r="1257" spans="1:19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 s="17">
        <f t="shared" si="76"/>
        <v>42190.735208333332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77"/>
        <v>124</v>
      </c>
      <c r="P1257" s="9">
        <f t="shared" si="78"/>
        <v>68.936499999999995</v>
      </c>
      <c r="Q1257" s="12" t="s">
        <v>8326</v>
      </c>
      <c r="R1257" t="s">
        <v>8330</v>
      </c>
      <c r="S1257" s="16">
        <f t="shared" si="79"/>
        <v>25569.488318694541</v>
      </c>
    </row>
    <row r="1258" spans="1:19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 s="17">
        <f t="shared" si="76"/>
        <v>41374.662858796299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77"/>
        <v>109</v>
      </c>
      <c r="P1258" s="9">
        <f t="shared" si="78"/>
        <v>28.937999999999999</v>
      </c>
      <c r="Q1258" s="12" t="s">
        <v>8310</v>
      </c>
      <c r="R1258" t="s">
        <v>8311</v>
      </c>
      <c r="S1258" s="16">
        <f t="shared" si="79"/>
        <v>25569.478873412718</v>
      </c>
    </row>
    <row r="1259" spans="1:19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 s="17">
        <f t="shared" si="76"/>
        <v>42199.814340277779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77"/>
        <v>124</v>
      </c>
      <c r="P1259" s="9">
        <f t="shared" si="78"/>
        <v>135.625</v>
      </c>
      <c r="Q1259" s="12" t="s">
        <v>8322</v>
      </c>
      <c r="R1259" t="s">
        <v>8325</v>
      </c>
      <c r="S1259" s="16">
        <f t="shared" si="79"/>
        <v>25569.488423777086</v>
      </c>
    </row>
    <row r="1260" spans="1:19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 s="17">
        <f t="shared" si="76"/>
        <v>41022.166666666664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77"/>
        <v>173</v>
      </c>
      <c r="P1260" s="9">
        <f t="shared" si="78"/>
        <v>100.46510000000001</v>
      </c>
      <c r="Q1260" s="12" t="s">
        <v>8326</v>
      </c>
      <c r="R1260" t="s">
        <v>8330</v>
      </c>
      <c r="S1260" s="16">
        <f t="shared" si="79"/>
        <v>25569.47479359568</v>
      </c>
    </row>
    <row r="1261" spans="1:19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 s="17">
        <f t="shared" si="76"/>
        <v>41180.679791666669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77"/>
        <v>22</v>
      </c>
      <c r="P1261" s="9">
        <f t="shared" si="78"/>
        <v>110.64100000000001</v>
      </c>
      <c r="Q1261" s="12" t="s">
        <v>8320</v>
      </c>
      <c r="R1261" t="s">
        <v>8338</v>
      </c>
      <c r="S1261" s="16">
        <f t="shared" si="79"/>
        <v>25569.476628238328</v>
      </c>
    </row>
    <row r="1262" spans="1:19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 s="17">
        <f t="shared" si="76"/>
        <v>41709.290972222225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77"/>
        <v>127</v>
      </c>
      <c r="P1262" s="9">
        <f t="shared" si="78"/>
        <v>52.5976</v>
      </c>
      <c r="Q1262" s="12" t="s">
        <v>8326</v>
      </c>
      <c r="R1262" t="s">
        <v>8337</v>
      </c>
      <c r="S1262" s="16">
        <f t="shared" si="79"/>
        <v>25569.482746423291</v>
      </c>
    </row>
    <row r="1263" spans="1:19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 s="17">
        <f t="shared" si="76"/>
        <v>42128.895532407405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77"/>
        <v>123</v>
      </c>
      <c r="P1263" s="9">
        <f t="shared" si="78"/>
        <v>93.695700000000002</v>
      </c>
      <c r="Q1263" s="12" t="s">
        <v>8307</v>
      </c>
      <c r="R1263" t="s">
        <v>8339</v>
      </c>
      <c r="S1263" s="16">
        <f t="shared" si="79"/>
        <v>25569.48760295755</v>
      </c>
    </row>
    <row r="1264" spans="1:19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 s="17">
        <f t="shared" si="76"/>
        <v>42065.833333333328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77"/>
        <v>168</v>
      </c>
      <c r="P1264" s="9">
        <f t="shared" si="78"/>
        <v>10.507300000000001</v>
      </c>
      <c r="Q1264" s="12" t="s">
        <v>8307</v>
      </c>
      <c r="R1264" t="s">
        <v>8308</v>
      </c>
      <c r="S1264" s="16">
        <f t="shared" si="79"/>
        <v>25569.486873070986</v>
      </c>
    </row>
    <row r="1265" spans="1:19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 s="17">
        <f t="shared" si="76"/>
        <v>41802.727893518517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77"/>
        <v>108</v>
      </c>
      <c r="P1265" s="9">
        <f t="shared" si="78"/>
        <v>74.243300000000005</v>
      </c>
      <c r="Q1265" s="12" t="s">
        <v>8322</v>
      </c>
      <c r="R1265" t="s">
        <v>8334</v>
      </c>
      <c r="S1265" s="16">
        <f t="shared" si="79"/>
        <v>25569.483827869139</v>
      </c>
    </row>
    <row r="1266" spans="1:19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 s="17">
        <f t="shared" si="76"/>
        <v>42298.958333333328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77"/>
        <v>43</v>
      </c>
      <c r="P1266" s="9">
        <f t="shared" si="78"/>
        <v>40.981000000000002</v>
      </c>
      <c r="Q1266" s="12" t="s">
        <v>8307</v>
      </c>
      <c r="R1266" t="s">
        <v>8317</v>
      </c>
      <c r="S1266" s="16">
        <f t="shared" si="79"/>
        <v>25569.489571277005</v>
      </c>
    </row>
    <row r="1267" spans="1:19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 s="17">
        <f t="shared" si="76"/>
        <v>42627.791666666672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77"/>
        <v>107</v>
      </c>
      <c r="P1267" s="9">
        <f t="shared" si="78"/>
        <v>204.57140000000001</v>
      </c>
      <c r="Q1267" s="12" t="s">
        <v>8322</v>
      </c>
      <c r="R1267" t="s">
        <v>8325</v>
      </c>
      <c r="S1267" s="16">
        <f t="shared" si="79"/>
        <v>25569.493377218365</v>
      </c>
    </row>
    <row r="1268" spans="1:19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 s="17">
        <f t="shared" si="76"/>
        <v>42236.458333333328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77"/>
        <v>107</v>
      </c>
      <c r="P1268" s="9">
        <f t="shared" si="78"/>
        <v>52.962800000000001</v>
      </c>
      <c r="Q1268" s="12" t="s">
        <v>8326</v>
      </c>
      <c r="R1268" t="s">
        <v>8340</v>
      </c>
      <c r="S1268" s="16">
        <f t="shared" si="79"/>
        <v>25569.488847897377</v>
      </c>
    </row>
    <row r="1269" spans="1:19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 s="17">
        <f t="shared" si="76"/>
        <v>41944.917858796296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77"/>
        <v>107</v>
      </c>
      <c r="P1269" s="9">
        <f t="shared" si="78"/>
        <v>99.534899999999993</v>
      </c>
      <c r="Q1269" s="12" t="s">
        <v>8326</v>
      </c>
      <c r="R1269" t="s">
        <v>8330</v>
      </c>
      <c r="S1269" s="16">
        <f t="shared" si="79"/>
        <v>25569.48547358633</v>
      </c>
    </row>
    <row r="1270" spans="1:19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 s="17">
        <f t="shared" si="76"/>
        <v>42473.876909722225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77"/>
        <v>122</v>
      </c>
      <c r="P1270" s="9">
        <f t="shared" si="78"/>
        <v>75.087699999999998</v>
      </c>
      <c r="Q1270" s="12" t="s">
        <v>8322</v>
      </c>
      <c r="R1270" t="s">
        <v>8325</v>
      </c>
      <c r="S1270" s="16">
        <f t="shared" si="79"/>
        <v>25569.491595797565</v>
      </c>
    </row>
    <row r="1271" spans="1:19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 s="17">
        <f t="shared" si="76"/>
        <v>41400.292303240742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77"/>
        <v>122</v>
      </c>
      <c r="P1271" s="9">
        <f t="shared" si="78"/>
        <v>85.5</v>
      </c>
      <c r="Q1271" s="12" t="s">
        <v>8326</v>
      </c>
      <c r="R1271" t="s">
        <v>8330</v>
      </c>
      <c r="S1271" s="16">
        <f t="shared" si="79"/>
        <v>25569.479170049806</v>
      </c>
    </row>
    <row r="1272" spans="1:19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 s="17">
        <f t="shared" si="76"/>
        <v>42190.708530092597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77"/>
        <v>107</v>
      </c>
      <c r="P1272" s="9">
        <f t="shared" si="78"/>
        <v>106.52500000000001</v>
      </c>
      <c r="Q1272" s="12" t="s">
        <v>8326</v>
      </c>
      <c r="R1272" t="s">
        <v>8327</v>
      </c>
      <c r="S1272" s="16">
        <f t="shared" si="79"/>
        <v>25569.488318385764</v>
      </c>
    </row>
    <row r="1273" spans="1:19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 s="17">
        <f t="shared" si="76"/>
        <v>42791.057106481487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77"/>
        <v>106</v>
      </c>
      <c r="P1273" s="9">
        <f t="shared" si="78"/>
        <v>184.7826</v>
      </c>
      <c r="Q1273" s="12" t="s">
        <v>8322</v>
      </c>
      <c r="R1273" t="s">
        <v>8325</v>
      </c>
      <c r="S1273" s="16">
        <f t="shared" si="79"/>
        <v>25569.495266864658</v>
      </c>
    </row>
    <row r="1274" spans="1:19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 s="17">
        <f t="shared" si="76"/>
        <v>42218.666666666672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77"/>
        <v>142</v>
      </c>
      <c r="P1274" s="9">
        <f t="shared" si="78"/>
        <v>25.130199999999999</v>
      </c>
      <c r="Q1274" s="12" t="s">
        <v>8322</v>
      </c>
      <c r="R1274" t="s">
        <v>8325</v>
      </c>
      <c r="S1274" s="16">
        <f t="shared" si="79"/>
        <v>25569.488641975309</v>
      </c>
    </row>
    <row r="1275" spans="1:19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 s="17">
        <f t="shared" si="76"/>
        <v>42177.208333333328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77"/>
        <v>106</v>
      </c>
      <c r="P1275" s="9">
        <f t="shared" si="78"/>
        <v>90.276600000000002</v>
      </c>
      <c r="Q1275" s="12" t="s">
        <v>8326</v>
      </c>
      <c r="R1275" t="s">
        <v>8330</v>
      </c>
      <c r="S1275" s="16">
        <f t="shared" si="79"/>
        <v>25569.488162133486</v>
      </c>
    </row>
    <row r="1276" spans="1:19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 s="17">
        <f t="shared" si="76"/>
        <v>42205.916666666672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77"/>
        <v>101</v>
      </c>
      <c r="P1276" s="9">
        <f t="shared" si="78"/>
        <v>103.1707</v>
      </c>
      <c r="Q1276" s="12" t="s">
        <v>8322</v>
      </c>
      <c r="R1276" t="s">
        <v>8323</v>
      </c>
      <c r="S1276" s="16">
        <f t="shared" si="79"/>
        <v>25569.488494405865</v>
      </c>
    </row>
    <row r="1277" spans="1:19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 s="17">
        <f t="shared" si="76"/>
        <v>41764.887928240743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77"/>
        <v>384</v>
      </c>
      <c r="P1277" s="9">
        <f t="shared" si="78"/>
        <v>22.1204</v>
      </c>
      <c r="Q1277" s="12" t="s">
        <v>8307</v>
      </c>
      <c r="R1277" t="s">
        <v>8308</v>
      </c>
      <c r="S1277" s="16">
        <f t="shared" si="79"/>
        <v>25569.483389906578</v>
      </c>
    </row>
    <row r="1278" spans="1:19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 s="17">
        <f t="shared" si="76"/>
        <v>40973.125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77"/>
        <v>121</v>
      </c>
      <c r="P1278" s="9">
        <f t="shared" si="78"/>
        <v>58.597200000000001</v>
      </c>
      <c r="Q1278" s="12" t="s">
        <v>8326</v>
      </c>
      <c r="R1278" t="s">
        <v>8327</v>
      </c>
      <c r="S1278" s="16">
        <f t="shared" si="79"/>
        <v>25569.474225983795</v>
      </c>
    </row>
    <row r="1279" spans="1:19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 s="17">
        <f t="shared" si="76"/>
        <v>42445.165972222225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77"/>
        <v>105</v>
      </c>
      <c r="P1279" s="9">
        <f t="shared" si="78"/>
        <v>136</v>
      </c>
      <c r="Q1279" s="12" t="s">
        <v>8322</v>
      </c>
      <c r="R1279" t="s">
        <v>8325</v>
      </c>
      <c r="S1279" s="16">
        <f t="shared" si="79"/>
        <v>25569.491263495049</v>
      </c>
    </row>
    <row r="1280" spans="1:19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 s="17">
        <f t="shared" si="76"/>
        <v>42795.083333333328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77"/>
        <v>105</v>
      </c>
      <c r="P1280" s="9">
        <f t="shared" si="78"/>
        <v>73.771900000000002</v>
      </c>
      <c r="Q1280" s="12" t="s">
        <v>8326</v>
      </c>
      <c r="R1280" t="s">
        <v>8330</v>
      </c>
      <c r="S1280" s="16">
        <f t="shared" si="79"/>
        <v>25569.495313464507</v>
      </c>
    </row>
    <row r="1281" spans="1:19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 s="17">
        <f t="shared" si="76"/>
        <v>42575.439421296294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77"/>
        <v>22</v>
      </c>
      <c r="P1281" s="9">
        <f t="shared" si="78"/>
        <v>48.7209</v>
      </c>
      <c r="Q1281" s="12" t="s">
        <v>8312</v>
      </c>
      <c r="R1281" t="s">
        <v>8313</v>
      </c>
      <c r="S1281" s="16">
        <f t="shared" si="79"/>
        <v>25569.492771289599</v>
      </c>
    </row>
    <row r="1282" spans="1:19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 s="17">
        <f t="shared" si="76"/>
        <v>42159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77"/>
        <v>105</v>
      </c>
      <c r="P1282" s="9">
        <f t="shared" si="78"/>
        <v>42.724499999999999</v>
      </c>
      <c r="Q1282" s="12" t="s">
        <v>8326</v>
      </c>
      <c r="R1282" t="s">
        <v>8335</v>
      </c>
      <c r="S1282" s="16">
        <f t="shared" si="79"/>
        <v>25569.487951388888</v>
      </c>
    </row>
    <row r="1283" spans="1:19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 s="17">
        <f t="shared" ref="J1283:J1346" si="80">(((I1283/60)/60)/24)+DATE(1970,1,1)</f>
        <v>40596.125</v>
      </c>
      <c r="K1283" t="b">
        <v>0</v>
      </c>
      <c r="L1283">
        <v>93</v>
      </c>
      <c r="M1283" t="b">
        <v>1</v>
      </c>
      <c r="N1283" t="s">
        <v>8290</v>
      </c>
      <c r="O1283" s="10">
        <f t="shared" ref="O1283:O1346" si="81">ROUND(E1283/D1283*100,0)</f>
        <v>119</v>
      </c>
      <c r="P1283" s="9">
        <f t="shared" ref="P1283:P1346" si="82">ROUND(E1283/L1283,4)</f>
        <v>44.957000000000001</v>
      </c>
      <c r="Q1283" s="12" t="s">
        <v>8326</v>
      </c>
      <c r="R1283" t="s">
        <v>8337</v>
      </c>
      <c r="S1283" s="16">
        <f t="shared" ref="S1283:S1346" si="83">(((J1283/60)/60)/24)+DATE(1970,1,1)</f>
        <v>25569.469862557871</v>
      </c>
    </row>
    <row r="1284" spans="1:19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 s="17">
        <f t="shared" si="80"/>
        <v>40801.916701388887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81"/>
        <v>119</v>
      </c>
      <c r="P1284" s="9">
        <f t="shared" si="82"/>
        <v>46.401200000000003</v>
      </c>
      <c r="Q1284" s="12" t="s">
        <v>8326</v>
      </c>
      <c r="R1284" t="s">
        <v>8327</v>
      </c>
      <c r="S1284" s="16">
        <f t="shared" si="83"/>
        <v>25569.472244406265</v>
      </c>
    </row>
    <row r="1285" spans="1:19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 s="17">
        <f t="shared" si="80"/>
        <v>41806.290972222225</v>
      </c>
      <c r="K1285" t="b">
        <v>0</v>
      </c>
      <c r="L1285">
        <v>67</v>
      </c>
      <c r="M1285" t="b">
        <v>1</v>
      </c>
      <c r="N1285" t="s">
        <v>8269</v>
      </c>
      <c r="O1285" s="10">
        <f t="shared" si="81"/>
        <v>139</v>
      </c>
      <c r="P1285" s="9">
        <f t="shared" si="82"/>
        <v>62.328400000000002</v>
      </c>
      <c r="Q1285" s="12" t="s">
        <v>8322</v>
      </c>
      <c r="R1285" t="s">
        <v>8325</v>
      </c>
      <c r="S1285" s="16">
        <f t="shared" si="83"/>
        <v>25569.483869108473</v>
      </c>
    </row>
    <row r="1286" spans="1:19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 s="17">
        <f t="shared" si="80"/>
        <v>41989.938993055555</v>
      </c>
      <c r="K1286" t="b">
        <v>0</v>
      </c>
      <c r="L1286">
        <v>24</v>
      </c>
      <c r="M1286" t="b">
        <v>0</v>
      </c>
      <c r="N1286" t="s">
        <v>8303</v>
      </c>
      <c r="O1286" s="10">
        <f t="shared" si="81"/>
        <v>60</v>
      </c>
      <c r="P1286" s="9">
        <f t="shared" si="82"/>
        <v>174</v>
      </c>
      <c r="Q1286" s="12" t="s">
        <v>8322</v>
      </c>
      <c r="R1286" t="s">
        <v>8334</v>
      </c>
      <c r="S1286" s="16">
        <f t="shared" si="83"/>
        <v>25569.485994664272</v>
      </c>
    </row>
    <row r="1287" spans="1:19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 s="17">
        <f t="shared" si="80"/>
        <v>40512.655266203699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81"/>
        <v>119</v>
      </c>
      <c r="P1287" s="9">
        <f t="shared" si="82"/>
        <v>63.184399999999997</v>
      </c>
      <c r="Q1287" s="12" t="s">
        <v>8326</v>
      </c>
      <c r="R1287" t="s">
        <v>8330</v>
      </c>
      <c r="S1287" s="16">
        <f t="shared" si="83"/>
        <v>25569.468896472987</v>
      </c>
    </row>
    <row r="1288" spans="1:19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 s="17">
        <f t="shared" si="80"/>
        <v>40330.207638888889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81"/>
        <v>166</v>
      </c>
      <c r="P1288" s="9">
        <f t="shared" si="82"/>
        <v>46.651699999999998</v>
      </c>
      <c r="Q1288" s="12" t="s">
        <v>8326</v>
      </c>
      <c r="R1288" t="s">
        <v>8327</v>
      </c>
      <c r="S1288" s="16">
        <f t="shared" si="83"/>
        <v>25569.466784810636</v>
      </c>
    </row>
    <row r="1289" spans="1:19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 s="17">
        <f t="shared" si="80"/>
        <v>41658.833680555559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81"/>
        <v>104</v>
      </c>
      <c r="P1289" s="9">
        <f t="shared" si="82"/>
        <v>79.826899999999995</v>
      </c>
      <c r="Q1289" s="12" t="s">
        <v>8326</v>
      </c>
      <c r="R1289" t="s">
        <v>8330</v>
      </c>
      <c r="S1289" s="16">
        <f t="shared" si="83"/>
        <v>25569.482162426859</v>
      </c>
    </row>
    <row r="1290" spans="1:19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 s="17">
        <f t="shared" si="80"/>
        <v>41826.771597222221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81"/>
        <v>138</v>
      </c>
      <c r="P1290" s="9">
        <f t="shared" si="82"/>
        <v>51.875</v>
      </c>
      <c r="Q1290" s="12" t="s">
        <v>8322</v>
      </c>
      <c r="R1290" t="s">
        <v>8325</v>
      </c>
      <c r="S1290" s="16">
        <f t="shared" si="83"/>
        <v>25569.484106152744</v>
      </c>
    </row>
    <row r="1291" spans="1:19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 s="17">
        <f t="shared" si="80"/>
        <v>42710.974004629628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81"/>
        <v>138</v>
      </c>
      <c r="P1291" s="9">
        <f t="shared" si="82"/>
        <v>109.0789</v>
      </c>
      <c r="Q1291" s="12" t="s">
        <v>8322</v>
      </c>
      <c r="R1291" t="s">
        <v>8325</v>
      </c>
      <c r="S1291" s="16">
        <f t="shared" si="83"/>
        <v>25569.494339976907</v>
      </c>
    </row>
    <row r="1292" spans="1:19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 s="17">
        <f t="shared" si="80"/>
        <v>41882.730219907404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81"/>
        <v>104</v>
      </c>
      <c r="P1292" s="9">
        <f t="shared" si="82"/>
        <v>76.666700000000006</v>
      </c>
      <c r="Q1292" s="12" t="s">
        <v>8326</v>
      </c>
      <c r="R1292" t="s">
        <v>8330</v>
      </c>
      <c r="S1292" s="16">
        <f t="shared" si="83"/>
        <v>25569.484753821991</v>
      </c>
    </row>
    <row r="1293" spans="1:19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 s="17">
        <f t="shared" si="80"/>
        <v>42190.696793981479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81"/>
        <v>103</v>
      </c>
      <c r="P1293" s="9">
        <f t="shared" si="82"/>
        <v>36.610599999999998</v>
      </c>
      <c r="Q1293" s="12" t="s">
        <v>8322</v>
      </c>
      <c r="R1293" t="s">
        <v>8325</v>
      </c>
      <c r="S1293" s="16">
        <f t="shared" si="83"/>
        <v>25569.488318249929</v>
      </c>
    </row>
    <row r="1294" spans="1:19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 s="17">
        <f t="shared" si="80"/>
        <v>41974.125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81"/>
        <v>176</v>
      </c>
      <c r="P1294" s="9">
        <f t="shared" si="82"/>
        <v>56.643799999999999</v>
      </c>
      <c r="Q1294" s="12" t="s">
        <v>8312</v>
      </c>
      <c r="R1294" t="s">
        <v>8313</v>
      </c>
      <c r="S1294" s="16">
        <f t="shared" si="83"/>
        <v>25569.485811631945</v>
      </c>
    </row>
    <row r="1295" spans="1:19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 s="17">
        <f t="shared" si="80"/>
        <v>42829.21876157407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81"/>
        <v>39</v>
      </c>
      <c r="P1295" s="9">
        <f t="shared" si="82"/>
        <v>64.531300000000002</v>
      </c>
      <c r="Q1295" s="12" t="s">
        <v>8318</v>
      </c>
      <c r="R1295" t="s">
        <v>8319</v>
      </c>
      <c r="S1295" s="16">
        <f t="shared" si="83"/>
        <v>25569.495708550483</v>
      </c>
    </row>
    <row r="1296" spans="1:19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 s="17">
        <f t="shared" si="80"/>
        <v>41062.071134259262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81"/>
        <v>137</v>
      </c>
      <c r="P1296" s="9">
        <f t="shared" si="82"/>
        <v>50.292700000000004</v>
      </c>
      <c r="Q1296" s="12" t="s">
        <v>8320</v>
      </c>
      <c r="R1296" t="s">
        <v>8321</v>
      </c>
      <c r="S1296" s="16">
        <f t="shared" si="83"/>
        <v>25569.475255452944</v>
      </c>
    </row>
    <row r="1297" spans="1:19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 s="17">
        <f t="shared" si="80"/>
        <v>42495.542905092589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81"/>
        <v>103</v>
      </c>
      <c r="P1297" s="9">
        <f t="shared" si="82"/>
        <v>65.381</v>
      </c>
      <c r="Q1297" s="12" t="s">
        <v>8326</v>
      </c>
      <c r="R1297" t="s">
        <v>8330</v>
      </c>
      <c r="S1297" s="16">
        <f t="shared" si="83"/>
        <v>25569.491846561403</v>
      </c>
    </row>
    <row r="1298" spans="1:19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 s="17">
        <f t="shared" si="80"/>
        <v>41481.062905092593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81"/>
        <v>103</v>
      </c>
      <c r="P1298" s="9">
        <f t="shared" si="82"/>
        <v>62.166699999999999</v>
      </c>
      <c r="Q1298" s="12" t="s">
        <v>8326</v>
      </c>
      <c r="R1298" t="s">
        <v>8330</v>
      </c>
      <c r="S1298" s="16">
        <f t="shared" si="83"/>
        <v>25569.480104894734</v>
      </c>
    </row>
    <row r="1299" spans="1:19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 s="17">
        <f t="shared" si="80"/>
        <v>42463.68450231482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81"/>
        <v>29</v>
      </c>
      <c r="P1299" s="9">
        <f t="shared" si="82"/>
        <v>44.478299999999997</v>
      </c>
      <c r="Q1299" s="12" t="s">
        <v>8312</v>
      </c>
      <c r="R1299" t="s">
        <v>8350</v>
      </c>
      <c r="S1299" s="16">
        <f t="shared" si="83"/>
        <v>25569.491477829888</v>
      </c>
    </row>
    <row r="1300" spans="1:19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 s="17">
        <f t="shared" si="80"/>
        <v>42074.143321759257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81"/>
        <v>102</v>
      </c>
      <c r="P1300" s="9">
        <f t="shared" si="82"/>
        <v>85.208299999999994</v>
      </c>
      <c r="Q1300" s="12" t="s">
        <v>8322</v>
      </c>
      <c r="R1300" t="s">
        <v>8325</v>
      </c>
      <c r="S1300" s="16">
        <f t="shared" si="83"/>
        <v>25569.486969251408</v>
      </c>
    </row>
    <row r="1301" spans="1:19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 s="17">
        <f t="shared" si="80"/>
        <v>41565.165972222225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81"/>
        <v>102</v>
      </c>
      <c r="P1301" s="9">
        <f t="shared" si="82"/>
        <v>57.535200000000003</v>
      </c>
      <c r="Q1301" s="12" t="s">
        <v>8326</v>
      </c>
      <c r="R1301" t="s">
        <v>8340</v>
      </c>
      <c r="S1301" s="16">
        <f t="shared" si="83"/>
        <v>25569.481078309862</v>
      </c>
    </row>
    <row r="1302" spans="1:19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 s="17">
        <f t="shared" si="80"/>
        <v>42123.743773148148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81"/>
        <v>136</v>
      </c>
      <c r="P1302" s="9">
        <f t="shared" si="82"/>
        <v>46.420499999999997</v>
      </c>
      <c r="Q1302" s="12" t="s">
        <v>8322</v>
      </c>
      <c r="R1302" t="s">
        <v>8325</v>
      </c>
      <c r="S1302" s="16">
        <f t="shared" si="83"/>
        <v>25569.487543330706</v>
      </c>
    </row>
    <row r="1303" spans="1:19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 s="17">
        <f t="shared" si="80"/>
        <v>42216.855879629627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81"/>
        <v>102</v>
      </c>
      <c r="P1303" s="9">
        <f t="shared" si="82"/>
        <v>204.05</v>
      </c>
      <c r="Q1303" s="12" t="s">
        <v>8322</v>
      </c>
      <c r="R1303" t="s">
        <v>8325</v>
      </c>
      <c r="S1303" s="16">
        <f t="shared" si="83"/>
        <v>25569.488621017124</v>
      </c>
    </row>
    <row r="1304" spans="1:19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 s="17">
        <f t="shared" si="80"/>
        <v>41948.731944444444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81"/>
        <v>102</v>
      </c>
      <c r="P1304" s="9">
        <f t="shared" si="82"/>
        <v>60.865699999999997</v>
      </c>
      <c r="Q1304" s="12" t="s">
        <v>8318</v>
      </c>
      <c r="R1304" t="s">
        <v>8319</v>
      </c>
      <c r="S1304" s="16">
        <f t="shared" si="83"/>
        <v>25569.485517730838</v>
      </c>
    </row>
    <row r="1305" spans="1:19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 s="17">
        <f t="shared" si="80"/>
        <v>41867.667326388888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81"/>
        <v>102</v>
      </c>
      <c r="P1305" s="9">
        <f t="shared" si="82"/>
        <v>84.854200000000006</v>
      </c>
      <c r="Q1305" s="12" t="s">
        <v>8322</v>
      </c>
      <c r="R1305" t="s">
        <v>8325</v>
      </c>
      <c r="S1305" s="16">
        <f t="shared" si="83"/>
        <v>25569.484579482945</v>
      </c>
    </row>
    <row r="1306" spans="1:19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 s="17">
        <f t="shared" si="80"/>
        <v>42583.759374999994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81"/>
        <v>203</v>
      </c>
      <c r="P1306" s="9">
        <f t="shared" si="82"/>
        <v>30.578900000000001</v>
      </c>
      <c r="Q1306" s="12" t="s">
        <v>8326</v>
      </c>
      <c r="R1306" t="s">
        <v>8330</v>
      </c>
      <c r="S1306" s="16">
        <f t="shared" si="83"/>
        <v>25569.492867585359</v>
      </c>
    </row>
    <row r="1307" spans="1:19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 s="17">
        <f t="shared" si="80"/>
        <v>41793.290972222225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81"/>
        <v>41</v>
      </c>
      <c r="P1307" s="9">
        <f t="shared" si="82"/>
        <v>81.319999999999993</v>
      </c>
      <c r="Q1307" s="12" t="s">
        <v>8322</v>
      </c>
      <c r="R1307" t="s">
        <v>8325</v>
      </c>
      <c r="S1307" s="16">
        <f t="shared" si="83"/>
        <v>25569.483718645512</v>
      </c>
    </row>
    <row r="1308" spans="1:19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 s="17">
        <f t="shared" si="80"/>
        <v>40810.340902777774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81"/>
        <v>102</v>
      </c>
      <c r="P1308" s="9">
        <f t="shared" si="82"/>
        <v>86.489400000000003</v>
      </c>
      <c r="Q1308" s="12" t="s">
        <v>8326</v>
      </c>
      <c r="R1308" t="s">
        <v>8330</v>
      </c>
      <c r="S1308" s="16">
        <f t="shared" si="83"/>
        <v>25569.472341908597</v>
      </c>
    </row>
    <row r="1309" spans="1:19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 s="17">
        <f t="shared" si="80"/>
        <v>42034.703865740739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81"/>
        <v>101</v>
      </c>
      <c r="P1309" s="9">
        <f t="shared" si="82"/>
        <v>126.7188</v>
      </c>
      <c r="Q1309" s="12" t="s">
        <v>8322</v>
      </c>
      <c r="R1309" t="s">
        <v>8334</v>
      </c>
      <c r="S1309" s="16">
        <f t="shared" si="83"/>
        <v>25569.486512776224</v>
      </c>
    </row>
    <row r="1310" spans="1:19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 s="17">
        <f t="shared" si="80"/>
        <v>41903.083333333336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81"/>
        <v>108</v>
      </c>
      <c r="P1310" s="9">
        <f t="shared" si="82"/>
        <v>46.609200000000001</v>
      </c>
      <c r="Q1310" s="12" t="s">
        <v>8322</v>
      </c>
      <c r="R1310" t="s">
        <v>8325</v>
      </c>
      <c r="S1310" s="16">
        <f t="shared" si="83"/>
        <v>25569.484989390432</v>
      </c>
    </row>
    <row r="1311" spans="1:19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 s="17">
        <f t="shared" si="80"/>
        <v>41872.292997685188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81"/>
        <v>101</v>
      </c>
      <c r="P1311" s="9">
        <f t="shared" si="82"/>
        <v>76.452600000000004</v>
      </c>
      <c r="Q1311" s="12" t="s">
        <v>8320</v>
      </c>
      <c r="R1311" t="s">
        <v>8331</v>
      </c>
      <c r="S1311" s="16">
        <f t="shared" si="83"/>
        <v>25569.484633020806</v>
      </c>
    </row>
    <row r="1312" spans="1:19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 s="17">
        <f t="shared" si="80"/>
        <v>42522.789583333331</v>
      </c>
      <c r="K1312" t="b">
        <v>0</v>
      </c>
      <c r="L1312">
        <v>24</v>
      </c>
      <c r="M1312" t="b">
        <v>1</v>
      </c>
      <c r="N1312" t="s">
        <v>8269</v>
      </c>
      <c r="O1312" s="10">
        <f t="shared" si="81"/>
        <v>135</v>
      </c>
      <c r="P1312" s="9">
        <f t="shared" si="82"/>
        <v>168.75</v>
      </c>
      <c r="Q1312" s="12" t="s">
        <v>8322</v>
      </c>
      <c r="R1312" t="s">
        <v>8325</v>
      </c>
      <c r="S1312" s="16">
        <f t="shared" si="83"/>
        <v>25569.492161916474</v>
      </c>
    </row>
    <row r="1313" spans="1:19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 s="17">
        <f t="shared" si="80"/>
        <v>41994.716319444444</v>
      </c>
      <c r="K1313" t="b">
        <v>0</v>
      </c>
      <c r="L1313">
        <v>23</v>
      </c>
      <c r="M1313" t="b">
        <v>1</v>
      </c>
      <c r="N1313" t="s">
        <v>8269</v>
      </c>
      <c r="O1313" s="10">
        <f t="shared" si="81"/>
        <v>119</v>
      </c>
      <c r="P1313" s="9">
        <f t="shared" si="82"/>
        <v>176.08699999999999</v>
      </c>
      <c r="Q1313" s="12" t="s">
        <v>8322</v>
      </c>
      <c r="R1313" t="s">
        <v>8325</v>
      </c>
      <c r="S1313" s="16">
        <f t="shared" si="83"/>
        <v>25569.486049957402</v>
      </c>
    </row>
    <row r="1314" spans="1:19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 s="17">
        <f t="shared" si="80"/>
        <v>42666.347233796296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81"/>
        <v>108</v>
      </c>
      <c r="P1314" s="9">
        <f t="shared" si="82"/>
        <v>56.984900000000003</v>
      </c>
      <c r="Q1314" s="12" t="s">
        <v>8312</v>
      </c>
      <c r="R1314" t="s">
        <v>8313</v>
      </c>
      <c r="S1314" s="16">
        <f t="shared" si="83"/>
        <v>25569.493823463356</v>
      </c>
    </row>
    <row r="1315" spans="1:19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 s="17">
        <f t="shared" si="80"/>
        <v>41387.209166666667</v>
      </c>
      <c r="K1315" t="b">
        <v>0</v>
      </c>
      <c r="L1315">
        <v>47</v>
      </c>
      <c r="M1315" t="b">
        <v>1</v>
      </c>
      <c r="N1315" t="s">
        <v>8264</v>
      </c>
      <c r="O1315" s="10">
        <f t="shared" si="81"/>
        <v>115</v>
      </c>
      <c r="P1315" s="9">
        <f t="shared" si="82"/>
        <v>85.957400000000007</v>
      </c>
      <c r="Q1315" s="12" t="s">
        <v>8320</v>
      </c>
      <c r="R1315" t="s">
        <v>8342</v>
      </c>
      <c r="S1315" s="16">
        <f t="shared" si="83"/>
        <v>25569.479018624614</v>
      </c>
    </row>
    <row r="1316" spans="1:19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 s="17">
        <f t="shared" si="80"/>
        <v>41839.208333333336</v>
      </c>
      <c r="K1316" t="b">
        <v>1</v>
      </c>
      <c r="L1316">
        <v>41</v>
      </c>
      <c r="M1316" t="b">
        <v>1</v>
      </c>
      <c r="N1316" t="s">
        <v>8269</v>
      </c>
      <c r="O1316" s="10">
        <f t="shared" si="81"/>
        <v>101</v>
      </c>
      <c r="P1316" s="9">
        <f t="shared" si="82"/>
        <v>98.536600000000007</v>
      </c>
      <c r="Q1316" s="12" t="s">
        <v>8322</v>
      </c>
      <c r="R1316" t="s">
        <v>8325</v>
      </c>
      <c r="S1316" s="16">
        <f t="shared" si="83"/>
        <v>25569.484250096451</v>
      </c>
    </row>
    <row r="1317" spans="1:19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 s="17">
        <f t="shared" si="80"/>
        <v>41807.737060185187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81"/>
        <v>101</v>
      </c>
      <c r="P1317" s="9">
        <f t="shared" si="82"/>
        <v>45.875</v>
      </c>
      <c r="Q1317" s="12" t="s">
        <v>8326</v>
      </c>
      <c r="R1317" t="s">
        <v>8330</v>
      </c>
      <c r="S1317" s="16">
        <f t="shared" si="83"/>
        <v>25569.483885845602</v>
      </c>
    </row>
    <row r="1318" spans="1:19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 s="17">
        <f t="shared" si="80"/>
        <v>41782.83457175926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81"/>
        <v>101</v>
      </c>
      <c r="P1318" s="9">
        <f t="shared" si="82"/>
        <v>72.053600000000003</v>
      </c>
      <c r="Q1318" s="12" t="s">
        <v>8322</v>
      </c>
      <c r="R1318" t="s">
        <v>8325</v>
      </c>
      <c r="S1318" s="16">
        <f t="shared" si="83"/>
        <v>25569.483597622359</v>
      </c>
    </row>
    <row r="1319" spans="1:19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 s="17">
        <f t="shared" si="80"/>
        <v>42133.866307870368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81"/>
        <v>101</v>
      </c>
      <c r="P1319" s="9">
        <f t="shared" si="82"/>
        <v>310</v>
      </c>
      <c r="Q1319" s="12" t="s">
        <v>8322</v>
      </c>
      <c r="R1319" t="s">
        <v>8325</v>
      </c>
      <c r="S1319" s="16">
        <f t="shared" si="83"/>
        <v>25569.487660489674</v>
      </c>
    </row>
    <row r="1320" spans="1:19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 s="17">
        <f t="shared" si="80"/>
        <v>40891.207638888889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81"/>
        <v>101</v>
      </c>
      <c r="P1320" s="9">
        <f t="shared" si="82"/>
        <v>115.0857</v>
      </c>
      <c r="Q1320" s="12" t="s">
        <v>8326</v>
      </c>
      <c r="R1320" t="s">
        <v>8327</v>
      </c>
      <c r="S1320" s="16">
        <f t="shared" si="83"/>
        <v>25569.473277866189</v>
      </c>
    </row>
    <row r="1321" spans="1:19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 s="17">
        <f t="shared" si="80"/>
        <v>41361.211493055554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81"/>
        <v>161</v>
      </c>
      <c r="P1321" s="9">
        <f t="shared" si="82"/>
        <v>41.040799999999997</v>
      </c>
      <c r="Q1321" s="12" t="s">
        <v>8326</v>
      </c>
      <c r="R1321" t="s">
        <v>8337</v>
      </c>
      <c r="S1321" s="16">
        <f t="shared" si="83"/>
        <v>25569.478717725615</v>
      </c>
    </row>
    <row r="1322" spans="1:19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 s="17">
        <f t="shared" si="80"/>
        <v>41912.590127314819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81"/>
        <v>115</v>
      </c>
      <c r="P1322" s="9">
        <f t="shared" si="82"/>
        <v>46.218400000000003</v>
      </c>
      <c r="Q1322" s="12" t="s">
        <v>8326</v>
      </c>
      <c r="R1322" t="s">
        <v>8330</v>
      </c>
      <c r="S1322" s="16">
        <f t="shared" si="83"/>
        <v>25569.485099422771</v>
      </c>
    </row>
    <row r="1323" spans="1:19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 s="17">
        <f t="shared" si="80"/>
        <v>42592.166666666672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81"/>
        <v>100</v>
      </c>
      <c r="P1323" s="9">
        <f t="shared" si="82"/>
        <v>65.868899999999996</v>
      </c>
      <c r="Q1323" s="12" t="s">
        <v>8322</v>
      </c>
      <c r="R1323" t="s">
        <v>8325</v>
      </c>
      <c r="S1323" s="16">
        <f t="shared" si="83"/>
        <v>25569.492964891975</v>
      </c>
    </row>
    <row r="1324" spans="1:19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 s="17">
        <f t="shared" si="80"/>
        <v>42767.979861111111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81"/>
        <v>100</v>
      </c>
      <c r="P1324" s="9">
        <f t="shared" si="82"/>
        <v>34.919199999999996</v>
      </c>
      <c r="Q1324" s="12" t="s">
        <v>8322</v>
      </c>
      <c r="R1324" t="s">
        <v>8325</v>
      </c>
      <c r="S1324" s="16">
        <f t="shared" si="83"/>
        <v>25569.49499976691</v>
      </c>
    </row>
    <row r="1325" spans="1:19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 s="17">
        <f t="shared" si="80"/>
        <v>41045.207638888889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81"/>
        <v>115</v>
      </c>
      <c r="P1325" s="9">
        <f t="shared" si="82"/>
        <v>72.909099999999995</v>
      </c>
      <c r="Q1325" s="12" t="s">
        <v>8326</v>
      </c>
      <c r="R1325" t="s">
        <v>8327</v>
      </c>
      <c r="S1325" s="16">
        <f t="shared" si="83"/>
        <v>25569.475060273599</v>
      </c>
    </row>
    <row r="1326" spans="1:19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 s="17">
        <f t="shared" si="80"/>
        <v>42015.870486111111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81"/>
        <v>100</v>
      </c>
      <c r="P1326" s="9">
        <f t="shared" si="82"/>
        <v>121.36360000000001</v>
      </c>
      <c r="Q1326" s="12" t="s">
        <v>8322</v>
      </c>
      <c r="R1326" t="s">
        <v>8325</v>
      </c>
      <c r="S1326" s="16">
        <f t="shared" si="83"/>
        <v>25569.486294797294</v>
      </c>
    </row>
    <row r="1327" spans="1:19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 s="17">
        <f t="shared" si="80"/>
        <v>42583.290972222225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81"/>
        <v>133</v>
      </c>
      <c r="P1327" s="9">
        <f t="shared" si="82"/>
        <v>57.2</v>
      </c>
      <c r="Q1327" s="12" t="s">
        <v>8322</v>
      </c>
      <c r="R1327" t="s">
        <v>8325</v>
      </c>
      <c r="S1327" s="16">
        <f t="shared" si="83"/>
        <v>25569.492862164032</v>
      </c>
    </row>
    <row r="1328" spans="1:19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 s="17">
        <f t="shared" si="80"/>
        <v>42507.894432870366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81"/>
        <v>100</v>
      </c>
      <c r="P1328" s="9">
        <f t="shared" si="82"/>
        <v>81.673500000000004</v>
      </c>
      <c r="Q1328" s="12" t="s">
        <v>8322</v>
      </c>
      <c r="R1328" t="s">
        <v>8325</v>
      </c>
      <c r="S1328" s="16">
        <f t="shared" si="83"/>
        <v>25569.491989518898</v>
      </c>
    </row>
    <row r="1329" spans="1:19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 s="17">
        <f t="shared" si="80"/>
        <v>40825.820150462961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81"/>
        <v>100</v>
      </c>
      <c r="P1329" s="9">
        <f t="shared" si="82"/>
        <v>40.005000000000003</v>
      </c>
      <c r="Q1329" s="12" t="s">
        <v>8320</v>
      </c>
      <c r="R1329" t="s">
        <v>8342</v>
      </c>
      <c r="S1329" s="16">
        <f t="shared" si="83"/>
        <v>25569.472521066557</v>
      </c>
    </row>
    <row r="1330" spans="1:19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 s="17">
        <f t="shared" si="80"/>
        <v>42303.009224537032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81"/>
        <v>105</v>
      </c>
      <c r="P1330" s="9">
        <f t="shared" si="82"/>
        <v>114.292</v>
      </c>
      <c r="Q1330" s="12" t="s">
        <v>8322</v>
      </c>
      <c r="R1330" t="s">
        <v>8325</v>
      </c>
      <c r="S1330" s="16">
        <f t="shared" si="83"/>
        <v>25569.489618162323</v>
      </c>
    </row>
    <row r="1331" spans="1:19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 s="17">
        <f t="shared" si="80"/>
        <v>42721.290972222225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81"/>
        <v>100</v>
      </c>
      <c r="P1331" s="9">
        <f t="shared" si="82"/>
        <v>129.03229999999999</v>
      </c>
      <c r="Q1331" s="12" t="s">
        <v>8322</v>
      </c>
      <c r="R1331" t="s">
        <v>8325</v>
      </c>
      <c r="S1331" s="16">
        <f t="shared" si="83"/>
        <v>25569.494459386253</v>
      </c>
    </row>
    <row r="1332" spans="1:19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 s="17">
        <f t="shared" si="80"/>
        <v>42169.014525462961</v>
      </c>
      <c r="K1332" t="b">
        <v>0</v>
      </c>
      <c r="L1332">
        <v>54</v>
      </c>
      <c r="M1332" t="b">
        <v>1</v>
      </c>
      <c r="N1332" t="s">
        <v>8301</v>
      </c>
      <c r="O1332" s="10">
        <f t="shared" si="81"/>
        <v>107</v>
      </c>
      <c r="P1332" s="9">
        <f t="shared" si="82"/>
        <v>74.074100000000001</v>
      </c>
      <c r="Q1332" s="12" t="s">
        <v>8322</v>
      </c>
      <c r="R1332" t="s">
        <v>8323</v>
      </c>
      <c r="S1332" s="16">
        <f t="shared" si="83"/>
        <v>25569.488067297749</v>
      </c>
    </row>
    <row r="1333" spans="1:19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 s="17">
        <f t="shared" si="80"/>
        <v>41824.458333333336</v>
      </c>
      <c r="K1333" t="b">
        <v>0</v>
      </c>
      <c r="L1333">
        <v>13</v>
      </c>
      <c r="M1333" t="b">
        <v>1</v>
      </c>
      <c r="N1333" t="s">
        <v>8269</v>
      </c>
      <c r="O1333" s="10">
        <f t="shared" si="81"/>
        <v>100</v>
      </c>
      <c r="P1333" s="9">
        <f t="shared" si="82"/>
        <v>307.69229999999999</v>
      </c>
      <c r="Q1333" s="12" t="s">
        <v>8322</v>
      </c>
      <c r="R1333" t="s">
        <v>8325</v>
      </c>
      <c r="S1333" s="16">
        <f t="shared" si="83"/>
        <v>25569.484079378857</v>
      </c>
    </row>
    <row r="1334" spans="1:19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 s="17">
        <f t="shared" si="80"/>
        <v>42615.691898148143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81"/>
        <v>36</v>
      </c>
      <c r="P1334" s="9">
        <f t="shared" si="82"/>
        <v>104.8947</v>
      </c>
      <c r="Q1334" s="12" t="s">
        <v>8312</v>
      </c>
      <c r="R1334" t="s">
        <v>8313</v>
      </c>
      <c r="S1334" s="16">
        <f t="shared" si="83"/>
        <v>25569.493237174745</v>
      </c>
    </row>
    <row r="1335" spans="1:19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 s="17">
        <f t="shared" si="80"/>
        <v>40253.29583333333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81"/>
        <v>114</v>
      </c>
      <c r="P1335" s="9">
        <f t="shared" si="82"/>
        <v>47.398800000000001</v>
      </c>
      <c r="Q1335" s="12" t="s">
        <v>8320</v>
      </c>
      <c r="R1335" t="s">
        <v>8321</v>
      </c>
      <c r="S1335" s="16">
        <f t="shared" si="83"/>
        <v>25569.465894627701</v>
      </c>
    </row>
    <row r="1336" spans="1:19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 s="17">
        <f t="shared" si="80"/>
        <v>40641.455497685187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81"/>
        <v>114</v>
      </c>
      <c r="P1336" s="9">
        <f t="shared" si="82"/>
        <v>69.789500000000004</v>
      </c>
      <c r="Q1336" s="12" t="s">
        <v>8320</v>
      </c>
      <c r="R1336" t="s">
        <v>8342</v>
      </c>
      <c r="S1336" s="16">
        <f t="shared" si="83"/>
        <v>25569.47038721641</v>
      </c>
    </row>
    <row r="1337" spans="1:19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 s="17">
        <f t="shared" si="80"/>
        <v>41397.572280092594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81"/>
        <v>179</v>
      </c>
      <c r="P1337" s="9">
        <f t="shared" si="82"/>
        <v>53.729700000000001</v>
      </c>
      <c r="Q1337" s="12" t="s">
        <v>8310</v>
      </c>
      <c r="R1337" t="s">
        <v>8332</v>
      </c>
      <c r="S1337" s="16">
        <f t="shared" si="83"/>
        <v>25569.479138568058</v>
      </c>
    </row>
    <row r="1338" spans="1:19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 s="17">
        <f t="shared" si="80"/>
        <v>42187.152777777781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81"/>
        <v>132</v>
      </c>
      <c r="P1338" s="9">
        <f t="shared" si="82"/>
        <v>63.031700000000001</v>
      </c>
      <c r="Q1338" s="12" t="s">
        <v>8326</v>
      </c>
      <c r="R1338" t="s">
        <v>8327</v>
      </c>
      <c r="S1338" s="16">
        <f t="shared" si="83"/>
        <v>25569.488277231223</v>
      </c>
    </row>
    <row r="1339" spans="1:19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 s="17">
        <f t="shared" si="80"/>
        <v>40808.770011574074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81"/>
        <v>132</v>
      </c>
      <c r="P1339" s="9">
        <f t="shared" si="82"/>
        <v>70.625</v>
      </c>
      <c r="Q1339" s="12" t="s">
        <v>8326</v>
      </c>
      <c r="R1339" t="s">
        <v>8330</v>
      </c>
      <c r="S1339" s="16">
        <f t="shared" si="83"/>
        <v>25569.472323726986</v>
      </c>
    </row>
    <row r="1340" spans="1:19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 s="17">
        <f t="shared" si="80"/>
        <v>41810.917361111111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81"/>
        <v>101</v>
      </c>
      <c r="P1340" s="9">
        <f t="shared" si="82"/>
        <v>53.9452</v>
      </c>
      <c r="Q1340" s="12" t="s">
        <v>8322</v>
      </c>
      <c r="R1340" t="s">
        <v>8323</v>
      </c>
      <c r="S1340" s="16">
        <f t="shared" si="83"/>
        <v>25569.483922654643</v>
      </c>
    </row>
    <row r="1341" spans="1:19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 s="17">
        <f t="shared" si="80"/>
        <v>41639.291666666664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81"/>
        <v>171</v>
      </c>
      <c r="P1341" s="9">
        <f t="shared" si="82"/>
        <v>46.176499999999997</v>
      </c>
      <c r="Q1341" s="12" t="s">
        <v>8326</v>
      </c>
      <c r="R1341" t="s">
        <v>8327</v>
      </c>
      <c r="S1341" s="16">
        <f t="shared" si="83"/>
        <v>25569.481936246142</v>
      </c>
    </row>
    <row r="1342" spans="1:19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 s="17">
        <f t="shared" si="80"/>
        <v>42749.90834490741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81"/>
        <v>112</v>
      </c>
      <c r="P1342" s="9">
        <f t="shared" si="82"/>
        <v>47.756100000000004</v>
      </c>
      <c r="Q1342" s="12" t="s">
        <v>8326</v>
      </c>
      <c r="R1342" t="s">
        <v>8330</v>
      </c>
      <c r="S1342" s="16">
        <f t="shared" si="83"/>
        <v>25569.494790605844</v>
      </c>
    </row>
    <row r="1343" spans="1:19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 s="17">
        <f t="shared" si="80"/>
        <v>41552.208333333336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81"/>
        <v>112</v>
      </c>
      <c r="P1343" s="9">
        <f t="shared" si="82"/>
        <v>60.153799999999997</v>
      </c>
      <c r="Q1343" s="12" t="s">
        <v>8326</v>
      </c>
      <c r="R1343" t="s">
        <v>8340</v>
      </c>
      <c r="S1343" s="16">
        <f t="shared" si="83"/>
        <v>25569.480928337191</v>
      </c>
    </row>
    <row r="1344" spans="1:19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 s="17">
        <f t="shared" si="80"/>
        <v>42596.604826388888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81"/>
        <v>130</v>
      </c>
      <c r="P1344" s="9">
        <f t="shared" si="82"/>
        <v>61.0625</v>
      </c>
      <c r="Q1344" s="12" t="s">
        <v>8322</v>
      </c>
      <c r="R1344" t="s">
        <v>8325</v>
      </c>
      <c r="S1344" s="16">
        <f t="shared" si="83"/>
        <v>25569.493016259567</v>
      </c>
    </row>
    <row r="1345" spans="1:19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 s="17">
        <f t="shared" si="80"/>
        <v>42062.020833333328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81"/>
        <v>195</v>
      </c>
      <c r="P1345" s="9">
        <f t="shared" si="82"/>
        <v>64.032799999999995</v>
      </c>
      <c r="Q1345" s="12" t="s">
        <v>8326</v>
      </c>
      <c r="R1345" t="s">
        <v>8340</v>
      </c>
      <c r="S1345" s="16">
        <f t="shared" si="83"/>
        <v>25569.486828944831</v>
      </c>
    </row>
    <row r="1346" spans="1:19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 s="17">
        <f t="shared" si="80"/>
        <v>42499.166666666672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81"/>
        <v>78</v>
      </c>
      <c r="P1346" s="9">
        <f t="shared" si="82"/>
        <v>105.54049999999999</v>
      </c>
      <c r="Q1346" s="12" t="s">
        <v>8322</v>
      </c>
      <c r="R1346" t="s">
        <v>8325</v>
      </c>
      <c r="S1346" s="16">
        <f t="shared" si="83"/>
        <v>25569.491888503086</v>
      </c>
    </row>
    <row r="1347" spans="1:19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 s="17">
        <f t="shared" ref="J1347:J1410" si="84">(((I1347/60)/60)/24)+DATE(1970,1,1)</f>
        <v>42219.75</v>
      </c>
      <c r="K1347" t="b">
        <v>0</v>
      </c>
      <c r="L1347">
        <v>39</v>
      </c>
      <c r="M1347" t="b">
        <v>1</v>
      </c>
      <c r="N1347" t="s">
        <v>8269</v>
      </c>
      <c r="O1347" s="10">
        <f t="shared" ref="O1347:O1410" si="85">ROUND(E1347/D1347*100,0)</f>
        <v>118</v>
      </c>
      <c r="P1347" s="9">
        <f t="shared" ref="P1347:P1410" si="86">ROUND(E1347/L1347,4)</f>
        <v>100.0641</v>
      </c>
      <c r="Q1347" s="12" t="s">
        <v>8322</v>
      </c>
      <c r="R1347" t="s">
        <v>8325</v>
      </c>
      <c r="S1347" s="16">
        <f t="shared" ref="S1347:S1410" si="87">(((J1347/60)/60)/24)+DATE(1970,1,1)</f>
        <v>25569.488654513891</v>
      </c>
    </row>
    <row r="1348" spans="1:19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 s="17">
        <f t="shared" si="84"/>
        <v>41876.207638888889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85"/>
        <v>111</v>
      </c>
      <c r="P1348" s="9">
        <f t="shared" si="86"/>
        <v>125.8065</v>
      </c>
      <c r="Q1348" s="12" t="s">
        <v>8322</v>
      </c>
      <c r="R1348" t="s">
        <v>8325</v>
      </c>
      <c r="S1348" s="16">
        <f t="shared" si="87"/>
        <v>25569.484678329154</v>
      </c>
    </row>
    <row r="1349" spans="1:19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 s="17">
        <f t="shared" si="84"/>
        <v>42663.116851851853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85"/>
        <v>111</v>
      </c>
      <c r="P1349" s="9">
        <f t="shared" si="86"/>
        <v>58.7879</v>
      </c>
      <c r="Q1349" s="12" t="s">
        <v>8322</v>
      </c>
      <c r="R1349" t="s">
        <v>8325</v>
      </c>
      <c r="S1349" s="16">
        <f t="shared" si="87"/>
        <v>25569.493786074676</v>
      </c>
    </row>
    <row r="1350" spans="1:19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 s="17">
        <f t="shared" si="84"/>
        <v>41779.290972222225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85"/>
        <v>35</v>
      </c>
      <c r="P1350" s="9">
        <f t="shared" si="86"/>
        <v>84.282600000000002</v>
      </c>
      <c r="Q1350" s="12" t="s">
        <v>8322</v>
      </c>
      <c r="R1350" t="s">
        <v>8325</v>
      </c>
      <c r="S1350" s="16">
        <f t="shared" si="87"/>
        <v>25569.483556608473</v>
      </c>
    </row>
    <row r="1351" spans="1:19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 s="17">
        <f t="shared" si="84"/>
        <v>42808.558865740735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85"/>
        <v>110</v>
      </c>
      <c r="P1351" s="9">
        <f t="shared" si="86"/>
        <v>55.222099999999998</v>
      </c>
      <c r="Q1351" s="12" t="s">
        <v>8312</v>
      </c>
      <c r="R1351" t="s">
        <v>8313</v>
      </c>
      <c r="S1351" s="16">
        <f t="shared" si="87"/>
        <v>25569.495469431316</v>
      </c>
    </row>
    <row r="1352" spans="1:19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 s="17">
        <f t="shared" si="84"/>
        <v>41334.833194444444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85"/>
        <v>385</v>
      </c>
      <c r="P1352" s="9">
        <f t="shared" si="86"/>
        <v>32.095799999999997</v>
      </c>
      <c r="Q1352" s="12" t="s">
        <v>8320</v>
      </c>
      <c r="R1352" t="s">
        <v>8321</v>
      </c>
      <c r="S1352" s="16">
        <f t="shared" si="87"/>
        <v>25569.478412421231</v>
      </c>
    </row>
    <row r="1353" spans="1:19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 s="17">
        <f t="shared" si="84"/>
        <v>41782.684664351851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85"/>
        <v>101</v>
      </c>
      <c r="P1353" s="9">
        <f t="shared" si="86"/>
        <v>47.189300000000003</v>
      </c>
      <c r="Q1353" s="12" t="s">
        <v>8326</v>
      </c>
      <c r="R1353" t="s">
        <v>8337</v>
      </c>
      <c r="S1353" s="16">
        <f t="shared" si="87"/>
        <v>25569.483595887319</v>
      </c>
    </row>
    <row r="1354" spans="1:19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 s="17">
        <f t="shared" si="84"/>
        <v>42522.717233796298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85"/>
        <v>109</v>
      </c>
      <c r="P1354" s="9">
        <f t="shared" si="86"/>
        <v>29.258099999999999</v>
      </c>
      <c r="Q1354" s="12" t="s">
        <v>8322</v>
      </c>
      <c r="R1354" t="s">
        <v>8325</v>
      </c>
      <c r="S1354" s="16">
        <f t="shared" si="87"/>
        <v>25569.492161079095</v>
      </c>
    </row>
    <row r="1355" spans="1:19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 s="17">
        <f t="shared" si="84"/>
        <v>42117.290972222225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85"/>
        <v>109</v>
      </c>
      <c r="P1355" s="9">
        <f t="shared" si="86"/>
        <v>44.186</v>
      </c>
      <c r="Q1355" s="12" t="s">
        <v>8322</v>
      </c>
      <c r="R1355" t="s">
        <v>8325</v>
      </c>
      <c r="S1355" s="16">
        <f t="shared" si="87"/>
        <v>25569.487468645511</v>
      </c>
    </row>
    <row r="1356" spans="1:19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 s="17">
        <f t="shared" si="84"/>
        <v>41974.850868055553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85"/>
        <v>109</v>
      </c>
      <c r="P1356" s="9">
        <f t="shared" si="86"/>
        <v>75.959999999999994</v>
      </c>
      <c r="Q1356" s="12" t="s">
        <v>8322</v>
      </c>
      <c r="R1356" t="s">
        <v>8334</v>
      </c>
      <c r="S1356" s="16">
        <f t="shared" si="87"/>
        <v>25569.485820033195</v>
      </c>
    </row>
    <row r="1357" spans="1:19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 s="17">
        <f t="shared" si="84"/>
        <v>41803.290972222225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85"/>
        <v>152</v>
      </c>
      <c r="P1357" s="9">
        <f t="shared" si="86"/>
        <v>64.254199999999997</v>
      </c>
      <c r="Q1357" s="12" t="s">
        <v>8326</v>
      </c>
      <c r="R1357" t="s">
        <v>8330</v>
      </c>
      <c r="S1357" s="16">
        <f t="shared" si="87"/>
        <v>25569.483834386254</v>
      </c>
    </row>
    <row r="1358" spans="1:19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 s="17">
        <f t="shared" si="84"/>
        <v>40252.913194444445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85"/>
        <v>126</v>
      </c>
      <c r="P1358" s="9">
        <f t="shared" si="86"/>
        <v>47.9114</v>
      </c>
      <c r="Q1358" s="12" t="s">
        <v>8307</v>
      </c>
      <c r="R1358" t="s">
        <v>8308</v>
      </c>
      <c r="S1358" s="16">
        <f t="shared" si="87"/>
        <v>25569.465890199011</v>
      </c>
    </row>
    <row r="1359" spans="1:19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 s="17">
        <f t="shared" si="84"/>
        <v>42217.745138888888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85"/>
        <v>5</v>
      </c>
      <c r="P1359" s="9">
        <f t="shared" si="86"/>
        <v>135.03569999999999</v>
      </c>
      <c r="Q1359" s="12" t="s">
        <v>8307</v>
      </c>
      <c r="R1359" t="s">
        <v>8341</v>
      </c>
      <c r="S1359" s="16">
        <f t="shared" si="87"/>
        <v>25569.488631309479</v>
      </c>
    </row>
    <row r="1360" spans="1:19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 s="17">
        <f t="shared" si="84"/>
        <v>40989.866666666669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85"/>
        <v>103</v>
      </c>
      <c r="P1360" s="9">
        <f t="shared" si="86"/>
        <v>67.419600000000003</v>
      </c>
      <c r="Q1360" s="12" t="s">
        <v>8326</v>
      </c>
      <c r="R1360" t="s">
        <v>8340</v>
      </c>
      <c r="S1360" s="16">
        <f t="shared" si="87"/>
        <v>25569.474419753085</v>
      </c>
    </row>
    <row r="1361" spans="1:19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 s="17">
        <f t="shared" si="84"/>
        <v>41061.165972222225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85"/>
        <v>126</v>
      </c>
      <c r="P1361" s="9">
        <f t="shared" si="86"/>
        <v>62.883299999999998</v>
      </c>
      <c r="Q1361" s="12" t="s">
        <v>8322</v>
      </c>
      <c r="R1361" t="s">
        <v>8325</v>
      </c>
      <c r="S1361" s="16">
        <f t="shared" si="87"/>
        <v>25569.475244976529</v>
      </c>
    </row>
    <row r="1362" spans="1:19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 s="17">
        <f t="shared" si="84"/>
        <v>42527.083333333328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85"/>
        <v>107</v>
      </c>
      <c r="P1362" s="9">
        <f t="shared" si="86"/>
        <v>62.666699999999999</v>
      </c>
      <c r="Q1362" s="12" t="s">
        <v>8322</v>
      </c>
      <c r="R1362" t="s">
        <v>8325</v>
      </c>
      <c r="S1362" s="16">
        <f t="shared" si="87"/>
        <v>25569.492211612655</v>
      </c>
    </row>
    <row r="1363" spans="1:19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 s="17">
        <f t="shared" si="84"/>
        <v>41696.842824074076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85"/>
        <v>114</v>
      </c>
      <c r="P1363" s="9">
        <f t="shared" si="86"/>
        <v>50.6892</v>
      </c>
      <c r="Q1363" s="12" t="s">
        <v>8326</v>
      </c>
      <c r="R1363" t="s">
        <v>8330</v>
      </c>
      <c r="S1363" s="16">
        <f t="shared" si="87"/>
        <v>25569.4826023475</v>
      </c>
    </row>
    <row r="1364" spans="1:19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 s="17">
        <f t="shared" si="84"/>
        <v>42058.765960648147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85"/>
        <v>125</v>
      </c>
      <c r="P1364" s="9">
        <f t="shared" si="86"/>
        <v>75</v>
      </c>
      <c r="Q1364" s="12" t="s">
        <v>8322</v>
      </c>
      <c r="R1364" t="s">
        <v>8334</v>
      </c>
      <c r="S1364" s="16">
        <f t="shared" si="87"/>
        <v>25569.486791272691</v>
      </c>
    </row>
    <row r="1365" spans="1:19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 s="17">
        <f t="shared" si="84"/>
        <v>41543.449282407404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85"/>
        <v>107</v>
      </c>
      <c r="P1365" s="9">
        <f t="shared" si="86"/>
        <v>59.460299999999997</v>
      </c>
      <c r="Q1365" s="12" t="s">
        <v>8326</v>
      </c>
      <c r="R1365" t="s">
        <v>8340</v>
      </c>
      <c r="S1365" s="16">
        <f t="shared" si="87"/>
        <v>25569.480826959287</v>
      </c>
    </row>
    <row r="1366" spans="1:19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 s="17">
        <f t="shared" si="84"/>
        <v>40978.16815972222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85"/>
        <v>107</v>
      </c>
      <c r="P1366" s="9">
        <f t="shared" si="86"/>
        <v>51.185600000000001</v>
      </c>
      <c r="Q1366" s="12" t="s">
        <v>8326</v>
      </c>
      <c r="R1366" t="s">
        <v>8327</v>
      </c>
      <c r="S1366" s="16">
        <f t="shared" si="87"/>
        <v>25569.474284353699</v>
      </c>
    </row>
    <row r="1367" spans="1:19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 s="17">
        <f t="shared" si="84"/>
        <v>41913.165972222225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85"/>
        <v>107</v>
      </c>
      <c r="P1367" s="9">
        <f t="shared" si="86"/>
        <v>67.909099999999995</v>
      </c>
      <c r="Q1367" s="12" t="s">
        <v>8320</v>
      </c>
      <c r="R1367" t="s">
        <v>8321</v>
      </c>
      <c r="S1367" s="16">
        <f t="shared" si="87"/>
        <v>25569.485106087643</v>
      </c>
    </row>
    <row r="1368" spans="1:19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 s="17">
        <f t="shared" si="84"/>
        <v>42624.846828703703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85"/>
        <v>124</v>
      </c>
      <c r="P1368" s="9">
        <f t="shared" si="86"/>
        <v>47.846200000000003</v>
      </c>
      <c r="Q1368" s="12" t="s">
        <v>8322</v>
      </c>
      <c r="R1368" t="s">
        <v>8325</v>
      </c>
      <c r="S1368" s="16">
        <f t="shared" si="87"/>
        <v>25569.493343134593</v>
      </c>
    </row>
    <row r="1369" spans="1:19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 s="17">
        <f t="shared" si="84"/>
        <v>42305.731666666667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85"/>
        <v>107</v>
      </c>
      <c r="P1369" s="9">
        <f t="shared" si="86"/>
        <v>71.730800000000002</v>
      </c>
      <c r="Q1369" s="12" t="s">
        <v>8322</v>
      </c>
      <c r="R1369" t="s">
        <v>8325</v>
      </c>
      <c r="S1369" s="16">
        <f t="shared" si="87"/>
        <v>25569.489649672068</v>
      </c>
    </row>
    <row r="1370" spans="1:19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 s="17">
        <f t="shared" si="84"/>
        <v>42599.165972222225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85"/>
        <v>106</v>
      </c>
      <c r="P1370" s="9">
        <f t="shared" si="86"/>
        <v>78.936199999999999</v>
      </c>
      <c r="Q1370" s="12" t="s">
        <v>8322</v>
      </c>
      <c r="R1370" t="s">
        <v>8325</v>
      </c>
      <c r="S1370" s="16">
        <f t="shared" si="87"/>
        <v>25569.493045902454</v>
      </c>
    </row>
    <row r="1371" spans="1:19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 s="17">
        <f t="shared" si="84"/>
        <v>41842.67324074074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85"/>
        <v>123</v>
      </c>
      <c r="P1371" s="9">
        <f t="shared" si="86"/>
        <v>31.623899999999999</v>
      </c>
      <c r="Q1371" s="12" t="s">
        <v>8320</v>
      </c>
      <c r="R1371" t="s">
        <v>8331</v>
      </c>
      <c r="S1371" s="16">
        <f t="shared" si="87"/>
        <v>25569.484290199547</v>
      </c>
    </row>
    <row r="1372" spans="1:19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 s="17">
        <f t="shared" si="84"/>
        <v>41425.613078703704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85"/>
        <v>247</v>
      </c>
      <c r="P1372" s="9">
        <f t="shared" si="86"/>
        <v>78.723399999999998</v>
      </c>
      <c r="Q1372" s="12" t="s">
        <v>8320</v>
      </c>
      <c r="R1372" t="s">
        <v>8342</v>
      </c>
      <c r="S1372" s="16">
        <f t="shared" si="87"/>
        <v>25569.479463114338</v>
      </c>
    </row>
    <row r="1373" spans="1:19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 s="17">
        <f t="shared" si="84"/>
        <v>41933.882951388885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85"/>
        <v>37</v>
      </c>
      <c r="P1373" s="9">
        <f t="shared" si="86"/>
        <v>147.4</v>
      </c>
      <c r="Q1373" s="12" t="s">
        <v>8322</v>
      </c>
      <c r="R1373" t="s">
        <v>8325</v>
      </c>
      <c r="S1373" s="16">
        <f t="shared" si="87"/>
        <v>25569.485345867492</v>
      </c>
    </row>
    <row r="1374" spans="1:19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 s="17">
        <f t="shared" si="84"/>
        <v>42156.165972222225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85"/>
        <v>123</v>
      </c>
      <c r="P1374" s="9">
        <f t="shared" si="86"/>
        <v>54.985100000000003</v>
      </c>
      <c r="Q1374" s="12" t="s">
        <v>8326</v>
      </c>
      <c r="R1374" t="s">
        <v>8340</v>
      </c>
      <c r="S1374" s="16">
        <f t="shared" si="87"/>
        <v>25569.487918587642</v>
      </c>
    </row>
    <row r="1375" spans="1:19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 s="17">
        <f t="shared" si="84"/>
        <v>42667.875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85"/>
        <v>105</v>
      </c>
      <c r="P1375" s="9">
        <f t="shared" si="86"/>
        <v>59.258099999999999</v>
      </c>
      <c r="Q1375" s="12" t="s">
        <v>8326</v>
      </c>
      <c r="R1375" t="s">
        <v>8335</v>
      </c>
      <c r="S1375" s="16">
        <f t="shared" si="87"/>
        <v>25569.493841145832</v>
      </c>
    </row>
    <row r="1376" spans="1:19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 s="17">
        <f t="shared" si="84"/>
        <v>42179.083333333328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85"/>
        <v>108</v>
      </c>
      <c r="P1376" s="9">
        <f t="shared" si="86"/>
        <v>126.5517</v>
      </c>
      <c r="Q1376" s="12" t="s">
        <v>8322</v>
      </c>
      <c r="R1376" t="s">
        <v>8325</v>
      </c>
      <c r="S1376" s="16">
        <f t="shared" si="87"/>
        <v>25569.488183834877</v>
      </c>
    </row>
    <row r="1377" spans="1:19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 s="17">
        <f t="shared" si="84"/>
        <v>42170.676851851851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85"/>
        <v>105</v>
      </c>
      <c r="P1377" s="9">
        <f t="shared" si="86"/>
        <v>32.972999999999999</v>
      </c>
      <c r="Q1377" s="12" t="s">
        <v>8322</v>
      </c>
      <c r="R1377" t="s">
        <v>8325</v>
      </c>
      <c r="S1377" s="16">
        <f t="shared" si="87"/>
        <v>25569.488086537636</v>
      </c>
    </row>
    <row r="1378" spans="1:19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 s="17">
        <f t="shared" si="84"/>
        <v>42373.180636574078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85"/>
        <v>105</v>
      </c>
      <c r="P1378" s="9">
        <f t="shared" si="86"/>
        <v>79.543499999999995</v>
      </c>
      <c r="Q1378" s="12" t="s">
        <v>8322</v>
      </c>
      <c r="R1378" t="s">
        <v>8325</v>
      </c>
      <c r="S1378" s="16">
        <f t="shared" si="87"/>
        <v>25569.490430331443</v>
      </c>
    </row>
    <row r="1379" spans="1:19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 s="17">
        <f t="shared" si="84"/>
        <v>42337.958333333328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85"/>
        <v>104</v>
      </c>
      <c r="P1379" s="9">
        <f t="shared" si="86"/>
        <v>71.666700000000006</v>
      </c>
      <c r="Q1379" s="12" t="s">
        <v>8322</v>
      </c>
      <c r="R1379" t="s">
        <v>8325</v>
      </c>
      <c r="S1379" s="16">
        <f t="shared" si="87"/>
        <v>25569.490022665894</v>
      </c>
    </row>
    <row r="1380" spans="1:19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 s="17">
        <f t="shared" si="84"/>
        <v>41089.185682870368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85"/>
        <v>121</v>
      </c>
      <c r="P1380" s="9">
        <f t="shared" si="86"/>
        <v>46.0886</v>
      </c>
      <c r="Q1380" s="12" t="s">
        <v>8326</v>
      </c>
      <c r="R1380" t="s">
        <v>8330</v>
      </c>
      <c r="S1380" s="16">
        <f t="shared" si="87"/>
        <v>25569.475569278737</v>
      </c>
    </row>
    <row r="1381" spans="1:19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 s="17">
        <f t="shared" si="84"/>
        <v>42468.786122685182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85"/>
        <v>104</v>
      </c>
      <c r="P1381" s="9">
        <f t="shared" si="86"/>
        <v>125.4483</v>
      </c>
      <c r="Q1381" s="12" t="s">
        <v>8320</v>
      </c>
      <c r="R1381" t="s">
        <v>8321</v>
      </c>
      <c r="S1381" s="16">
        <f t="shared" si="87"/>
        <v>25569.49153687642</v>
      </c>
    </row>
    <row r="1382" spans="1:19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 s="17">
        <f t="shared" si="84"/>
        <v>42111.666666666672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85"/>
        <v>121</v>
      </c>
      <c r="P1382" s="9">
        <f t="shared" si="86"/>
        <v>125.3793</v>
      </c>
      <c r="Q1382" s="12" t="s">
        <v>8322</v>
      </c>
      <c r="R1382" t="s">
        <v>8325</v>
      </c>
      <c r="S1382" s="16">
        <f t="shared" si="87"/>
        <v>25569.487403549381</v>
      </c>
    </row>
    <row r="1383" spans="1:19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 s="17">
        <f t="shared" si="84"/>
        <v>41812.65892361111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85"/>
        <v>103</v>
      </c>
      <c r="P1383" s="9">
        <f t="shared" si="86"/>
        <v>60</v>
      </c>
      <c r="Q1383" s="12" t="s">
        <v>8320</v>
      </c>
      <c r="R1383" t="s">
        <v>8342</v>
      </c>
      <c r="S1383" s="16">
        <f t="shared" si="87"/>
        <v>25569.483942811617</v>
      </c>
    </row>
    <row r="1384" spans="1:19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 s="17">
        <f t="shared" si="84"/>
        <v>40680.402361111112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85"/>
        <v>120</v>
      </c>
      <c r="P1384" s="9">
        <f t="shared" si="86"/>
        <v>78.260900000000007</v>
      </c>
      <c r="Q1384" s="12" t="s">
        <v>8320</v>
      </c>
      <c r="R1384" t="s">
        <v>8342</v>
      </c>
      <c r="S1384" s="16">
        <f t="shared" si="87"/>
        <v>25569.470837990291</v>
      </c>
    </row>
    <row r="1385" spans="1:19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 s="17">
        <f t="shared" si="84"/>
        <v>42288.208333333328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85"/>
        <v>51</v>
      </c>
      <c r="P1385" s="9">
        <f t="shared" si="86"/>
        <v>63.122799999999998</v>
      </c>
      <c r="Q1385" s="12" t="s">
        <v>8310</v>
      </c>
      <c r="R1385" t="s">
        <v>8351</v>
      </c>
      <c r="S1385" s="16">
        <f t="shared" si="87"/>
        <v>25569.48944685571</v>
      </c>
    </row>
    <row r="1386" spans="1:19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 s="17">
        <f t="shared" si="84"/>
        <v>42094.536111111112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85"/>
        <v>103</v>
      </c>
      <c r="P1386" s="9">
        <f t="shared" si="86"/>
        <v>132.96299999999999</v>
      </c>
      <c r="Q1386" s="12" t="s">
        <v>8322</v>
      </c>
      <c r="R1386" t="s">
        <v>8325</v>
      </c>
      <c r="S1386" s="16">
        <f t="shared" si="87"/>
        <v>25569.487205279063</v>
      </c>
    </row>
    <row r="1387" spans="1:19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 s="17">
        <f t="shared" si="84"/>
        <v>41187.947337962964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85"/>
        <v>119</v>
      </c>
      <c r="P1387" s="9">
        <f t="shared" si="86"/>
        <v>51.811599999999999</v>
      </c>
      <c r="Q1387" s="12" t="s">
        <v>8326</v>
      </c>
      <c r="R1387" t="s">
        <v>8330</v>
      </c>
      <c r="S1387" s="16">
        <f t="shared" si="87"/>
        <v>25569.476712353448</v>
      </c>
    </row>
    <row r="1388" spans="1:19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 s="17">
        <f t="shared" si="84"/>
        <v>42718.742604166662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85"/>
        <v>128</v>
      </c>
      <c r="P1388" s="9">
        <f t="shared" si="86"/>
        <v>37.209600000000002</v>
      </c>
      <c r="Q1388" s="12" t="s">
        <v>8322</v>
      </c>
      <c r="R1388" t="s">
        <v>8325</v>
      </c>
      <c r="S1388" s="16">
        <f t="shared" si="87"/>
        <v>25569.494429891252</v>
      </c>
    </row>
    <row r="1389" spans="1:19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 s="17">
        <f t="shared" si="84"/>
        <v>42482.21266203704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85"/>
        <v>18</v>
      </c>
      <c r="P1389" s="9">
        <f t="shared" si="86"/>
        <v>43.975299999999997</v>
      </c>
      <c r="Q1389" s="12" t="s">
        <v>8307</v>
      </c>
      <c r="R1389" t="s">
        <v>8309</v>
      </c>
      <c r="S1389" s="16">
        <f t="shared" si="87"/>
        <v>25569.49169227618</v>
      </c>
    </row>
    <row r="1390" spans="1:19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 s="17">
        <f t="shared" si="84"/>
        <v>40759.630497685182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85"/>
        <v>119</v>
      </c>
      <c r="P1390" s="9">
        <f t="shared" si="86"/>
        <v>57.338700000000003</v>
      </c>
      <c r="Q1390" s="12" t="s">
        <v>8310</v>
      </c>
      <c r="R1390" t="s">
        <v>8332</v>
      </c>
      <c r="S1390" s="16">
        <f t="shared" si="87"/>
        <v>25569.471754982613</v>
      </c>
    </row>
    <row r="1391" spans="1:19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 s="17">
        <f t="shared" si="84"/>
        <v>42771.750613425931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85"/>
        <v>4</v>
      </c>
      <c r="P1391" s="9">
        <f t="shared" si="86"/>
        <v>591.66669999999999</v>
      </c>
      <c r="Q1391" s="12" t="s">
        <v>8307</v>
      </c>
      <c r="R1391" t="s">
        <v>8309</v>
      </c>
      <c r="S1391" s="16">
        <f t="shared" si="87"/>
        <v>25569.495043409879</v>
      </c>
    </row>
    <row r="1392" spans="1:19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 s="17">
        <f t="shared" si="84"/>
        <v>42176.934027777781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85"/>
        <v>118</v>
      </c>
      <c r="P1392" s="9">
        <f t="shared" si="86"/>
        <v>57.258099999999999</v>
      </c>
      <c r="Q1392" s="12" t="s">
        <v>8322</v>
      </c>
      <c r="R1392" t="s">
        <v>8325</v>
      </c>
      <c r="S1392" s="16">
        <f t="shared" si="87"/>
        <v>25569.488158958655</v>
      </c>
    </row>
    <row r="1393" spans="1:19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 s="17">
        <f t="shared" si="84"/>
        <v>41482.060601851852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85"/>
        <v>101</v>
      </c>
      <c r="P1393" s="9">
        <f t="shared" si="86"/>
        <v>51.304299999999998</v>
      </c>
      <c r="Q1393" s="12" t="s">
        <v>8326</v>
      </c>
      <c r="R1393" t="s">
        <v>8328</v>
      </c>
      <c r="S1393" s="16">
        <f t="shared" si="87"/>
        <v>25569.480116442151</v>
      </c>
    </row>
    <row r="1394" spans="1:19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 s="17">
        <f t="shared" si="84"/>
        <v>40568.166666666664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85"/>
        <v>101</v>
      </c>
      <c r="P1394" s="9">
        <f t="shared" si="86"/>
        <v>33.990400000000001</v>
      </c>
      <c r="Q1394" s="12" t="s">
        <v>8322</v>
      </c>
      <c r="R1394" t="s">
        <v>8325</v>
      </c>
      <c r="S1394" s="16">
        <f t="shared" si="87"/>
        <v>25569.469538966048</v>
      </c>
    </row>
    <row r="1395" spans="1:19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 s="17">
        <f t="shared" si="84"/>
        <v>42611.708333333328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85"/>
        <v>101</v>
      </c>
      <c r="P1395" s="9">
        <f t="shared" si="86"/>
        <v>90.538499999999999</v>
      </c>
      <c r="Q1395" s="12" t="s">
        <v>8322</v>
      </c>
      <c r="R1395" t="s">
        <v>8334</v>
      </c>
      <c r="S1395" s="16">
        <f t="shared" si="87"/>
        <v>25569.493191068672</v>
      </c>
    </row>
    <row r="1396" spans="1:19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 s="17">
        <f t="shared" si="84"/>
        <v>41841.165972222225</v>
      </c>
      <c r="K1396" t="b">
        <v>0</v>
      </c>
      <c r="L1396">
        <v>40</v>
      </c>
      <c r="M1396" t="b">
        <v>1</v>
      </c>
      <c r="N1396" t="s">
        <v>8269</v>
      </c>
      <c r="O1396" s="10">
        <f t="shared" si="85"/>
        <v>101</v>
      </c>
      <c r="P1396" s="9">
        <f t="shared" si="86"/>
        <v>88.25</v>
      </c>
      <c r="Q1396" s="12" t="s">
        <v>8322</v>
      </c>
      <c r="R1396" t="s">
        <v>8325</v>
      </c>
      <c r="S1396" s="16">
        <f t="shared" si="87"/>
        <v>25569.484272754307</v>
      </c>
    </row>
    <row r="1397" spans="1:19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 s="17">
        <f t="shared" si="84"/>
        <v>42096.041666666672</v>
      </c>
      <c r="K1397" t="b">
        <v>0</v>
      </c>
      <c r="L1397">
        <v>33</v>
      </c>
      <c r="M1397" t="b">
        <v>0</v>
      </c>
      <c r="N1397" t="s">
        <v>8269</v>
      </c>
      <c r="O1397" s="10">
        <f t="shared" si="85"/>
        <v>71</v>
      </c>
      <c r="P1397" s="9">
        <f t="shared" si="86"/>
        <v>106.9697</v>
      </c>
      <c r="Q1397" s="12" t="s">
        <v>8322</v>
      </c>
      <c r="R1397" t="s">
        <v>8325</v>
      </c>
      <c r="S1397" s="16">
        <f t="shared" si="87"/>
        <v>25569.487222704476</v>
      </c>
    </row>
    <row r="1398" spans="1:19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 s="17">
        <f t="shared" si="84"/>
        <v>42583.957638888889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85"/>
        <v>101</v>
      </c>
      <c r="P1398" s="9">
        <f t="shared" si="86"/>
        <v>76.652199999999993</v>
      </c>
      <c r="Q1398" s="12" t="s">
        <v>8322</v>
      </c>
      <c r="R1398" t="s">
        <v>8325</v>
      </c>
      <c r="S1398" s="16">
        <f t="shared" si="87"/>
        <v>25569.49286988008</v>
      </c>
    </row>
    <row r="1399" spans="1:19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 s="17">
        <f t="shared" si="84"/>
        <v>41892.83997685185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85"/>
        <v>100</v>
      </c>
      <c r="P1399" s="9">
        <f t="shared" si="86"/>
        <v>103.35290000000001</v>
      </c>
      <c r="Q1399" s="12" t="s">
        <v>8322</v>
      </c>
      <c r="R1399" t="s">
        <v>8325</v>
      </c>
      <c r="S1399" s="16">
        <f t="shared" si="87"/>
        <v>25569.484870833065</v>
      </c>
    </row>
    <row r="1400" spans="1:19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 s="17">
        <f t="shared" si="84"/>
        <v>40688.166666666664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85"/>
        <v>153</v>
      </c>
      <c r="P1400" s="9">
        <f t="shared" si="86"/>
        <v>57.540999999999997</v>
      </c>
      <c r="Q1400" s="12" t="s">
        <v>8320</v>
      </c>
      <c r="R1400" t="s">
        <v>8321</v>
      </c>
      <c r="S1400" s="16">
        <f t="shared" si="87"/>
        <v>25569.470927854938</v>
      </c>
    </row>
    <row r="1401" spans="1:19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 s="17">
        <f t="shared" si="84"/>
        <v>41801.166666666664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85"/>
        <v>103</v>
      </c>
      <c r="P1401" s="9">
        <f t="shared" si="86"/>
        <v>87.7</v>
      </c>
      <c r="Q1401" s="12" t="s">
        <v>8322</v>
      </c>
      <c r="R1401" t="s">
        <v>8323</v>
      </c>
      <c r="S1401" s="16">
        <f t="shared" si="87"/>
        <v>25569.483809799382</v>
      </c>
    </row>
    <row r="1402" spans="1:19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 s="17">
        <f t="shared" si="84"/>
        <v>41987.762592592597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85"/>
        <v>117</v>
      </c>
      <c r="P1402" s="9">
        <f t="shared" si="86"/>
        <v>100.17140000000001</v>
      </c>
      <c r="Q1402" s="12" t="s">
        <v>8322</v>
      </c>
      <c r="R1402" t="s">
        <v>8325</v>
      </c>
      <c r="S1402" s="16">
        <f t="shared" si="87"/>
        <v>25569.485969474452</v>
      </c>
    </row>
    <row r="1403" spans="1:19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 s="17">
        <f t="shared" si="84"/>
        <v>42475.875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85"/>
        <v>100</v>
      </c>
      <c r="P1403" s="9">
        <f t="shared" si="86"/>
        <v>291.79329999999999</v>
      </c>
      <c r="Q1403" s="12" t="s">
        <v>8320</v>
      </c>
      <c r="R1403" t="s">
        <v>8331</v>
      </c>
      <c r="S1403" s="16">
        <f t="shared" si="87"/>
        <v>25569.49161892361</v>
      </c>
    </row>
    <row r="1404" spans="1:19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 s="17">
        <f t="shared" si="84"/>
        <v>41298.776736111111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85"/>
        <v>100</v>
      </c>
      <c r="P1404" s="9">
        <f t="shared" si="86"/>
        <v>100</v>
      </c>
      <c r="Q1404" s="12" t="s">
        <v>8320</v>
      </c>
      <c r="R1404" t="s">
        <v>8342</v>
      </c>
      <c r="S1404" s="16">
        <f t="shared" si="87"/>
        <v>25569.477995101111</v>
      </c>
    </row>
    <row r="1405" spans="1:19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 s="17">
        <f t="shared" si="84"/>
        <v>41026.646921296298</v>
      </c>
      <c r="K1405" t="b">
        <v>0</v>
      </c>
      <c r="L1405">
        <v>20</v>
      </c>
      <c r="M1405" t="b">
        <v>1</v>
      </c>
      <c r="N1405" t="s">
        <v>8274</v>
      </c>
      <c r="O1405" s="10">
        <f t="shared" si="85"/>
        <v>233</v>
      </c>
      <c r="P1405" s="9">
        <f t="shared" si="86"/>
        <v>175</v>
      </c>
      <c r="Q1405" s="12" t="s">
        <v>8326</v>
      </c>
      <c r="R1405" t="s">
        <v>8330</v>
      </c>
      <c r="S1405" s="16">
        <f t="shared" si="87"/>
        <v>25569.474845450477</v>
      </c>
    </row>
    <row r="1406" spans="1:19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 s="17">
        <f t="shared" si="84"/>
        <v>40746.068807870368</v>
      </c>
      <c r="K1406" t="b">
        <v>0</v>
      </c>
      <c r="L1406">
        <v>56</v>
      </c>
      <c r="M1406" t="b">
        <v>1</v>
      </c>
      <c r="N1406" t="s">
        <v>8290</v>
      </c>
      <c r="O1406" s="10">
        <f t="shared" si="85"/>
        <v>175</v>
      </c>
      <c r="P1406" s="9">
        <f t="shared" si="86"/>
        <v>62.5</v>
      </c>
      <c r="Q1406" s="12" t="s">
        <v>8326</v>
      </c>
      <c r="R1406" t="s">
        <v>8337</v>
      </c>
      <c r="S1406" s="16">
        <f t="shared" si="87"/>
        <v>25569.471598018608</v>
      </c>
    </row>
    <row r="1407" spans="1:19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 s="17">
        <f t="shared" si="84"/>
        <v>41898.912187499998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85"/>
        <v>140</v>
      </c>
      <c r="P1407" s="9">
        <f t="shared" si="86"/>
        <v>42.670699999999997</v>
      </c>
      <c r="Q1407" s="12" t="s">
        <v>8307</v>
      </c>
      <c r="R1407" t="s">
        <v>8309</v>
      </c>
      <c r="S1407" s="16">
        <f t="shared" si="87"/>
        <v>25569.484941113282</v>
      </c>
    </row>
    <row r="1408" spans="1:19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 s="17">
        <f t="shared" si="84"/>
        <v>42291.917395833334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85"/>
        <v>116</v>
      </c>
      <c r="P1408" s="9">
        <f t="shared" si="86"/>
        <v>55.333300000000001</v>
      </c>
      <c r="Q1408" s="12" t="s">
        <v>8322</v>
      </c>
      <c r="R1408" t="s">
        <v>8325</v>
      </c>
      <c r="S1408" s="16">
        <f t="shared" si="87"/>
        <v>25569.489489784675</v>
      </c>
    </row>
    <row r="1409" spans="1:19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 s="17">
        <f t="shared" si="84"/>
        <v>41853.175706018519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85"/>
        <v>116</v>
      </c>
      <c r="P1409" s="9">
        <f t="shared" si="86"/>
        <v>63.363599999999998</v>
      </c>
      <c r="Q1409" s="12" t="s">
        <v>8322</v>
      </c>
      <c r="R1409" t="s">
        <v>8325</v>
      </c>
      <c r="S1409" s="16">
        <f t="shared" si="87"/>
        <v>25569.484411755857</v>
      </c>
    </row>
    <row r="1410" spans="1:19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 s="17">
        <f t="shared" si="84"/>
        <v>42151.114583333328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85"/>
        <v>108</v>
      </c>
      <c r="P1410" s="9">
        <f t="shared" si="86"/>
        <v>46.8919</v>
      </c>
      <c r="Q1410" s="12" t="s">
        <v>8322</v>
      </c>
      <c r="R1410" t="s">
        <v>8325</v>
      </c>
      <c r="S1410" s="16">
        <f t="shared" si="87"/>
        <v>25569.487860122492</v>
      </c>
    </row>
    <row r="1411" spans="1:19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 s="17">
        <f t="shared" ref="J1411:J1474" si="88">(((I1411/60)/60)/24)+DATE(1970,1,1)</f>
        <v>42468.625405092593</v>
      </c>
      <c r="K1411" t="b">
        <v>0</v>
      </c>
      <c r="L1411">
        <v>117</v>
      </c>
      <c r="M1411" t="b">
        <v>1</v>
      </c>
      <c r="N1411" t="s">
        <v>8274</v>
      </c>
      <c r="O1411" s="10">
        <f t="shared" ref="O1411:O1474" si="89">ROUND(E1411/D1411*100,0)</f>
        <v>139</v>
      </c>
      <c r="P1411" s="9">
        <f t="shared" ref="P1411:P1474" si="90">ROUND(E1411/L1411,4)</f>
        <v>29.623899999999999</v>
      </c>
      <c r="Q1411" s="12" t="s">
        <v>8326</v>
      </c>
      <c r="R1411" t="s">
        <v>8330</v>
      </c>
      <c r="S1411" s="16">
        <f t="shared" ref="S1411:S1474" si="91">(((J1411/60)/60)/24)+DATE(1970,1,1)</f>
        <v>25569.491535016263</v>
      </c>
    </row>
    <row r="1412" spans="1:19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 s="17">
        <f t="shared" si="88"/>
        <v>42454.858796296292</v>
      </c>
      <c r="K1412" t="b">
        <v>0</v>
      </c>
      <c r="L1412">
        <v>30</v>
      </c>
      <c r="M1412" t="b">
        <v>0</v>
      </c>
      <c r="N1412" t="s">
        <v>8282</v>
      </c>
      <c r="O1412" s="10">
        <f t="shared" si="89"/>
        <v>7</v>
      </c>
      <c r="P1412" s="9">
        <f t="shared" si="90"/>
        <v>115.5333</v>
      </c>
      <c r="Q1412" s="12" t="s">
        <v>8318</v>
      </c>
      <c r="R1412" t="s">
        <v>8344</v>
      </c>
      <c r="S1412" s="16">
        <f t="shared" si="91"/>
        <v>25569.491375680514</v>
      </c>
    </row>
    <row r="1413" spans="1:19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 s="17">
        <f t="shared" si="88"/>
        <v>40432.165972222225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89"/>
        <v>116</v>
      </c>
      <c r="P1413" s="9">
        <f t="shared" si="90"/>
        <v>46.204300000000003</v>
      </c>
      <c r="Q1413" s="12" t="s">
        <v>8326</v>
      </c>
      <c r="R1413" t="s">
        <v>8327</v>
      </c>
      <c r="S1413" s="16">
        <f t="shared" si="91"/>
        <v>25569.467964883937</v>
      </c>
    </row>
    <row r="1414" spans="1:19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 s="17">
        <f t="shared" si="88"/>
        <v>42198.316481481481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89"/>
        <v>116</v>
      </c>
      <c r="P1414" s="9">
        <f t="shared" si="90"/>
        <v>30.9375</v>
      </c>
      <c r="Q1414" s="12" t="s">
        <v>8322</v>
      </c>
      <c r="R1414" t="s">
        <v>8325</v>
      </c>
      <c r="S1414" s="16">
        <f t="shared" si="91"/>
        <v>25569.488406440756</v>
      </c>
    </row>
    <row r="1415" spans="1:19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 s="17">
        <f t="shared" si="88"/>
        <v>41020.165972222225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89"/>
        <v>115</v>
      </c>
      <c r="P1415" s="9">
        <f t="shared" si="90"/>
        <v>82.381</v>
      </c>
      <c r="Q1415" s="12" t="s">
        <v>8326</v>
      </c>
      <c r="R1415" t="s">
        <v>8337</v>
      </c>
      <c r="S1415" s="16">
        <f t="shared" si="91"/>
        <v>25569.474770439494</v>
      </c>
    </row>
    <row r="1416" spans="1:19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 s="17">
        <f t="shared" si="88"/>
        <v>42073.110983796301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89"/>
        <v>173</v>
      </c>
      <c r="P1416" s="9">
        <f t="shared" si="90"/>
        <v>49.3384</v>
      </c>
      <c r="Q1416" s="12" t="s">
        <v>8326</v>
      </c>
      <c r="R1416" t="s">
        <v>8327</v>
      </c>
      <c r="S1416" s="16">
        <f t="shared" si="91"/>
        <v>25569.486957303052</v>
      </c>
    </row>
    <row r="1417" spans="1:19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 s="17">
        <f t="shared" si="88"/>
        <v>42187.993125000001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89"/>
        <v>105</v>
      </c>
      <c r="P1417" s="9">
        <f t="shared" si="90"/>
        <v>86.224999999999994</v>
      </c>
      <c r="Q1417" s="12" t="s">
        <v>8322</v>
      </c>
      <c r="R1417" t="s">
        <v>8325</v>
      </c>
      <c r="S1417" s="16">
        <f t="shared" si="91"/>
        <v>25569.488286957465</v>
      </c>
    </row>
    <row r="1418" spans="1:19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 s="17">
        <f t="shared" si="88"/>
        <v>42830.760150462964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89"/>
        <v>34</v>
      </c>
      <c r="P1418" s="9">
        <f t="shared" si="90"/>
        <v>132.34620000000001</v>
      </c>
      <c r="Q1418" s="12" t="s">
        <v>8322</v>
      </c>
      <c r="R1418" t="s">
        <v>8323</v>
      </c>
      <c r="S1418" s="16">
        <f t="shared" si="91"/>
        <v>25569.495726390629</v>
      </c>
    </row>
    <row r="1419" spans="1:19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 s="17">
        <f t="shared" si="88"/>
        <v>42449.999131944445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89"/>
        <v>115</v>
      </c>
      <c r="P1419" s="9">
        <f t="shared" si="90"/>
        <v>110.96769999999999</v>
      </c>
      <c r="Q1419" s="12" t="s">
        <v>8322</v>
      </c>
      <c r="R1419" t="s">
        <v>8325</v>
      </c>
      <c r="S1419" s="16">
        <f t="shared" si="91"/>
        <v>25569.491319434397</v>
      </c>
    </row>
    <row r="1420" spans="1:19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 s="17">
        <f t="shared" si="88"/>
        <v>41654.814583333333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89"/>
        <v>114</v>
      </c>
      <c r="P1420" s="9">
        <f t="shared" si="90"/>
        <v>104</v>
      </c>
      <c r="Q1420" s="12" t="s">
        <v>8326</v>
      </c>
      <c r="R1420" t="s">
        <v>8327</v>
      </c>
      <c r="S1420" s="16">
        <f t="shared" si="91"/>
        <v>25569.48211590953</v>
      </c>
    </row>
    <row r="1421" spans="1:19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 s="17">
        <f t="shared" si="88"/>
        <v>40985.80364583333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89"/>
        <v>122</v>
      </c>
      <c r="P1421" s="9">
        <f t="shared" si="90"/>
        <v>48.8429</v>
      </c>
      <c r="Q1421" s="12" t="s">
        <v>8326</v>
      </c>
      <c r="R1421" t="s">
        <v>8330</v>
      </c>
      <c r="S1421" s="16">
        <f t="shared" si="91"/>
        <v>25569.474372727382</v>
      </c>
    </row>
    <row r="1422" spans="1:19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 s="17">
        <f t="shared" si="88"/>
        <v>42599.50409722222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89"/>
        <v>1</v>
      </c>
      <c r="P1422" s="9">
        <f t="shared" si="90"/>
        <v>100.5</v>
      </c>
      <c r="Q1422" s="12" t="s">
        <v>8307</v>
      </c>
      <c r="R1422" t="s">
        <v>8309</v>
      </c>
      <c r="S1422" s="16">
        <f t="shared" si="91"/>
        <v>25569.493049815941</v>
      </c>
    </row>
    <row r="1423" spans="1:19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 s="17">
        <f t="shared" si="88"/>
        <v>41823.029432870368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89"/>
        <v>18</v>
      </c>
      <c r="P1423" s="9">
        <f t="shared" si="90"/>
        <v>126.4815</v>
      </c>
      <c r="Q1423" s="12" t="s">
        <v>8307</v>
      </c>
      <c r="R1423" t="s">
        <v>8339</v>
      </c>
      <c r="S1423" s="16">
        <f t="shared" si="91"/>
        <v>25569.484062840656</v>
      </c>
    </row>
    <row r="1424" spans="1:19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 s="17">
        <f t="shared" si="88"/>
        <v>41997.062326388885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89"/>
        <v>14</v>
      </c>
      <c r="P1424" s="9">
        <f t="shared" si="90"/>
        <v>155</v>
      </c>
      <c r="Q1424" s="12" t="s">
        <v>8310</v>
      </c>
      <c r="R1424" t="s">
        <v>8348</v>
      </c>
      <c r="S1424" s="16">
        <f t="shared" si="91"/>
        <v>25569.486077110258</v>
      </c>
    </row>
    <row r="1425" spans="1:19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 s="17">
        <f t="shared" si="88"/>
        <v>41643.172974537039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89"/>
        <v>6</v>
      </c>
      <c r="P1425" s="9">
        <f t="shared" si="90"/>
        <v>113.5667</v>
      </c>
      <c r="Q1425" s="12" t="s">
        <v>8315</v>
      </c>
      <c r="R1425" t="s">
        <v>8333</v>
      </c>
      <c r="S1425" s="16">
        <f t="shared" si="91"/>
        <v>25569.481981168687</v>
      </c>
    </row>
    <row r="1426" spans="1:19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 s="17">
        <f t="shared" si="88"/>
        <v>42086.093055555553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89"/>
        <v>114</v>
      </c>
      <c r="P1426" s="9">
        <f t="shared" si="90"/>
        <v>113.5667</v>
      </c>
      <c r="Q1426" s="12" t="s">
        <v>8322</v>
      </c>
      <c r="R1426" t="s">
        <v>8325</v>
      </c>
      <c r="S1426" s="16">
        <f t="shared" si="91"/>
        <v>25569.487107558514</v>
      </c>
    </row>
    <row r="1427" spans="1:19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 s="17">
        <f t="shared" si="88"/>
        <v>41860.234166666669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89"/>
        <v>62</v>
      </c>
      <c r="P1427" s="9">
        <f t="shared" si="90"/>
        <v>486.42860000000002</v>
      </c>
      <c r="Q1427" s="12" t="s">
        <v>8322</v>
      </c>
      <c r="R1427" t="s">
        <v>8325</v>
      </c>
      <c r="S1427" s="16">
        <f t="shared" si="91"/>
        <v>25569.484493451004</v>
      </c>
    </row>
    <row r="1428" spans="1:19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 s="17">
        <f t="shared" si="88"/>
        <v>41250.979166666664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89"/>
        <v>106</v>
      </c>
      <c r="P1428" s="9">
        <f t="shared" si="90"/>
        <v>56.666699999999999</v>
      </c>
      <c r="Q1428" s="12" t="s">
        <v>8320</v>
      </c>
      <c r="R1428" t="s">
        <v>8342</v>
      </c>
      <c r="S1428" s="16">
        <f t="shared" si="91"/>
        <v>25569.477441888503</v>
      </c>
    </row>
    <row r="1429" spans="1:19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 s="17">
        <f t="shared" si="88"/>
        <v>42102.370381944449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89"/>
        <v>136</v>
      </c>
      <c r="P1429" s="9">
        <f t="shared" si="90"/>
        <v>66.666700000000006</v>
      </c>
      <c r="Q1429" s="12" t="s">
        <v>8322</v>
      </c>
      <c r="R1429" t="s">
        <v>8325</v>
      </c>
      <c r="S1429" s="16">
        <f t="shared" si="91"/>
        <v>25569.487295953495</v>
      </c>
    </row>
    <row r="1430" spans="1:19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 s="17">
        <f t="shared" si="88"/>
        <v>40768.958333333336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89"/>
        <v>105</v>
      </c>
      <c r="P1430" s="9">
        <f t="shared" si="90"/>
        <v>91.840500000000006</v>
      </c>
      <c r="Q1430" s="12" t="s">
        <v>8320</v>
      </c>
      <c r="R1430" t="s">
        <v>8342</v>
      </c>
      <c r="S1430" s="16">
        <f t="shared" si="91"/>
        <v>25569.471862943672</v>
      </c>
    </row>
    <row r="1431" spans="1:19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 s="17">
        <f t="shared" si="88"/>
        <v>42490.5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89"/>
        <v>170</v>
      </c>
      <c r="P1431" s="9">
        <f t="shared" si="90"/>
        <v>47.180599999999998</v>
      </c>
      <c r="Q1431" s="12" t="s">
        <v>8307</v>
      </c>
      <c r="R1431" t="s">
        <v>8314</v>
      </c>
      <c r="S1431" s="16">
        <f t="shared" si="91"/>
        <v>25569.491788194446</v>
      </c>
    </row>
    <row r="1432" spans="1:19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 s="17">
        <f t="shared" si="88"/>
        <v>42236.835370370376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89"/>
        <v>110</v>
      </c>
      <c r="P1432" s="9">
        <f t="shared" si="90"/>
        <v>45.878399999999999</v>
      </c>
      <c r="Q1432" s="12" t="s">
        <v>8322</v>
      </c>
      <c r="R1432" t="s">
        <v>8325</v>
      </c>
      <c r="S1432" s="16">
        <f t="shared" si="91"/>
        <v>25569.488852261231</v>
      </c>
    </row>
    <row r="1433" spans="1:19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 s="17">
        <f t="shared" si="88"/>
        <v>41856.321770833332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89"/>
        <v>130</v>
      </c>
      <c r="P1433" s="9">
        <f t="shared" si="90"/>
        <v>49.882399999999997</v>
      </c>
      <c r="Q1433" s="12" t="s">
        <v>8320</v>
      </c>
      <c r="R1433" t="s">
        <v>8331</v>
      </c>
      <c r="S1433" s="16">
        <f t="shared" si="91"/>
        <v>25569.484448168645</v>
      </c>
    </row>
    <row r="1434" spans="1:19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 s="17">
        <f t="shared" si="88"/>
        <v>41998.844444444447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89"/>
        <v>6</v>
      </c>
      <c r="P1434" s="9">
        <f t="shared" si="90"/>
        <v>89.210499999999996</v>
      </c>
      <c r="Q1434" s="12" t="s">
        <v>8318</v>
      </c>
      <c r="R1434" t="s">
        <v>8344</v>
      </c>
      <c r="S1434" s="16">
        <f t="shared" si="91"/>
        <v>25569.486097736626</v>
      </c>
    </row>
    <row r="1435" spans="1:19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 s="17">
        <f t="shared" si="88"/>
        <v>40594.081030092595</v>
      </c>
      <c r="K1435" t="b">
        <v>0</v>
      </c>
      <c r="L1435">
        <v>36</v>
      </c>
      <c r="M1435" t="b">
        <v>1</v>
      </c>
      <c r="N1435" t="s">
        <v>8277</v>
      </c>
      <c r="O1435" s="10">
        <f t="shared" si="89"/>
        <v>226</v>
      </c>
      <c r="P1435" s="9">
        <f t="shared" si="90"/>
        <v>94.027799999999999</v>
      </c>
      <c r="Q1435" s="12" t="s">
        <v>8326</v>
      </c>
      <c r="R1435" t="s">
        <v>8327</v>
      </c>
      <c r="S1435" s="16">
        <f t="shared" si="91"/>
        <v>25569.469838900812</v>
      </c>
    </row>
    <row r="1436" spans="1:19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 s="17">
        <f t="shared" si="88"/>
        <v>42489.290972222225</v>
      </c>
      <c r="K1436" t="b">
        <v>0</v>
      </c>
      <c r="L1436">
        <v>69</v>
      </c>
      <c r="M1436" t="b">
        <v>1</v>
      </c>
      <c r="N1436" t="s">
        <v>8269</v>
      </c>
      <c r="O1436" s="10">
        <f t="shared" si="89"/>
        <v>113</v>
      </c>
      <c r="P1436" s="9">
        <f t="shared" si="90"/>
        <v>49.058</v>
      </c>
      <c r="Q1436" s="12" t="s">
        <v>8322</v>
      </c>
      <c r="R1436" t="s">
        <v>8325</v>
      </c>
      <c r="S1436" s="16">
        <f t="shared" si="91"/>
        <v>25569.491774201066</v>
      </c>
    </row>
    <row r="1437" spans="1:19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 s="17">
        <f t="shared" si="88"/>
        <v>42648.454097222217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89"/>
        <v>113</v>
      </c>
      <c r="P1437" s="9">
        <f t="shared" si="90"/>
        <v>99.5</v>
      </c>
      <c r="Q1437" s="12" t="s">
        <v>8322</v>
      </c>
      <c r="R1437" t="s">
        <v>8325</v>
      </c>
      <c r="S1437" s="16">
        <f t="shared" si="91"/>
        <v>25569.493616366864</v>
      </c>
    </row>
    <row r="1438" spans="1:19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 s="17">
        <f t="shared" si="88"/>
        <v>41100.991666666669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89"/>
        <v>101</v>
      </c>
      <c r="P1438" s="9">
        <f t="shared" si="90"/>
        <v>41.728400000000001</v>
      </c>
      <c r="Q1438" s="12" t="s">
        <v>8326</v>
      </c>
      <c r="R1438" t="s">
        <v>8327</v>
      </c>
      <c r="S1438" s="16">
        <f t="shared" si="91"/>
        <v>25569.475705922068</v>
      </c>
    </row>
    <row r="1439" spans="1:19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 s="17">
        <f t="shared" si="88"/>
        <v>40971.319062499999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89"/>
        <v>135</v>
      </c>
      <c r="P1439" s="9">
        <f t="shared" si="90"/>
        <v>59.162300000000002</v>
      </c>
      <c r="Q1439" s="12" t="s">
        <v>8326</v>
      </c>
      <c r="R1439" t="s">
        <v>8330</v>
      </c>
      <c r="S1439" s="16">
        <f t="shared" si="91"/>
        <v>25569.47420508174</v>
      </c>
    </row>
    <row r="1440" spans="1:19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 s="17">
        <f t="shared" si="88"/>
        <v>41530.727916666663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89"/>
        <v>112</v>
      </c>
      <c r="P1440" s="9">
        <f t="shared" si="90"/>
        <v>44.315800000000003</v>
      </c>
      <c r="Q1440" s="12" t="s">
        <v>8310</v>
      </c>
      <c r="R1440" t="s">
        <v>8311</v>
      </c>
      <c r="S1440" s="16">
        <f t="shared" si="91"/>
        <v>25569.480679721259</v>
      </c>
    </row>
    <row r="1441" spans="1:19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 s="17">
        <f t="shared" si="88"/>
        <v>42488.249305555553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89"/>
        <v>102</v>
      </c>
      <c r="P1441" s="9">
        <f t="shared" si="90"/>
        <v>99</v>
      </c>
      <c r="Q1441" s="12" t="s">
        <v>8322</v>
      </c>
      <c r="R1441" t="s">
        <v>8325</v>
      </c>
      <c r="S1441" s="16">
        <f t="shared" si="91"/>
        <v>25569.491762144738</v>
      </c>
    </row>
    <row r="1442" spans="1:19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 s="17">
        <f t="shared" si="88"/>
        <v>42221.458333333328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89"/>
        <v>112</v>
      </c>
      <c r="P1442" s="9">
        <f t="shared" si="90"/>
        <v>44.25</v>
      </c>
      <c r="Q1442" s="12" t="s">
        <v>8322</v>
      </c>
      <c r="R1442" t="s">
        <v>8325</v>
      </c>
      <c r="S1442" s="16">
        <f t="shared" si="91"/>
        <v>25569.488674286265</v>
      </c>
    </row>
    <row r="1443" spans="1:19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 s="17">
        <f t="shared" si="88"/>
        <v>41946.370023148149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89"/>
        <v>105</v>
      </c>
      <c r="P1443" s="9">
        <f t="shared" si="90"/>
        <v>61.103999999999999</v>
      </c>
      <c r="Q1443" s="12" t="s">
        <v>8326</v>
      </c>
      <c r="R1443" t="s">
        <v>8327</v>
      </c>
      <c r="S1443" s="16">
        <f t="shared" si="91"/>
        <v>25569.485490393785</v>
      </c>
    </row>
    <row r="1444" spans="1:19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 s="17">
        <f t="shared" si="88"/>
        <v>42394.994444444441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89"/>
        <v>112</v>
      </c>
      <c r="P1444" s="9">
        <f t="shared" si="90"/>
        <v>40.397599999999997</v>
      </c>
      <c r="Q1444" s="12" t="s">
        <v>8320</v>
      </c>
      <c r="R1444" t="s">
        <v>8321</v>
      </c>
      <c r="S1444" s="16">
        <f t="shared" si="91"/>
        <v>25569.49068280607</v>
      </c>
    </row>
    <row r="1445" spans="1:19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 s="17">
        <f t="shared" si="88"/>
        <v>40719.570868055554</v>
      </c>
      <c r="K1445" t="b">
        <v>0</v>
      </c>
      <c r="L1445">
        <v>49</v>
      </c>
      <c r="M1445" t="b">
        <v>1</v>
      </c>
      <c r="N1445" t="s">
        <v>8272</v>
      </c>
      <c r="O1445" s="10">
        <f t="shared" si="89"/>
        <v>112</v>
      </c>
      <c r="P1445" s="9">
        <f t="shared" si="90"/>
        <v>68.3673</v>
      </c>
      <c r="Q1445" s="12" t="s">
        <v>8310</v>
      </c>
      <c r="R1445" t="s">
        <v>8332</v>
      </c>
      <c r="S1445" s="16">
        <f t="shared" si="91"/>
        <v>25569.47129132949</v>
      </c>
    </row>
    <row r="1446" spans="1:19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 s="17">
        <f t="shared" si="88"/>
        <v>42543.163194444445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89"/>
        <v>102</v>
      </c>
      <c r="P1446" s="9">
        <f t="shared" si="90"/>
        <v>145.65219999999999</v>
      </c>
      <c r="Q1446" s="12" t="s">
        <v>8322</v>
      </c>
      <c r="R1446" t="s">
        <v>8325</v>
      </c>
      <c r="S1446" s="16">
        <f t="shared" si="91"/>
        <v>25569.492397722159</v>
      </c>
    </row>
    <row r="1447" spans="1:19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 s="17">
        <f t="shared" si="88"/>
        <v>42533.708333333328</v>
      </c>
      <c r="K1447" t="b">
        <v>0</v>
      </c>
      <c r="L1447">
        <v>28</v>
      </c>
      <c r="M1447" t="b">
        <v>1</v>
      </c>
      <c r="N1447" t="s">
        <v>8269</v>
      </c>
      <c r="O1447" s="10">
        <f t="shared" si="89"/>
        <v>100</v>
      </c>
      <c r="P1447" s="9">
        <f t="shared" si="90"/>
        <v>119.6429</v>
      </c>
      <c r="Q1447" s="12" t="s">
        <v>8322</v>
      </c>
      <c r="R1447" t="s">
        <v>8325</v>
      </c>
      <c r="S1447" s="16">
        <f t="shared" si="91"/>
        <v>25569.492288290894</v>
      </c>
    </row>
    <row r="1448" spans="1:19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 s="17">
        <f t="shared" si="88"/>
        <v>42341.895833333328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89"/>
        <v>111</v>
      </c>
      <c r="P1448" s="9">
        <f t="shared" si="90"/>
        <v>416.875</v>
      </c>
      <c r="Q1448" s="12" t="s">
        <v>8326</v>
      </c>
      <c r="R1448" t="s">
        <v>8327</v>
      </c>
      <c r="S1448" s="16">
        <f t="shared" si="91"/>
        <v>25569.490068238811</v>
      </c>
    </row>
    <row r="1449" spans="1:19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 s="17">
        <f t="shared" si="88"/>
        <v>42470.166666666672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89"/>
        <v>111</v>
      </c>
      <c r="P1449" s="9">
        <f t="shared" si="90"/>
        <v>92.5</v>
      </c>
      <c r="Q1449" s="12" t="s">
        <v>8322</v>
      </c>
      <c r="R1449" t="s">
        <v>8325</v>
      </c>
      <c r="S1449" s="16">
        <f t="shared" si="91"/>
        <v>25569.491552854939</v>
      </c>
    </row>
    <row r="1450" spans="1:19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 s="17">
        <f t="shared" si="88"/>
        <v>41109.186296296299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89"/>
        <v>111</v>
      </c>
      <c r="P1450" s="9">
        <f t="shared" si="90"/>
        <v>28.880400000000002</v>
      </c>
      <c r="Q1450" s="12" t="s">
        <v>8326</v>
      </c>
      <c r="R1450" t="s">
        <v>8327</v>
      </c>
      <c r="S1450" s="16">
        <f t="shared" si="91"/>
        <v>25569.475800767319</v>
      </c>
    </row>
    <row r="1451" spans="1:19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 s="17">
        <f t="shared" si="88"/>
        <v>42201.824884259258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89"/>
        <v>111</v>
      </c>
      <c r="P1451" s="9">
        <f t="shared" si="90"/>
        <v>63.846200000000003</v>
      </c>
      <c r="Q1451" s="12" t="s">
        <v>8322</v>
      </c>
      <c r="R1451" t="s">
        <v>8325</v>
      </c>
      <c r="S1451" s="16">
        <f t="shared" si="91"/>
        <v>25569.488447047272</v>
      </c>
    </row>
    <row r="1452" spans="1:19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 s="17">
        <f t="shared" si="88"/>
        <v>42366.25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89"/>
        <v>33</v>
      </c>
      <c r="P1452" s="9">
        <f t="shared" si="90"/>
        <v>70.617000000000004</v>
      </c>
      <c r="Q1452" s="12" t="s">
        <v>8307</v>
      </c>
      <c r="R1452" t="s">
        <v>8339</v>
      </c>
      <c r="S1452" s="16">
        <f t="shared" si="91"/>
        <v>25569.490350115742</v>
      </c>
    </row>
    <row r="1453" spans="1:19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 s="17">
        <f t="shared" si="88"/>
        <v>42009.851388888885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89"/>
        <v>111</v>
      </c>
      <c r="P1453" s="9">
        <f t="shared" si="90"/>
        <v>77.186000000000007</v>
      </c>
      <c r="Q1453" s="12" t="s">
        <v>8322</v>
      </c>
      <c r="R1453" t="s">
        <v>8325</v>
      </c>
      <c r="S1453" s="16">
        <f t="shared" si="91"/>
        <v>25569.486225131815</v>
      </c>
    </row>
    <row r="1454" spans="1:19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 s="17">
        <f t="shared" si="88"/>
        <v>41175.165972222225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89"/>
        <v>111</v>
      </c>
      <c r="P1454" s="9">
        <f t="shared" si="90"/>
        <v>34.206200000000003</v>
      </c>
      <c r="Q1454" s="12" t="s">
        <v>8310</v>
      </c>
      <c r="R1454" t="s">
        <v>8332</v>
      </c>
      <c r="S1454" s="16">
        <f t="shared" si="91"/>
        <v>25569.476564420977</v>
      </c>
    </row>
    <row r="1455" spans="1:19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 s="17">
        <f t="shared" si="88"/>
        <v>41981.688831018517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89"/>
        <v>7</v>
      </c>
      <c r="P1455" s="9">
        <f t="shared" si="90"/>
        <v>89.648600000000002</v>
      </c>
      <c r="Q1455" s="12" t="s">
        <v>8307</v>
      </c>
      <c r="R1455" t="s">
        <v>8309</v>
      </c>
      <c r="S1455" s="16">
        <f t="shared" si="91"/>
        <v>25569.485899176285</v>
      </c>
    </row>
    <row r="1456" spans="1:19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 s="17">
        <f t="shared" si="88"/>
        <v>42201.725416666668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89"/>
        <v>100</v>
      </c>
      <c r="P1456" s="9">
        <f t="shared" si="90"/>
        <v>67.653099999999995</v>
      </c>
      <c r="Q1456" s="12" t="s">
        <v>8322</v>
      </c>
      <c r="R1456" t="s">
        <v>8325</v>
      </c>
      <c r="S1456" s="16">
        <f t="shared" si="91"/>
        <v>25569.488445896026</v>
      </c>
    </row>
    <row r="1457" spans="1:19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 s="17">
        <f t="shared" si="88"/>
        <v>41794.207638888889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89"/>
        <v>118</v>
      </c>
      <c r="P1457" s="9">
        <f t="shared" si="90"/>
        <v>75.340900000000005</v>
      </c>
      <c r="Q1457" s="12" t="s">
        <v>8322</v>
      </c>
      <c r="R1457" t="s">
        <v>8325</v>
      </c>
      <c r="S1457" s="16">
        <f t="shared" si="91"/>
        <v>25569.48372925508</v>
      </c>
    </row>
    <row r="1458" spans="1:19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 s="17">
        <f t="shared" si="88"/>
        <v>41165.165972222225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89"/>
        <v>661</v>
      </c>
      <c r="P1458" s="9">
        <f t="shared" si="90"/>
        <v>21.900700000000001</v>
      </c>
      <c r="Q1458" s="12" t="s">
        <v>8307</v>
      </c>
      <c r="R1458" t="s">
        <v>8314</v>
      </c>
      <c r="S1458" s="16">
        <f t="shared" si="91"/>
        <v>25569.476448680234</v>
      </c>
    </row>
    <row r="1459" spans="1:19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 s="17">
        <f t="shared" si="88"/>
        <v>42163.159722222219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89"/>
        <v>132</v>
      </c>
      <c r="P1459" s="9">
        <f t="shared" si="90"/>
        <v>75.113600000000005</v>
      </c>
      <c r="Q1459" s="12" t="s">
        <v>8326</v>
      </c>
      <c r="R1459" t="s">
        <v>8330</v>
      </c>
      <c r="S1459" s="16">
        <f t="shared" si="91"/>
        <v>25569.487999533823</v>
      </c>
    </row>
    <row r="1460" spans="1:19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 s="17">
        <f t="shared" si="88"/>
        <v>40825.713344907403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89"/>
        <v>18</v>
      </c>
      <c r="P1460" s="9">
        <f t="shared" si="90"/>
        <v>122.0004</v>
      </c>
      <c r="Q1460" s="12" t="s">
        <v>8315</v>
      </c>
      <c r="R1460" t="s">
        <v>8333</v>
      </c>
      <c r="S1460" s="16">
        <f t="shared" si="91"/>
        <v>25569.472519830382</v>
      </c>
    </row>
    <row r="1461" spans="1:19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 s="17">
        <f t="shared" si="88"/>
        <v>42643.875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89"/>
        <v>110</v>
      </c>
      <c r="P1461" s="9">
        <f t="shared" si="90"/>
        <v>47.028599999999997</v>
      </c>
      <c r="Q1461" s="12" t="s">
        <v>8322</v>
      </c>
      <c r="R1461" t="s">
        <v>8325</v>
      </c>
      <c r="S1461" s="16">
        <f t="shared" si="91"/>
        <v>25569.493563368054</v>
      </c>
    </row>
    <row r="1462" spans="1:19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 s="17">
        <f t="shared" si="88"/>
        <v>41733.916666666664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89"/>
        <v>110</v>
      </c>
      <c r="P1462" s="9">
        <f t="shared" si="90"/>
        <v>28.1111</v>
      </c>
      <c r="Q1462" s="12" t="s">
        <v>8320</v>
      </c>
      <c r="R1462" t="s">
        <v>8331</v>
      </c>
      <c r="S1462" s="16">
        <f t="shared" si="91"/>
        <v>25569.483031442902</v>
      </c>
    </row>
    <row r="1463" spans="1:19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 s="17">
        <f t="shared" si="88"/>
        <v>42240.083333333328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89"/>
        <v>109</v>
      </c>
      <c r="P1463" s="9">
        <f t="shared" si="90"/>
        <v>136.45830000000001</v>
      </c>
      <c r="Q1463" s="12" t="s">
        <v>8322</v>
      </c>
      <c r="R1463" t="s">
        <v>8325</v>
      </c>
      <c r="S1463" s="16">
        <f t="shared" si="91"/>
        <v>25569.488889853394</v>
      </c>
    </row>
    <row r="1464" spans="1:19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 s="17">
        <f t="shared" si="88"/>
        <v>41859.787083333329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89"/>
        <v>109</v>
      </c>
      <c r="P1464" s="9">
        <f t="shared" si="90"/>
        <v>83.974400000000003</v>
      </c>
      <c r="Q1464" s="12" t="s">
        <v>8322</v>
      </c>
      <c r="R1464" t="s">
        <v>8325</v>
      </c>
      <c r="S1464" s="16">
        <f t="shared" si="91"/>
        <v>25569.484488276426</v>
      </c>
    </row>
    <row r="1465" spans="1:19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 s="17">
        <f t="shared" si="88"/>
        <v>42561.957638888889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89"/>
        <v>109</v>
      </c>
      <c r="P1465" s="9">
        <f t="shared" si="90"/>
        <v>155.95240000000001</v>
      </c>
      <c r="Q1465" s="12" t="s">
        <v>8322</v>
      </c>
      <c r="R1465" t="s">
        <v>8325</v>
      </c>
      <c r="S1465" s="16">
        <f t="shared" si="91"/>
        <v>25569.492615250449</v>
      </c>
    </row>
    <row r="1466" spans="1:19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 s="17">
        <f t="shared" si="88"/>
        <v>42352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89"/>
        <v>109</v>
      </c>
      <c r="P1466" s="9">
        <f t="shared" si="90"/>
        <v>71.152199999999993</v>
      </c>
      <c r="Q1466" s="12" t="s">
        <v>8322</v>
      </c>
      <c r="R1466" t="s">
        <v>8325</v>
      </c>
      <c r="S1466" s="16">
        <f t="shared" si="91"/>
        <v>25569.490185185186</v>
      </c>
    </row>
    <row r="1467" spans="1:19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 s="17">
        <f t="shared" si="88"/>
        <v>42173.445219907408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89"/>
        <v>109</v>
      </c>
      <c r="P1467" s="9">
        <f t="shared" si="90"/>
        <v>57.386000000000003</v>
      </c>
      <c r="Q1467" s="12" t="s">
        <v>8322</v>
      </c>
      <c r="R1467" t="s">
        <v>8325</v>
      </c>
      <c r="S1467" s="16">
        <f t="shared" si="91"/>
        <v>25569.488118578935</v>
      </c>
    </row>
    <row r="1468" spans="1:19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 s="17">
        <f t="shared" si="88"/>
        <v>41898.875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89"/>
        <v>102</v>
      </c>
      <c r="P1468" s="9">
        <f t="shared" si="90"/>
        <v>46.714300000000001</v>
      </c>
      <c r="Q1468" s="12" t="s">
        <v>8322</v>
      </c>
      <c r="R1468" t="s">
        <v>8325</v>
      </c>
      <c r="S1468" s="16">
        <f t="shared" si="91"/>
        <v>25569.484940682869</v>
      </c>
    </row>
    <row r="1469" spans="1:19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 s="17">
        <f t="shared" si="88"/>
        <v>42515.754525462966</v>
      </c>
      <c r="K1469" t="b">
        <v>0</v>
      </c>
      <c r="L1469">
        <v>61</v>
      </c>
      <c r="M1469" t="b">
        <v>1</v>
      </c>
      <c r="N1469" t="s">
        <v>8296</v>
      </c>
      <c r="O1469" s="10">
        <f t="shared" si="89"/>
        <v>109</v>
      </c>
      <c r="P1469" s="9">
        <f t="shared" si="90"/>
        <v>53.409799999999997</v>
      </c>
      <c r="Q1469" s="12" t="s">
        <v>8318</v>
      </c>
      <c r="R1469" t="s">
        <v>8319</v>
      </c>
      <c r="S1469" s="16">
        <f t="shared" si="91"/>
        <v>25569.492080492193</v>
      </c>
    </row>
    <row r="1470" spans="1:19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 s="17">
        <f t="shared" si="88"/>
        <v>42056.458333333328</v>
      </c>
      <c r="K1470" t="b">
        <v>0</v>
      </c>
      <c r="L1470">
        <v>38</v>
      </c>
      <c r="M1470" t="b">
        <v>1</v>
      </c>
      <c r="N1470" t="s">
        <v>8303</v>
      </c>
      <c r="O1470" s="10">
        <f t="shared" si="89"/>
        <v>105</v>
      </c>
      <c r="P1470" s="9">
        <f t="shared" si="90"/>
        <v>85.736800000000002</v>
      </c>
      <c r="Q1470" s="12" t="s">
        <v>8322</v>
      </c>
      <c r="R1470" t="s">
        <v>8334</v>
      </c>
      <c r="S1470" s="16">
        <f t="shared" si="91"/>
        <v>25569.486764564044</v>
      </c>
    </row>
    <row r="1471" spans="1:19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 s="17">
        <f t="shared" si="88"/>
        <v>42527.291666666672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89"/>
        <v>109</v>
      </c>
      <c r="P1471" s="9">
        <f t="shared" si="90"/>
        <v>81.375</v>
      </c>
      <c r="Q1471" s="12" t="s">
        <v>8322</v>
      </c>
      <c r="R1471" t="s">
        <v>8325</v>
      </c>
      <c r="S1471" s="16">
        <f t="shared" si="91"/>
        <v>25569.492214023921</v>
      </c>
    </row>
    <row r="1472" spans="1:19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 s="17">
        <f t="shared" si="88"/>
        <v>42478.384317129632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89"/>
        <v>109</v>
      </c>
      <c r="P1472" s="9">
        <f t="shared" si="90"/>
        <v>135.625</v>
      </c>
      <c r="Q1472" s="12" t="s">
        <v>8322</v>
      </c>
      <c r="R1472" t="s">
        <v>8325</v>
      </c>
      <c r="S1472" s="16">
        <f t="shared" si="91"/>
        <v>25569.491647966632</v>
      </c>
    </row>
    <row r="1473" spans="1:19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 s="17">
        <f t="shared" si="88"/>
        <v>41763.290972222225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89"/>
        <v>108</v>
      </c>
      <c r="P1473" s="9">
        <f t="shared" si="90"/>
        <v>70.652199999999993</v>
      </c>
      <c r="Q1473" s="12" t="s">
        <v>8326</v>
      </c>
      <c r="R1473" t="s">
        <v>8327</v>
      </c>
      <c r="S1473" s="16">
        <f t="shared" si="91"/>
        <v>25569.483371423288</v>
      </c>
    </row>
    <row r="1474" spans="1:19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 s="17">
        <f t="shared" si="88"/>
        <v>41747.958333333336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89"/>
        <v>108</v>
      </c>
      <c r="P1474" s="9">
        <f t="shared" si="90"/>
        <v>40.962000000000003</v>
      </c>
      <c r="Q1474" s="12" t="s">
        <v>8326</v>
      </c>
      <c r="R1474" t="s">
        <v>8327</v>
      </c>
      <c r="S1474" s="16">
        <f t="shared" si="91"/>
        <v>25569.483193962191</v>
      </c>
    </row>
    <row r="1475" spans="1:19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 s="17">
        <f t="shared" ref="J1475:J1538" si="92">(((I1475/60)/60)/24)+DATE(1970,1,1)</f>
        <v>41623.082002314812</v>
      </c>
      <c r="K1475" t="b">
        <v>1</v>
      </c>
      <c r="L1475">
        <v>77</v>
      </c>
      <c r="M1475" t="b">
        <v>1</v>
      </c>
      <c r="N1475" t="s">
        <v>8277</v>
      </c>
      <c r="O1475" s="10">
        <f t="shared" ref="O1475:O1538" si="93">ROUND(E1475/D1475*100,0)</f>
        <v>108</v>
      </c>
      <c r="P1475" s="9">
        <f t="shared" ref="P1475:P1538" si="94">ROUND(E1475/L1475,4)</f>
        <v>41.960999999999999</v>
      </c>
      <c r="Q1475" s="12" t="s">
        <v>8326</v>
      </c>
      <c r="R1475" t="s">
        <v>8327</v>
      </c>
      <c r="S1475" s="16">
        <f t="shared" ref="S1475:S1538" si="95">(((J1475/60)/60)/24)+DATE(1970,1,1)</f>
        <v>25569.481748634287</v>
      </c>
    </row>
    <row r="1476" spans="1:19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 s="17">
        <f t="shared" si="92"/>
        <v>41028.166666666664</v>
      </c>
      <c r="K1476" t="b">
        <v>0</v>
      </c>
      <c r="L1476">
        <v>71</v>
      </c>
      <c r="M1476" t="b">
        <v>1</v>
      </c>
      <c r="N1476" t="s">
        <v>8274</v>
      </c>
      <c r="O1476" s="10">
        <f t="shared" si="93"/>
        <v>108</v>
      </c>
      <c r="P1476" s="9">
        <f t="shared" si="94"/>
        <v>45.436599999999999</v>
      </c>
      <c r="Q1476" s="12" t="s">
        <v>8326</v>
      </c>
      <c r="R1476" t="s">
        <v>8330</v>
      </c>
      <c r="S1476" s="16">
        <f t="shared" si="95"/>
        <v>25569.474863040123</v>
      </c>
    </row>
    <row r="1477" spans="1:19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 s="17">
        <f t="shared" si="92"/>
        <v>42335.041666666672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93"/>
        <v>129</v>
      </c>
      <c r="P1477" s="9">
        <f t="shared" si="94"/>
        <v>38.8675</v>
      </c>
      <c r="Q1477" s="12" t="s">
        <v>8312</v>
      </c>
      <c r="R1477" t="s">
        <v>8313</v>
      </c>
      <c r="S1477" s="16">
        <f t="shared" si="95"/>
        <v>25569.489988908179</v>
      </c>
    </row>
    <row r="1478" spans="1:19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 s="17">
        <f t="shared" si="92"/>
        <v>42181.958333333328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93"/>
        <v>108</v>
      </c>
      <c r="P1478" s="9">
        <f t="shared" si="94"/>
        <v>76.785700000000006</v>
      </c>
      <c r="Q1478" s="12" t="s">
        <v>8322</v>
      </c>
      <c r="R1478" t="s">
        <v>8323</v>
      </c>
      <c r="S1478" s="16">
        <f t="shared" si="95"/>
        <v>25569.488217110338</v>
      </c>
    </row>
    <row r="1479" spans="1:19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 s="17">
        <f t="shared" si="92"/>
        <v>42166.75100694444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93"/>
        <v>147</v>
      </c>
      <c r="P1479" s="9">
        <f t="shared" si="94"/>
        <v>15.722</v>
      </c>
      <c r="Q1479" s="12" t="s">
        <v>8315</v>
      </c>
      <c r="R1479" t="s">
        <v>8316</v>
      </c>
      <c r="S1479" s="16">
        <f t="shared" si="95"/>
        <v>25569.488041099616</v>
      </c>
    </row>
    <row r="1480" spans="1:19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 s="17">
        <f t="shared" si="92"/>
        <v>42176.146782407406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93"/>
        <v>107</v>
      </c>
      <c r="P1480" s="9">
        <f t="shared" si="94"/>
        <v>169.5789</v>
      </c>
      <c r="Q1480" s="12" t="s">
        <v>8310</v>
      </c>
      <c r="R1480" t="s">
        <v>8332</v>
      </c>
      <c r="S1480" s="16">
        <f t="shared" si="95"/>
        <v>25569.48814984702</v>
      </c>
    </row>
    <row r="1481" spans="1:19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 s="17">
        <f t="shared" si="92"/>
        <v>40755.290972222225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93"/>
        <v>107</v>
      </c>
      <c r="P1481" s="9">
        <f t="shared" si="94"/>
        <v>134.20830000000001</v>
      </c>
      <c r="Q1481" s="12" t="s">
        <v>8326</v>
      </c>
      <c r="R1481" t="s">
        <v>8330</v>
      </c>
      <c r="S1481" s="16">
        <f t="shared" si="95"/>
        <v>25569.471704756623</v>
      </c>
    </row>
    <row r="1482" spans="1:19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 s="17">
        <f t="shared" si="92"/>
        <v>42810.667372685188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93"/>
        <v>16</v>
      </c>
      <c r="P1482" s="9">
        <f t="shared" si="94"/>
        <v>214.0667</v>
      </c>
      <c r="Q1482" s="12" t="s">
        <v>8307</v>
      </c>
      <c r="R1482" t="s">
        <v>8309</v>
      </c>
      <c r="S1482" s="16">
        <f t="shared" si="95"/>
        <v>25569.495493835333</v>
      </c>
    </row>
    <row r="1483" spans="1:19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 s="17">
        <f t="shared" si="92"/>
        <v>42732.700694444444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93"/>
        <v>161</v>
      </c>
      <c r="P1483" s="9">
        <f t="shared" si="94"/>
        <v>37.776499999999999</v>
      </c>
      <c r="Q1483" s="12" t="s">
        <v>8312</v>
      </c>
      <c r="R1483" t="s">
        <v>8313</v>
      </c>
      <c r="S1483" s="16">
        <f t="shared" si="95"/>
        <v>25569.494591443221</v>
      </c>
    </row>
    <row r="1484" spans="1:19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 s="17">
        <f t="shared" si="92"/>
        <v>40729.021597222221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93"/>
        <v>100</v>
      </c>
      <c r="P1484" s="9">
        <f t="shared" si="94"/>
        <v>42.8</v>
      </c>
      <c r="Q1484" s="12" t="s">
        <v>8326</v>
      </c>
      <c r="R1484" t="s">
        <v>8327</v>
      </c>
      <c r="S1484" s="16">
        <f t="shared" si="95"/>
        <v>25569.47140071293</v>
      </c>
    </row>
    <row r="1485" spans="1:19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 s="17">
        <f t="shared" si="92"/>
        <v>41882.658310185187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93"/>
        <v>100</v>
      </c>
      <c r="P1485" s="9">
        <f t="shared" si="94"/>
        <v>74.534899999999993</v>
      </c>
      <c r="Q1485" s="12" t="s">
        <v>8322</v>
      </c>
      <c r="R1485" t="s">
        <v>8325</v>
      </c>
      <c r="S1485" s="16">
        <f t="shared" si="95"/>
        <v>25569.484752989702</v>
      </c>
    </row>
    <row r="1486" spans="1:19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 s="17">
        <f t="shared" si="92"/>
        <v>40863.674861111111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93"/>
        <v>107</v>
      </c>
      <c r="P1486" s="9">
        <f t="shared" si="94"/>
        <v>49.246200000000002</v>
      </c>
      <c r="Q1486" s="12" t="s">
        <v>8326</v>
      </c>
      <c r="R1486" t="s">
        <v>8327</v>
      </c>
      <c r="S1486" s="16">
        <f t="shared" si="95"/>
        <v>25569.472959199782</v>
      </c>
    </row>
    <row r="1487" spans="1:19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 s="17">
        <f t="shared" si="92"/>
        <v>42244.166666666672</v>
      </c>
      <c r="K1487" t="b">
        <v>0</v>
      </c>
      <c r="L1487">
        <v>72</v>
      </c>
      <c r="M1487" t="b">
        <v>0</v>
      </c>
      <c r="N1487" t="s">
        <v>8277</v>
      </c>
      <c r="O1487" s="10">
        <f t="shared" si="93"/>
        <v>40</v>
      </c>
      <c r="P1487" s="9">
        <f t="shared" si="94"/>
        <v>44.444400000000002</v>
      </c>
      <c r="Q1487" s="12" t="s">
        <v>8326</v>
      </c>
      <c r="R1487" t="s">
        <v>8327</v>
      </c>
      <c r="S1487" s="16">
        <f t="shared" si="95"/>
        <v>25569.488937114198</v>
      </c>
    </row>
    <row r="1488" spans="1:19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 s="17">
        <f t="shared" si="92"/>
        <v>42305.720219907409</v>
      </c>
      <c r="K1488" t="b">
        <v>0</v>
      </c>
      <c r="L1488">
        <v>5</v>
      </c>
      <c r="M1488" t="b">
        <v>0</v>
      </c>
      <c r="N1488" t="s">
        <v>8282</v>
      </c>
      <c r="O1488" s="10">
        <f t="shared" si="93"/>
        <v>5</v>
      </c>
      <c r="P1488" s="9">
        <f t="shared" si="94"/>
        <v>640</v>
      </c>
      <c r="Q1488" s="12" t="s">
        <v>8318</v>
      </c>
      <c r="R1488" t="s">
        <v>8344</v>
      </c>
      <c r="S1488" s="16">
        <f t="shared" si="95"/>
        <v>25569.489649539581</v>
      </c>
    </row>
    <row r="1489" spans="1:19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 s="17">
        <f t="shared" si="92"/>
        <v>42799.809965277775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93"/>
        <v>107</v>
      </c>
      <c r="P1489" s="9">
        <f t="shared" si="94"/>
        <v>177.5</v>
      </c>
      <c r="Q1489" s="12" t="s">
        <v>8326</v>
      </c>
      <c r="R1489" t="s">
        <v>8340</v>
      </c>
      <c r="S1489" s="16">
        <f t="shared" si="95"/>
        <v>25569.495368170894</v>
      </c>
    </row>
    <row r="1490" spans="1:19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 s="17">
        <f t="shared" si="92"/>
        <v>41964.204861111109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93"/>
        <v>106</v>
      </c>
      <c r="P1490" s="9">
        <f t="shared" si="94"/>
        <v>96.666700000000006</v>
      </c>
      <c r="Q1490" s="12" t="s">
        <v>8322</v>
      </c>
      <c r="R1490" t="s">
        <v>8325</v>
      </c>
      <c r="S1490" s="16">
        <f t="shared" si="95"/>
        <v>25569.485696815522</v>
      </c>
    </row>
    <row r="1491" spans="1:19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 s="17">
        <f t="shared" si="92"/>
        <v>42157.032638888893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93"/>
        <v>206</v>
      </c>
      <c r="P1491" s="9">
        <f t="shared" si="94"/>
        <v>106.2</v>
      </c>
      <c r="Q1491" s="12" t="s">
        <v>8326</v>
      </c>
      <c r="R1491" t="s">
        <v>8328</v>
      </c>
      <c r="S1491" s="16">
        <f t="shared" si="95"/>
        <v>25569.487928618506</v>
      </c>
    </row>
    <row r="1492" spans="1:19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 s="17">
        <f t="shared" si="92"/>
        <v>42749.165972222225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93"/>
        <v>4</v>
      </c>
      <c r="P1492" s="9">
        <f t="shared" si="94"/>
        <v>176.9444</v>
      </c>
      <c r="Q1492" s="12" t="s">
        <v>8322</v>
      </c>
      <c r="R1492" t="s">
        <v>8334</v>
      </c>
      <c r="S1492" s="16">
        <f t="shared" si="95"/>
        <v>25569.494782013568</v>
      </c>
    </row>
    <row r="1493" spans="1:19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 s="17">
        <f t="shared" si="92"/>
        <v>42444.875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93"/>
        <v>106</v>
      </c>
      <c r="P1493" s="9">
        <f t="shared" si="94"/>
        <v>44.1389</v>
      </c>
      <c r="Q1493" s="12" t="s">
        <v>8322</v>
      </c>
      <c r="R1493" t="s">
        <v>8325</v>
      </c>
      <c r="S1493" s="16">
        <f t="shared" si="95"/>
        <v>25569.491260127314</v>
      </c>
    </row>
    <row r="1494" spans="1:19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 s="17">
        <f t="shared" si="92"/>
        <v>42488.641724537039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93"/>
        <v>113</v>
      </c>
      <c r="P1494" s="9">
        <f t="shared" si="94"/>
        <v>50.396799999999999</v>
      </c>
      <c r="Q1494" s="12" t="s">
        <v>8322</v>
      </c>
      <c r="R1494" t="s">
        <v>8325</v>
      </c>
      <c r="S1494" s="16">
        <f t="shared" si="95"/>
        <v>25569.491766686628</v>
      </c>
    </row>
    <row r="1495" spans="1:19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 s="17">
        <f t="shared" si="92"/>
        <v>41973.831956018519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93"/>
        <v>21</v>
      </c>
      <c r="P1495" s="9">
        <f t="shared" si="94"/>
        <v>453.1429</v>
      </c>
      <c r="Q1495" s="12" t="s">
        <v>8312</v>
      </c>
      <c r="R1495" t="s">
        <v>8352</v>
      </c>
      <c r="S1495" s="16">
        <f t="shared" si="95"/>
        <v>25569.485808240232</v>
      </c>
    </row>
    <row r="1496" spans="1:19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 s="17">
        <f t="shared" si="92"/>
        <v>41115.742800925924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93"/>
        <v>127</v>
      </c>
      <c r="P1496" s="9">
        <f t="shared" si="94"/>
        <v>57.654499999999999</v>
      </c>
      <c r="Q1496" s="12" t="s">
        <v>8320</v>
      </c>
      <c r="R1496" t="s">
        <v>8321</v>
      </c>
      <c r="S1496" s="16">
        <f t="shared" si="95"/>
        <v>25569.475876652788</v>
      </c>
    </row>
    <row r="1497" spans="1:19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 s="17">
        <f t="shared" si="92"/>
        <v>42163.160578703704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93"/>
        <v>106</v>
      </c>
      <c r="P1497" s="9">
        <f t="shared" si="94"/>
        <v>45.942</v>
      </c>
      <c r="Q1497" s="12" t="s">
        <v>8307</v>
      </c>
      <c r="R1497" t="s">
        <v>8314</v>
      </c>
      <c r="S1497" s="16">
        <f t="shared" si="95"/>
        <v>25569.487999543737</v>
      </c>
    </row>
    <row r="1498" spans="1:19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 s="17">
        <f t="shared" si="92"/>
        <v>42046.938692129625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93"/>
        <v>105</v>
      </c>
      <c r="P1498" s="9">
        <f t="shared" si="94"/>
        <v>47.878799999999998</v>
      </c>
      <c r="Q1498" s="12" t="s">
        <v>8322</v>
      </c>
      <c r="R1498" t="s">
        <v>8325</v>
      </c>
      <c r="S1498" s="16">
        <f t="shared" si="95"/>
        <v>25569.48665438301</v>
      </c>
    </row>
    <row r="1499" spans="1:19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 s="17">
        <f t="shared" si="92"/>
        <v>42551.416666666672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93"/>
        <v>158</v>
      </c>
      <c r="P1499" s="9">
        <f t="shared" si="94"/>
        <v>38.987699999999997</v>
      </c>
      <c r="Q1499" s="12" t="s">
        <v>8307</v>
      </c>
      <c r="R1499" t="s">
        <v>8314</v>
      </c>
      <c r="S1499" s="16">
        <f t="shared" si="95"/>
        <v>25569.492493248457</v>
      </c>
    </row>
    <row r="1500" spans="1:19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 s="17">
        <f t="shared" si="92"/>
        <v>42409.833333333328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93"/>
        <v>21</v>
      </c>
      <c r="P1500" s="9">
        <f t="shared" si="94"/>
        <v>73.372100000000003</v>
      </c>
      <c r="Q1500" s="12" t="s">
        <v>8307</v>
      </c>
      <c r="R1500" t="s">
        <v>8314</v>
      </c>
      <c r="S1500" s="16">
        <f t="shared" si="95"/>
        <v>25569.49085455247</v>
      </c>
    </row>
    <row r="1501" spans="1:19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 s="17">
        <f t="shared" si="92"/>
        <v>40740.958333333336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93"/>
        <v>105</v>
      </c>
      <c r="P1501" s="9">
        <f t="shared" si="94"/>
        <v>58.333300000000001</v>
      </c>
      <c r="Q1501" s="12" t="s">
        <v>8326</v>
      </c>
      <c r="R1501" t="s">
        <v>8330</v>
      </c>
      <c r="S1501" s="16">
        <f t="shared" si="95"/>
        <v>25569.471538869599</v>
      </c>
    </row>
    <row r="1502" spans="1:19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 s="17">
        <f t="shared" si="92"/>
        <v>42605.774189814809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93"/>
        <v>105</v>
      </c>
      <c r="P1502" s="9">
        <f t="shared" si="94"/>
        <v>80.7179</v>
      </c>
      <c r="Q1502" s="12" t="s">
        <v>8322</v>
      </c>
      <c r="R1502" t="s">
        <v>8325</v>
      </c>
      <c r="S1502" s="16">
        <f t="shared" si="95"/>
        <v>25569.493122386455</v>
      </c>
    </row>
    <row r="1503" spans="1:19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 s="17">
        <f t="shared" si="92"/>
        <v>42186.510393518518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93"/>
        <v>112</v>
      </c>
      <c r="P1503" s="9">
        <f t="shared" si="94"/>
        <v>39.810099999999998</v>
      </c>
      <c r="Q1503" s="12" t="s">
        <v>8322</v>
      </c>
      <c r="R1503" t="s">
        <v>8325</v>
      </c>
      <c r="S1503" s="16">
        <f t="shared" si="95"/>
        <v>25569.48826979622</v>
      </c>
    </row>
    <row r="1504" spans="1:19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 s="17">
        <f t="shared" si="92"/>
        <v>42652.767476851848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93"/>
        <v>105</v>
      </c>
      <c r="P1504" s="9">
        <f t="shared" si="94"/>
        <v>48.984400000000001</v>
      </c>
      <c r="Q1504" s="12" t="s">
        <v>8322</v>
      </c>
      <c r="R1504" t="s">
        <v>8323</v>
      </c>
      <c r="S1504" s="16">
        <f t="shared" si="95"/>
        <v>25569.49366629024</v>
      </c>
    </row>
    <row r="1505" spans="1:19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 s="17">
        <f t="shared" si="92"/>
        <v>41972.995115740734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93"/>
        <v>104</v>
      </c>
      <c r="P1505" s="9">
        <f t="shared" si="94"/>
        <v>111.8929</v>
      </c>
      <c r="Q1505" s="12" t="s">
        <v>8322</v>
      </c>
      <c r="R1505" t="s">
        <v>8325</v>
      </c>
      <c r="S1505" s="16">
        <f t="shared" si="95"/>
        <v>25569.485798554579</v>
      </c>
    </row>
    <row r="1506" spans="1:19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 s="17">
        <f t="shared" si="92"/>
        <v>40057.166666666664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93"/>
        <v>104</v>
      </c>
      <c r="P1506" s="9">
        <f t="shared" si="94"/>
        <v>46.068100000000001</v>
      </c>
      <c r="Q1506" s="12" t="s">
        <v>8326</v>
      </c>
      <c r="R1506" t="s">
        <v>8330</v>
      </c>
      <c r="S1506" s="16">
        <f t="shared" si="95"/>
        <v>25569.463624614196</v>
      </c>
    </row>
    <row r="1507" spans="1:19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 s="17">
        <f t="shared" si="92"/>
        <v>42835.84375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93"/>
        <v>31</v>
      </c>
      <c r="P1507" s="9">
        <f t="shared" si="94"/>
        <v>80.128200000000007</v>
      </c>
      <c r="Q1507" s="12" t="s">
        <v>8326</v>
      </c>
      <c r="R1507" t="s">
        <v>8329</v>
      </c>
      <c r="S1507" s="16">
        <f t="shared" si="95"/>
        <v>25569.495785228588</v>
      </c>
    </row>
    <row r="1508" spans="1:19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 s="17">
        <f t="shared" si="92"/>
        <v>42657.253263888888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93"/>
        <v>260</v>
      </c>
      <c r="P1508" s="9">
        <f t="shared" si="94"/>
        <v>34.688899999999997</v>
      </c>
      <c r="Q1508" s="12" t="s">
        <v>8312</v>
      </c>
      <c r="R1508" t="s">
        <v>8313</v>
      </c>
      <c r="S1508" s="16">
        <f t="shared" si="95"/>
        <v>25569.493718209073</v>
      </c>
    </row>
    <row r="1509" spans="1:19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 s="17">
        <f t="shared" si="92"/>
        <v>42301.895138888889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93"/>
        <v>125</v>
      </c>
      <c r="P1509" s="9">
        <f t="shared" si="94"/>
        <v>37.142899999999997</v>
      </c>
      <c r="Q1509" s="12" t="s">
        <v>8322</v>
      </c>
      <c r="R1509" t="s">
        <v>8325</v>
      </c>
      <c r="S1509" s="16">
        <f t="shared" si="95"/>
        <v>25569.489605267812</v>
      </c>
    </row>
    <row r="1510" spans="1:19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 s="17">
        <f t="shared" si="92"/>
        <v>42082.908148148148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93"/>
        <v>125</v>
      </c>
      <c r="P1510" s="9">
        <f t="shared" si="94"/>
        <v>69.333299999999994</v>
      </c>
      <c r="Q1510" s="12" t="s">
        <v>8322</v>
      </c>
      <c r="R1510" t="s">
        <v>8325</v>
      </c>
      <c r="S1510" s="16">
        <f t="shared" si="95"/>
        <v>25569.487070696159</v>
      </c>
    </row>
    <row r="1511" spans="1:19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 s="17">
        <f t="shared" si="92"/>
        <v>41803.916666666664</v>
      </c>
      <c r="K1511" t="b">
        <v>1</v>
      </c>
      <c r="L1511">
        <v>61</v>
      </c>
      <c r="M1511" t="b">
        <v>1</v>
      </c>
      <c r="N1511" t="s">
        <v>8269</v>
      </c>
      <c r="O1511" s="10">
        <f t="shared" si="93"/>
        <v>124</v>
      </c>
      <c r="P1511" s="9">
        <f t="shared" si="94"/>
        <v>50.901600000000002</v>
      </c>
      <c r="Q1511" s="12" t="s">
        <v>8322</v>
      </c>
      <c r="R1511" t="s">
        <v>8325</v>
      </c>
      <c r="S1511" s="16">
        <f t="shared" si="95"/>
        <v>25569.483841628087</v>
      </c>
    </row>
    <row r="1512" spans="1:19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 s="17">
        <f t="shared" si="92"/>
        <v>42705.332638888889</v>
      </c>
      <c r="K1512" t="b">
        <v>0</v>
      </c>
      <c r="L1512">
        <v>44</v>
      </c>
      <c r="M1512" t="b">
        <v>1</v>
      </c>
      <c r="N1512" t="s">
        <v>8269</v>
      </c>
      <c r="O1512" s="10">
        <f t="shared" si="93"/>
        <v>104</v>
      </c>
      <c r="P1512" s="9">
        <f t="shared" si="94"/>
        <v>70.568200000000004</v>
      </c>
      <c r="Q1512" s="12" t="s">
        <v>8322</v>
      </c>
      <c r="R1512" t="s">
        <v>8325</v>
      </c>
      <c r="S1512" s="16">
        <f t="shared" si="95"/>
        <v>25569.494274683322</v>
      </c>
    </row>
    <row r="1513" spans="1:19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 s="17">
        <f t="shared" si="92"/>
        <v>40921.27416666667</v>
      </c>
      <c r="K1513" t="b">
        <v>0</v>
      </c>
      <c r="L1513">
        <v>35</v>
      </c>
      <c r="M1513" t="b">
        <v>1</v>
      </c>
      <c r="N1513" t="s">
        <v>8264</v>
      </c>
      <c r="O1513" s="10">
        <f t="shared" si="93"/>
        <v>103</v>
      </c>
      <c r="P1513" s="9">
        <f t="shared" si="94"/>
        <v>88.571399999999997</v>
      </c>
      <c r="Q1513" s="12" t="s">
        <v>8320</v>
      </c>
      <c r="R1513" t="s">
        <v>8342</v>
      </c>
      <c r="S1513" s="16">
        <f t="shared" si="95"/>
        <v>25569.473625858409</v>
      </c>
    </row>
    <row r="1514" spans="1:19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 s="17">
        <f t="shared" si="92"/>
        <v>42601.667245370365</v>
      </c>
      <c r="K1514" t="b">
        <v>0</v>
      </c>
      <c r="L1514">
        <v>24</v>
      </c>
      <c r="M1514" t="b">
        <v>0</v>
      </c>
      <c r="N1514" t="s">
        <v>8271</v>
      </c>
      <c r="O1514" s="10">
        <f t="shared" si="93"/>
        <v>16</v>
      </c>
      <c r="P1514" s="9">
        <f t="shared" si="94"/>
        <v>129.16669999999999</v>
      </c>
      <c r="Q1514" s="12" t="s">
        <v>8307</v>
      </c>
      <c r="R1514" t="s">
        <v>8309</v>
      </c>
      <c r="S1514" s="16">
        <f t="shared" si="95"/>
        <v>25569.493074852377</v>
      </c>
    </row>
    <row r="1515" spans="1:19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 s="17">
        <f t="shared" si="92"/>
        <v>42342.792662037042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93"/>
        <v>103</v>
      </c>
      <c r="P1515" s="9">
        <f t="shared" si="94"/>
        <v>60.784300000000002</v>
      </c>
      <c r="Q1515" s="12" t="s">
        <v>8322</v>
      </c>
      <c r="R1515" t="s">
        <v>8325</v>
      </c>
      <c r="S1515" s="16">
        <f t="shared" si="95"/>
        <v>25569.490078618772</v>
      </c>
    </row>
    <row r="1516" spans="1:19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 s="17">
        <f t="shared" si="92"/>
        <v>42048.617083333331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93"/>
        <v>155</v>
      </c>
      <c r="P1516" s="9">
        <f t="shared" si="94"/>
        <v>39.743600000000001</v>
      </c>
      <c r="Q1516" s="12" t="s">
        <v>8322</v>
      </c>
      <c r="R1516" t="s">
        <v>8325</v>
      </c>
      <c r="S1516" s="16">
        <f t="shared" si="95"/>
        <v>25569.486673808835</v>
      </c>
    </row>
    <row r="1517" spans="1:19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 s="17">
        <f t="shared" si="92"/>
        <v>42203.970127314817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93"/>
        <v>103</v>
      </c>
      <c r="P1517" s="9">
        <f t="shared" si="94"/>
        <v>53.363999999999997</v>
      </c>
      <c r="Q1517" s="12" t="s">
        <v>8322</v>
      </c>
      <c r="R1517" t="s">
        <v>8325</v>
      </c>
      <c r="S1517" s="16">
        <f t="shared" si="95"/>
        <v>25569.488471876473</v>
      </c>
    </row>
    <row r="1518" spans="1:19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 s="17">
        <f t="shared" si="92"/>
        <v>41951.417199074072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93"/>
        <v>103</v>
      </c>
      <c r="P1518" s="9">
        <f t="shared" si="94"/>
        <v>39.538499999999999</v>
      </c>
      <c r="Q1518" s="12" t="s">
        <v>8322</v>
      </c>
      <c r="R1518" t="s">
        <v>8325</v>
      </c>
      <c r="S1518" s="16">
        <f t="shared" si="95"/>
        <v>25569.485548810175</v>
      </c>
    </row>
    <row r="1519" spans="1:19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 s="17">
        <f t="shared" si="92"/>
        <v>42076.290972222225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93"/>
        <v>119</v>
      </c>
      <c r="P1519" s="9">
        <f t="shared" si="94"/>
        <v>49.6935</v>
      </c>
      <c r="Q1519" s="12" t="s">
        <v>8322</v>
      </c>
      <c r="R1519" t="s">
        <v>8325</v>
      </c>
      <c r="S1519" s="16">
        <f t="shared" si="95"/>
        <v>25569.486994108476</v>
      </c>
    </row>
    <row r="1520" spans="1:19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 s="17">
        <f t="shared" si="92"/>
        <v>42155.772812499999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93"/>
        <v>103</v>
      </c>
      <c r="P1520" s="9">
        <f t="shared" si="94"/>
        <v>66.956500000000005</v>
      </c>
      <c r="Q1520" s="12" t="s">
        <v>8322</v>
      </c>
      <c r="R1520" t="s">
        <v>8325</v>
      </c>
      <c r="S1520" s="16">
        <f t="shared" si="95"/>
        <v>25569.487914037181</v>
      </c>
    </row>
    <row r="1521" spans="1:19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 s="17">
        <f t="shared" si="92"/>
        <v>42187.652511574073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93"/>
        <v>103</v>
      </c>
      <c r="P1521" s="9">
        <f t="shared" si="94"/>
        <v>39.487200000000001</v>
      </c>
      <c r="Q1521" s="12" t="s">
        <v>8322</v>
      </c>
      <c r="R1521" t="s">
        <v>8325</v>
      </c>
      <c r="S1521" s="16">
        <f t="shared" si="95"/>
        <v>25569.48828301518</v>
      </c>
    </row>
    <row r="1522" spans="1:19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 s="17">
        <f t="shared" si="92"/>
        <v>41243.416666666664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93"/>
        <v>123</v>
      </c>
      <c r="P1522" s="9">
        <f t="shared" si="94"/>
        <v>25.347100000000001</v>
      </c>
      <c r="Q1522" s="12" t="s">
        <v>8310</v>
      </c>
      <c r="R1522" t="s">
        <v>8332</v>
      </c>
      <c r="S1522" s="16">
        <f t="shared" si="95"/>
        <v>25569.477354359569</v>
      </c>
    </row>
    <row r="1523" spans="1:19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 s="17">
        <f t="shared" si="92"/>
        <v>42787.005243055552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93"/>
        <v>153</v>
      </c>
      <c r="P1523" s="9">
        <f t="shared" si="94"/>
        <v>57.773600000000002</v>
      </c>
      <c r="Q1523" s="12" t="s">
        <v>8315</v>
      </c>
      <c r="R1523" t="s">
        <v>8316</v>
      </c>
      <c r="S1523" s="16">
        <f t="shared" si="95"/>
        <v>25569.495219968092</v>
      </c>
    </row>
    <row r="1524" spans="1:19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 s="17">
        <f t="shared" si="92"/>
        <v>42082.610416666663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93"/>
        <v>102</v>
      </c>
      <c r="P1524" s="9">
        <f t="shared" si="94"/>
        <v>235.4615</v>
      </c>
      <c r="Q1524" s="12" t="s">
        <v>8322</v>
      </c>
      <c r="R1524" t="s">
        <v>8325</v>
      </c>
      <c r="S1524" s="16">
        <f t="shared" si="95"/>
        <v>25569.487067250193</v>
      </c>
    </row>
    <row r="1525" spans="1:19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 s="17">
        <f t="shared" si="92"/>
        <v>40984.165972222225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93"/>
        <v>122</v>
      </c>
      <c r="P1525" s="9">
        <f t="shared" si="94"/>
        <v>34.384500000000003</v>
      </c>
      <c r="Q1525" s="12" t="s">
        <v>8326</v>
      </c>
      <c r="R1525" t="s">
        <v>8337</v>
      </c>
      <c r="S1525" s="16">
        <f t="shared" si="95"/>
        <v>25569.474353772828</v>
      </c>
    </row>
    <row r="1526" spans="1:19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 s="17">
        <f t="shared" si="92"/>
        <v>42005.002488425926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93"/>
        <v>31</v>
      </c>
      <c r="P1526" s="9">
        <f t="shared" si="94"/>
        <v>191.25</v>
      </c>
      <c r="Q1526" s="12" t="s">
        <v>8307</v>
      </c>
      <c r="R1526" t="s">
        <v>8309</v>
      </c>
      <c r="S1526" s="16">
        <f t="shared" si="95"/>
        <v>25569.486169010284</v>
      </c>
    </row>
    <row r="1527" spans="1:19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 s="17">
        <f t="shared" si="92"/>
        <v>42306.167361111111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93"/>
        <v>102</v>
      </c>
      <c r="P1527" s="9">
        <f t="shared" si="94"/>
        <v>55.6</v>
      </c>
      <c r="Q1527" s="12" t="s">
        <v>8322</v>
      </c>
      <c r="R1527" t="s">
        <v>8325</v>
      </c>
      <c r="S1527" s="16">
        <f t="shared" si="95"/>
        <v>25569.489654714827</v>
      </c>
    </row>
    <row r="1528" spans="1:19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 s="17">
        <f t="shared" si="92"/>
        <v>42121.716666666667</v>
      </c>
      <c r="K1528" t="b">
        <v>0</v>
      </c>
      <c r="L1528">
        <v>19</v>
      </c>
      <c r="M1528" t="b">
        <v>1</v>
      </c>
      <c r="N1528" t="s">
        <v>8274</v>
      </c>
      <c r="O1528" s="10">
        <f t="shared" si="93"/>
        <v>109</v>
      </c>
      <c r="P1528" s="9">
        <f t="shared" si="94"/>
        <v>160.7895</v>
      </c>
      <c r="Q1528" s="12" t="s">
        <v>8326</v>
      </c>
      <c r="R1528" t="s">
        <v>8330</v>
      </c>
      <c r="S1528" s="16">
        <f t="shared" si="95"/>
        <v>25569.487519868828</v>
      </c>
    </row>
    <row r="1529" spans="1:19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 s="17">
        <f t="shared" si="92"/>
        <v>42222.64707175926</v>
      </c>
      <c r="K1529" t="b">
        <v>0</v>
      </c>
      <c r="L1529">
        <v>90</v>
      </c>
      <c r="M1529" t="b">
        <v>1</v>
      </c>
      <c r="N1529" t="s">
        <v>8269</v>
      </c>
      <c r="O1529" s="10">
        <f t="shared" si="93"/>
        <v>102</v>
      </c>
      <c r="P1529" s="9">
        <f t="shared" si="94"/>
        <v>33.944400000000002</v>
      </c>
      <c r="Q1529" s="12" t="s">
        <v>8322</v>
      </c>
      <c r="R1529" t="s">
        <v>8325</v>
      </c>
      <c r="S1529" s="16">
        <f t="shared" si="95"/>
        <v>25569.48868804481</v>
      </c>
    </row>
    <row r="1530" spans="1:19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 s="17">
        <f t="shared" si="92"/>
        <v>42398.249305555553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93"/>
        <v>102</v>
      </c>
      <c r="P1530" s="9">
        <f t="shared" si="94"/>
        <v>203.2</v>
      </c>
      <c r="Q1530" s="12" t="s">
        <v>8322</v>
      </c>
      <c r="R1530" t="s">
        <v>8325</v>
      </c>
      <c r="S1530" s="16">
        <f t="shared" si="95"/>
        <v>25569.490720478072</v>
      </c>
    </row>
    <row r="1531" spans="1:19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 s="17">
        <f t="shared" si="92"/>
        <v>41908.946574074071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93"/>
        <v>102</v>
      </c>
      <c r="P1531" s="9">
        <f t="shared" si="94"/>
        <v>53.438600000000001</v>
      </c>
      <c r="Q1531" s="12" t="s">
        <v>8322</v>
      </c>
      <c r="R1531" t="s">
        <v>8325</v>
      </c>
      <c r="S1531" s="16">
        <f t="shared" si="95"/>
        <v>25569.485057252015</v>
      </c>
    </row>
    <row r="1532" spans="1:19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 s="17">
        <f t="shared" si="92"/>
        <v>41760.998402777775</v>
      </c>
      <c r="K1532" t="b">
        <v>0</v>
      </c>
      <c r="L1532">
        <v>62</v>
      </c>
      <c r="M1532" t="b">
        <v>1</v>
      </c>
      <c r="N1532" t="s">
        <v>8274</v>
      </c>
      <c r="O1532" s="10">
        <f t="shared" si="93"/>
        <v>122</v>
      </c>
      <c r="P1532" s="9">
        <f t="shared" si="94"/>
        <v>49.112900000000003</v>
      </c>
      <c r="Q1532" s="12" t="s">
        <v>8326</v>
      </c>
      <c r="R1532" t="s">
        <v>8330</v>
      </c>
      <c r="S1532" s="16">
        <f t="shared" si="95"/>
        <v>25569.483344888922</v>
      </c>
    </row>
    <row r="1533" spans="1:19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 s="17">
        <f t="shared" si="92"/>
        <v>41874.734259259261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93"/>
        <v>102</v>
      </c>
      <c r="P1533" s="9">
        <f t="shared" si="94"/>
        <v>105</v>
      </c>
      <c r="Q1533" s="12" t="s">
        <v>8322</v>
      </c>
      <c r="R1533" t="s">
        <v>8325</v>
      </c>
      <c r="S1533" s="16">
        <f t="shared" si="95"/>
        <v>25569.48466127615</v>
      </c>
    </row>
    <row r="1534" spans="1:19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 s="17">
        <f t="shared" si="92"/>
        <v>42275.117476851854</v>
      </c>
      <c r="K1534" t="b">
        <v>0</v>
      </c>
      <c r="L1534">
        <v>17</v>
      </c>
      <c r="M1534" t="b">
        <v>0</v>
      </c>
      <c r="N1534" t="s">
        <v>8269</v>
      </c>
      <c r="O1534" s="10">
        <f t="shared" si="93"/>
        <v>61</v>
      </c>
      <c r="P1534" s="9">
        <f t="shared" si="94"/>
        <v>179.11760000000001</v>
      </c>
      <c r="Q1534" s="12" t="s">
        <v>8322</v>
      </c>
      <c r="R1534" t="s">
        <v>8325</v>
      </c>
      <c r="S1534" s="16">
        <f t="shared" si="95"/>
        <v>25569.489295341169</v>
      </c>
    </row>
    <row r="1535" spans="1:19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 s="17">
        <f t="shared" si="92"/>
        <v>41704.08494212963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93"/>
        <v>108</v>
      </c>
      <c r="P1535" s="9">
        <f t="shared" si="94"/>
        <v>55.2</v>
      </c>
      <c r="Q1535" s="12" t="s">
        <v>8320</v>
      </c>
      <c r="R1535" t="s">
        <v>8321</v>
      </c>
      <c r="S1535" s="16">
        <f t="shared" si="95"/>
        <v>25569.48268616831</v>
      </c>
    </row>
    <row r="1536" spans="1:19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 s="17">
        <f t="shared" si="92"/>
        <v>42077.086898148147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93"/>
        <v>101</v>
      </c>
      <c r="P1536" s="9">
        <f t="shared" si="94"/>
        <v>97.904799999999994</v>
      </c>
      <c r="Q1536" s="12" t="s">
        <v>8320</v>
      </c>
      <c r="R1536" t="s">
        <v>8321</v>
      </c>
      <c r="S1536" s="16">
        <f t="shared" si="95"/>
        <v>25569.487003320581</v>
      </c>
    </row>
    <row r="1537" spans="1:19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 s="17">
        <f t="shared" si="92"/>
        <v>42075.166666666672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93"/>
        <v>101</v>
      </c>
      <c r="P1537" s="9">
        <f t="shared" si="94"/>
        <v>126.45829999999999</v>
      </c>
      <c r="Q1537" s="12" t="s">
        <v>8322</v>
      </c>
      <c r="R1537" t="s">
        <v>8325</v>
      </c>
      <c r="S1537" s="16">
        <f t="shared" si="95"/>
        <v>25569.486981095681</v>
      </c>
    </row>
    <row r="1538" spans="1:19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 s="17">
        <f t="shared" si="92"/>
        <v>42430.249305555553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93"/>
        <v>101</v>
      </c>
      <c r="P1538" s="9">
        <f t="shared" si="94"/>
        <v>178.52940000000001</v>
      </c>
      <c r="Q1538" s="12" t="s">
        <v>8322</v>
      </c>
      <c r="R1538" t="s">
        <v>8323</v>
      </c>
      <c r="S1538" s="16">
        <f t="shared" si="95"/>
        <v>25569.491090848445</v>
      </c>
    </row>
    <row r="1539" spans="1:19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 s="17">
        <f t="shared" ref="J1539:J1602" si="96">(((I1539/60)/60)/24)+DATE(1970,1,1)</f>
        <v>42390.212025462963</v>
      </c>
      <c r="K1539" t="b">
        <v>0</v>
      </c>
      <c r="L1539">
        <v>26</v>
      </c>
      <c r="M1539" t="b">
        <v>1</v>
      </c>
      <c r="N1539" t="s">
        <v>8301</v>
      </c>
      <c r="O1539" s="10">
        <f t="shared" ref="O1539:O1602" si="97">ROUND(E1539/D1539*100,0)</f>
        <v>101</v>
      </c>
      <c r="P1539" s="9">
        <f t="shared" ref="P1539:P1602" si="98">ROUND(E1539/L1539,4)</f>
        <v>116.7308</v>
      </c>
      <c r="Q1539" s="12" t="s">
        <v>8322</v>
      </c>
      <c r="R1539" t="s">
        <v>8323</v>
      </c>
      <c r="S1539" s="16">
        <f t="shared" ref="S1539:S1602" si="99">(((J1539/60)/60)/24)+DATE(1970,1,1)</f>
        <v>25569.490627453997</v>
      </c>
    </row>
    <row r="1540" spans="1:19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 s="17">
        <f t="shared" si="96"/>
        <v>41876.864675925928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97"/>
        <v>101</v>
      </c>
      <c r="P1540" s="9">
        <f t="shared" si="98"/>
        <v>131.91300000000001</v>
      </c>
      <c r="Q1540" s="12" t="s">
        <v>8322</v>
      </c>
      <c r="R1540" t="s">
        <v>8325</v>
      </c>
      <c r="S1540" s="16">
        <f t="shared" si="99"/>
        <v>25569.484685933749</v>
      </c>
    </row>
    <row r="1541" spans="1:19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 s="17">
        <f t="shared" si="96"/>
        <v>42278.208333333328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97"/>
        <v>25</v>
      </c>
      <c r="P1541" s="9">
        <f t="shared" si="98"/>
        <v>91.818200000000004</v>
      </c>
      <c r="Q1541" s="12" t="s">
        <v>8320</v>
      </c>
      <c r="R1541" t="s">
        <v>8324</v>
      </c>
      <c r="S1541" s="16">
        <f t="shared" si="99"/>
        <v>25569.489331114968</v>
      </c>
    </row>
    <row r="1542" spans="1:19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 s="17">
        <f t="shared" si="96"/>
        <v>42235.710879629631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97"/>
        <v>101</v>
      </c>
      <c r="P1542" s="9">
        <f t="shared" si="98"/>
        <v>84.166700000000006</v>
      </c>
      <c r="Q1542" s="12" t="s">
        <v>8322</v>
      </c>
      <c r="R1542" t="s">
        <v>8325</v>
      </c>
      <c r="S1542" s="16">
        <f t="shared" si="99"/>
        <v>25569.488839246293</v>
      </c>
    </row>
    <row r="1543" spans="1:19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 s="17">
        <f t="shared" si="96"/>
        <v>42083.630000000005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97"/>
        <v>101</v>
      </c>
      <c r="P1543" s="9">
        <f t="shared" si="98"/>
        <v>64.468100000000007</v>
      </c>
      <c r="Q1543" s="12" t="s">
        <v>8322</v>
      </c>
      <c r="R1543" t="s">
        <v>8325</v>
      </c>
      <c r="S1543" s="16">
        <f t="shared" si="99"/>
        <v>25569.487079050927</v>
      </c>
    </row>
    <row r="1544" spans="1:19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 s="17">
        <f t="shared" si="96"/>
        <v>41038.083379629628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97"/>
        <v>101</v>
      </c>
      <c r="P1544" s="9">
        <f t="shared" si="98"/>
        <v>63.034599999999998</v>
      </c>
      <c r="Q1544" s="12" t="s">
        <v>8326</v>
      </c>
      <c r="R1544" t="s">
        <v>8330</v>
      </c>
      <c r="S1544" s="16">
        <f t="shared" si="99"/>
        <v>25569.474977816895</v>
      </c>
    </row>
    <row r="1545" spans="1:19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 s="17">
        <f t="shared" si="96"/>
        <v>42115.236481481479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97"/>
        <v>121</v>
      </c>
      <c r="P1545" s="9">
        <f t="shared" si="98"/>
        <v>79.526300000000006</v>
      </c>
      <c r="Q1545" s="12" t="s">
        <v>8326</v>
      </c>
      <c r="R1545" t="s">
        <v>8330</v>
      </c>
      <c r="S1545" s="16">
        <f t="shared" si="99"/>
        <v>25569.487444866685</v>
      </c>
    </row>
    <row r="1546" spans="1:19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 s="17">
        <f t="shared" si="96"/>
        <v>42239.593692129631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97"/>
        <v>101</v>
      </c>
      <c r="P1546" s="9">
        <f t="shared" si="98"/>
        <v>143.66669999999999</v>
      </c>
      <c r="Q1546" s="12" t="s">
        <v>8307</v>
      </c>
      <c r="R1546" t="s">
        <v>8309</v>
      </c>
      <c r="S1546" s="16">
        <f t="shared" si="99"/>
        <v>25569.488884186252</v>
      </c>
    </row>
    <row r="1547" spans="1:19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 s="17">
        <f t="shared" si="96"/>
        <v>42782.958333333328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97"/>
        <v>101</v>
      </c>
      <c r="P1547" s="9">
        <f t="shared" si="98"/>
        <v>88.735299999999995</v>
      </c>
      <c r="Q1547" s="12" t="s">
        <v>8322</v>
      </c>
      <c r="R1547" t="s">
        <v>8325</v>
      </c>
      <c r="S1547" s="16">
        <f t="shared" si="99"/>
        <v>25569.495173128857</v>
      </c>
    </row>
    <row r="1548" spans="1:19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 s="17">
        <f t="shared" si="96"/>
        <v>40672.249305555553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97"/>
        <v>108</v>
      </c>
      <c r="P1548" s="9">
        <f t="shared" si="98"/>
        <v>86.163700000000006</v>
      </c>
      <c r="Q1548" s="12" t="s">
        <v>8320</v>
      </c>
      <c r="R1548" t="s">
        <v>8321</v>
      </c>
      <c r="S1548" s="16">
        <f t="shared" si="99"/>
        <v>25569.470743626222</v>
      </c>
    </row>
    <row r="1549" spans="1:19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 s="17">
        <f t="shared" si="96"/>
        <v>41815.068043981482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97"/>
        <v>101</v>
      </c>
      <c r="P1549" s="9">
        <f t="shared" si="98"/>
        <v>158.6842</v>
      </c>
      <c r="Q1549" s="12" t="s">
        <v>8320</v>
      </c>
      <c r="R1549" t="s">
        <v>8331</v>
      </c>
      <c r="S1549" s="16">
        <f t="shared" si="99"/>
        <v>25569.483970694953</v>
      </c>
    </row>
    <row r="1550" spans="1:19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 s="17">
        <f t="shared" si="96"/>
        <v>42584.418749999997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97"/>
        <v>151</v>
      </c>
      <c r="P1550" s="9">
        <f t="shared" si="98"/>
        <v>100.5</v>
      </c>
      <c r="Q1550" s="12" t="s">
        <v>8322</v>
      </c>
      <c r="R1550" t="s">
        <v>8334</v>
      </c>
      <c r="S1550" s="16">
        <f t="shared" si="99"/>
        <v>25569.492875217013</v>
      </c>
    </row>
    <row r="1551" spans="1:19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 s="17">
        <f t="shared" si="96"/>
        <v>42705.732060185182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97"/>
        <v>100</v>
      </c>
      <c r="P1551" s="9">
        <f t="shared" si="98"/>
        <v>107.6429</v>
      </c>
      <c r="Q1551" s="12" t="s">
        <v>8307</v>
      </c>
      <c r="R1551" t="s">
        <v>8309</v>
      </c>
      <c r="S1551" s="16">
        <f t="shared" si="99"/>
        <v>25569.494279306251</v>
      </c>
    </row>
    <row r="1552" spans="1:19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 s="17">
        <f t="shared" si="96"/>
        <v>41628.420046296298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97"/>
        <v>120</v>
      </c>
      <c r="P1552" s="9">
        <f t="shared" si="98"/>
        <v>17.822500000000002</v>
      </c>
      <c r="Q1552" s="12" t="s">
        <v>8310</v>
      </c>
      <c r="R1552" t="s">
        <v>8332</v>
      </c>
      <c r="S1552" s="16">
        <f t="shared" si="99"/>
        <v>25569.481810417201</v>
      </c>
    </row>
    <row r="1553" spans="1:19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 s="17">
        <f t="shared" si="96"/>
        <v>41488.076319444444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97"/>
        <v>120</v>
      </c>
      <c r="P1553" s="9">
        <f t="shared" si="98"/>
        <v>48.548499999999997</v>
      </c>
      <c r="Q1553" s="12" t="s">
        <v>8326</v>
      </c>
      <c r="R1553" t="s">
        <v>8327</v>
      </c>
      <c r="S1553" s="16">
        <f t="shared" si="99"/>
        <v>25569.480186068511</v>
      </c>
    </row>
    <row r="1554" spans="1:19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 s="17">
        <f t="shared" si="96"/>
        <v>42459.950057870374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97"/>
        <v>153</v>
      </c>
      <c r="P1554" s="9">
        <f t="shared" si="98"/>
        <v>143.09520000000001</v>
      </c>
      <c r="Q1554" s="12" t="s">
        <v>8322</v>
      </c>
      <c r="R1554" t="s">
        <v>8325</v>
      </c>
      <c r="S1554" s="16">
        <f t="shared" si="99"/>
        <v>25569.491434607153</v>
      </c>
    </row>
    <row r="1555" spans="1:19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 s="17">
        <f t="shared" si="96"/>
        <v>42069.951087962967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97"/>
        <v>100</v>
      </c>
      <c r="P1555" s="9">
        <f t="shared" si="98"/>
        <v>143</v>
      </c>
      <c r="Q1555" s="12" t="s">
        <v>8326</v>
      </c>
      <c r="R1555" t="s">
        <v>8340</v>
      </c>
      <c r="S1555" s="16">
        <f t="shared" si="99"/>
        <v>25569.486920730185</v>
      </c>
    </row>
    <row r="1556" spans="1:19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 s="17">
        <f t="shared" si="96"/>
        <v>41647.088888888888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97"/>
        <v>100</v>
      </c>
      <c r="P1556" s="9">
        <f t="shared" si="98"/>
        <v>75.05</v>
      </c>
      <c r="Q1556" s="12" t="s">
        <v>8326</v>
      </c>
      <c r="R1556" t="s">
        <v>8330</v>
      </c>
      <c r="S1556" s="16">
        <f t="shared" si="99"/>
        <v>25569.482026491769</v>
      </c>
    </row>
    <row r="1557" spans="1:19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 s="17">
        <f t="shared" si="96"/>
        <v>42471.467442129629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97"/>
        <v>18</v>
      </c>
      <c r="P1557" s="9">
        <f t="shared" si="98"/>
        <v>32.978000000000002</v>
      </c>
      <c r="Q1557" s="12" t="s">
        <v>8322</v>
      </c>
      <c r="R1557" t="s">
        <v>8325</v>
      </c>
      <c r="S1557" s="16">
        <f t="shared" si="99"/>
        <v>25569.491567910209</v>
      </c>
    </row>
    <row r="1558" spans="1:19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 s="17">
        <f t="shared" si="96"/>
        <v>42751.075949074075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97"/>
        <v>60</v>
      </c>
      <c r="P1558" s="9">
        <f t="shared" si="98"/>
        <v>3000</v>
      </c>
      <c r="Q1558" s="12" t="s">
        <v>8320</v>
      </c>
      <c r="R1558" t="s">
        <v>8324</v>
      </c>
      <c r="S1558" s="16">
        <f t="shared" si="99"/>
        <v>25569.494804119782</v>
      </c>
    </row>
    <row r="1559" spans="1:19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 s="17">
        <f t="shared" si="96"/>
        <v>41894.76866898148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97"/>
        <v>100</v>
      </c>
      <c r="P1559" s="9">
        <f t="shared" si="98"/>
        <v>136.36359999999999</v>
      </c>
      <c r="Q1559" s="12" t="s">
        <v>8326</v>
      </c>
      <c r="R1559" t="s">
        <v>8330</v>
      </c>
      <c r="S1559" s="16">
        <f t="shared" si="99"/>
        <v>25569.484893155892</v>
      </c>
    </row>
    <row r="1560" spans="1:19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 s="17">
        <f t="shared" si="96"/>
        <v>40878.626562500001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97"/>
        <v>100</v>
      </c>
      <c r="P1560" s="9">
        <f t="shared" si="98"/>
        <v>78.947400000000002</v>
      </c>
      <c r="Q1560" s="12" t="s">
        <v>8326</v>
      </c>
      <c r="R1560" t="s">
        <v>8327</v>
      </c>
      <c r="S1560" s="16">
        <f t="shared" si="99"/>
        <v>25569.473132251882</v>
      </c>
    </row>
    <row r="1561" spans="1:19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 s="17">
        <f t="shared" si="96"/>
        <v>41771.165972222225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97"/>
        <v>100</v>
      </c>
      <c r="P1561" s="9">
        <f t="shared" si="98"/>
        <v>272.72730000000001</v>
      </c>
      <c r="Q1561" s="12" t="s">
        <v>8322</v>
      </c>
      <c r="R1561" t="s">
        <v>8325</v>
      </c>
      <c r="S1561" s="16">
        <f t="shared" si="99"/>
        <v>25569.483462569122</v>
      </c>
    </row>
    <row r="1562" spans="1:19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 s="17">
        <f t="shared" si="96"/>
        <v>41777.610798611109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97"/>
        <v>100</v>
      </c>
      <c r="P1562" s="9">
        <f t="shared" si="98"/>
        <v>176.47059999999999</v>
      </c>
      <c r="Q1562" s="12" t="s">
        <v>8322</v>
      </c>
      <c r="R1562" t="s">
        <v>8325</v>
      </c>
      <c r="S1562" s="16">
        <f t="shared" si="99"/>
        <v>25569.483537162021</v>
      </c>
    </row>
    <row r="1563" spans="1:19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 s="17">
        <f t="shared" si="96"/>
        <v>41909.959050925929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97"/>
        <v>100</v>
      </c>
      <c r="P1563" s="9">
        <f t="shared" si="98"/>
        <v>115.38460000000001</v>
      </c>
      <c r="Q1563" s="12" t="s">
        <v>8322</v>
      </c>
      <c r="R1563" t="s">
        <v>8325</v>
      </c>
      <c r="S1563" s="16">
        <f t="shared" si="99"/>
        <v>25569.485068970498</v>
      </c>
    </row>
    <row r="1564" spans="1:19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 s="17">
        <f t="shared" si="96"/>
        <v>41846.291666666664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97"/>
        <v>120</v>
      </c>
      <c r="P1564" s="9">
        <f t="shared" si="98"/>
        <v>88.235299999999995</v>
      </c>
      <c r="Q1564" s="12" t="s">
        <v>8322</v>
      </c>
      <c r="R1564" t="s">
        <v>8325</v>
      </c>
      <c r="S1564" s="16">
        <f t="shared" si="99"/>
        <v>25569.484332079475</v>
      </c>
    </row>
    <row r="1565" spans="1:19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 s="17">
        <f t="shared" si="96"/>
        <v>41846.207638888889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97"/>
        <v>120</v>
      </c>
      <c r="P1565" s="9">
        <f t="shared" si="98"/>
        <v>111.11109999999999</v>
      </c>
      <c r="Q1565" s="12" t="s">
        <v>8322</v>
      </c>
      <c r="R1565" t="s">
        <v>8334</v>
      </c>
      <c r="S1565" s="16">
        <f t="shared" si="99"/>
        <v>25569.484331106931</v>
      </c>
    </row>
    <row r="1566" spans="1:19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 s="17">
        <f t="shared" si="96"/>
        <v>42198.837499999994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97"/>
        <v>120</v>
      </c>
      <c r="P1566" s="9">
        <f t="shared" si="98"/>
        <v>100</v>
      </c>
      <c r="Q1566" s="12" t="s">
        <v>8322</v>
      </c>
      <c r="R1566" t="s">
        <v>8334</v>
      </c>
      <c r="S1566" s="16">
        <f t="shared" si="99"/>
        <v>25569.488412471066</v>
      </c>
    </row>
    <row r="1567" spans="1:19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 s="17">
        <f t="shared" si="96"/>
        <v>40900.762141203704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97"/>
        <v>5</v>
      </c>
      <c r="P1567" s="9">
        <f t="shared" si="98"/>
        <v>136.0909</v>
      </c>
      <c r="Q1567" s="12" t="s">
        <v>8320</v>
      </c>
      <c r="R1567" t="s">
        <v>8338</v>
      </c>
      <c r="S1567" s="16">
        <f t="shared" si="99"/>
        <v>25569.473388450708</v>
      </c>
    </row>
    <row r="1568" spans="1:19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 s="17">
        <f t="shared" si="96"/>
        <v>41969.853900462964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97"/>
        <v>37</v>
      </c>
      <c r="P1568" s="9">
        <f t="shared" si="98"/>
        <v>83.138900000000007</v>
      </c>
      <c r="Q1568" s="12" t="s">
        <v>8322</v>
      </c>
      <c r="R1568" t="s">
        <v>8325</v>
      </c>
      <c r="S1568" s="16">
        <f t="shared" si="99"/>
        <v>25569.485762197921</v>
      </c>
    </row>
    <row r="1569" spans="1:19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 s="17">
        <f t="shared" si="96"/>
        <v>41693.500659722224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97"/>
        <v>120</v>
      </c>
      <c r="P1569" s="9">
        <f t="shared" si="98"/>
        <v>30.202000000000002</v>
      </c>
      <c r="Q1569" s="12" t="s">
        <v>8315</v>
      </c>
      <c r="R1569" t="s">
        <v>8316</v>
      </c>
      <c r="S1569" s="16">
        <f t="shared" si="99"/>
        <v>25569.482563665042</v>
      </c>
    </row>
    <row r="1570" spans="1:19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 s="17">
        <f t="shared" si="96"/>
        <v>41801.40996527778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97"/>
        <v>5</v>
      </c>
      <c r="P1570" s="9">
        <f t="shared" si="98"/>
        <v>80.297300000000007</v>
      </c>
      <c r="Q1570" s="12" t="s">
        <v>8315</v>
      </c>
      <c r="R1570" t="s">
        <v>8333</v>
      </c>
      <c r="S1570" s="16">
        <f t="shared" si="99"/>
        <v>25569.483812615337</v>
      </c>
    </row>
    <row r="1571" spans="1:19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 s="17">
        <f t="shared" si="96"/>
        <v>42159.226388888885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97"/>
        <v>59</v>
      </c>
      <c r="P1571" s="9">
        <f t="shared" si="98"/>
        <v>70.595200000000006</v>
      </c>
      <c r="Q1571" s="12" t="s">
        <v>8307</v>
      </c>
      <c r="R1571" t="s">
        <v>8317</v>
      </c>
      <c r="S1571" s="16">
        <f t="shared" si="99"/>
        <v>25569.487954009131</v>
      </c>
    </row>
    <row r="1572" spans="1:19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 s="17">
        <f t="shared" si="96"/>
        <v>42355.249305555553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97"/>
        <v>30</v>
      </c>
      <c r="P1572" s="9">
        <f t="shared" si="98"/>
        <v>134.5455</v>
      </c>
      <c r="Q1572" s="12" t="s">
        <v>8307</v>
      </c>
      <c r="R1572" t="s">
        <v>8309</v>
      </c>
      <c r="S1572" s="16">
        <f t="shared" si="99"/>
        <v>25569.490222792887</v>
      </c>
    </row>
    <row r="1573" spans="1:19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 s="17">
        <f t="shared" si="96"/>
        <v>42223.723912037036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97"/>
        <v>102</v>
      </c>
      <c r="P1573" s="9">
        <f t="shared" si="98"/>
        <v>44.757599999999996</v>
      </c>
      <c r="Q1573" s="12" t="s">
        <v>8322</v>
      </c>
      <c r="R1573" t="s">
        <v>8325</v>
      </c>
      <c r="S1573" s="16">
        <f t="shared" si="99"/>
        <v>25569.488700508242</v>
      </c>
    </row>
    <row r="1574" spans="1:19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 s="17">
        <f t="shared" si="96"/>
        <v>41829.569212962961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97"/>
        <v>118</v>
      </c>
      <c r="P1574" s="9">
        <f t="shared" si="98"/>
        <v>39.8108</v>
      </c>
      <c r="Q1574" s="12" t="s">
        <v>8322</v>
      </c>
      <c r="R1574" t="s">
        <v>8325</v>
      </c>
      <c r="S1574" s="16">
        <f t="shared" si="99"/>
        <v>25569.484138532556</v>
      </c>
    </row>
    <row r="1575" spans="1:19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 s="17">
        <f t="shared" si="96"/>
        <v>42449.562037037031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97"/>
        <v>109</v>
      </c>
      <c r="P1575" s="9">
        <f t="shared" si="98"/>
        <v>89.242400000000004</v>
      </c>
      <c r="Q1575" s="12" t="s">
        <v>8312</v>
      </c>
      <c r="R1575" t="s">
        <v>8313</v>
      </c>
      <c r="S1575" s="16">
        <f t="shared" si="99"/>
        <v>25569.491314375427</v>
      </c>
    </row>
    <row r="1576" spans="1:19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 s="17">
        <f t="shared" si="96"/>
        <v>41811.666770833333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97"/>
        <v>117</v>
      </c>
      <c r="P1576" s="9">
        <f t="shared" si="98"/>
        <v>57.548999999999999</v>
      </c>
      <c r="Q1576" s="12" t="s">
        <v>8322</v>
      </c>
      <c r="R1576" t="s">
        <v>8325</v>
      </c>
      <c r="S1576" s="16">
        <f t="shared" si="99"/>
        <v>25569.483931328366</v>
      </c>
    </row>
    <row r="1577" spans="1:19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 s="17">
        <f t="shared" si="96"/>
        <v>41978.879837962959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97"/>
        <v>147</v>
      </c>
      <c r="P1577" s="9">
        <f t="shared" si="98"/>
        <v>91.625</v>
      </c>
      <c r="Q1577" s="12" t="s">
        <v>8326</v>
      </c>
      <c r="R1577" t="s">
        <v>8330</v>
      </c>
      <c r="S1577" s="16">
        <f t="shared" si="99"/>
        <v>25569.485866664792</v>
      </c>
    </row>
    <row r="1578" spans="1:19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 s="17">
        <f t="shared" si="96"/>
        <v>40484.018055555556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97"/>
        <v>195</v>
      </c>
      <c r="P1578" s="9">
        <f t="shared" si="98"/>
        <v>27.389600000000002</v>
      </c>
      <c r="Q1578" s="12" t="s">
        <v>8326</v>
      </c>
      <c r="R1578" t="s">
        <v>8327</v>
      </c>
      <c r="S1578" s="16">
        <f t="shared" si="99"/>
        <v>25569.468565023792</v>
      </c>
    </row>
    <row r="1579" spans="1:19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 s="17">
        <f t="shared" si="96"/>
        <v>42466.895833333328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97"/>
        <v>107</v>
      </c>
      <c r="P1579" s="9">
        <f t="shared" si="98"/>
        <v>63.695700000000002</v>
      </c>
      <c r="Q1579" s="12" t="s">
        <v>8322</v>
      </c>
      <c r="R1579" t="s">
        <v>8325</v>
      </c>
      <c r="S1579" s="16">
        <f t="shared" si="99"/>
        <v>25569.49151499807</v>
      </c>
    </row>
    <row r="1580" spans="1:19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 s="17">
        <f t="shared" si="96"/>
        <v>41353.795520833337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97"/>
        <v>293</v>
      </c>
      <c r="P1580" s="9">
        <f t="shared" si="98"/>
        <v>36.612499999999997</v>
      </c>
      <c r="Q1580" s="12" t="s">
        <v>8320</v>
      </c>
      <c r="R1580" t="s">
        <v>8321</v>
      </c>
      <c r="S1580" s="16">
        <f t="shared" si="99"/>
        <v>25569.478631892602</v>
      </c>
    </row>
    <row r="1581" spans="1:19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 s="17">
        <f t="shared" si="96"/>
        <v>41813.75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97"/>
        <v>103</v>
      </c>
      <c r="P1581" s="9">
        <f t="shared" si="98"/>
        <v>83.571399999999997</v>
      </c>
      <c r="Q1581" s="12" t="s">
        <v>8322</v>
      </c>
      <c r="R1581" t="s">
        <v>8325</v>
      </c>
      <c r="S1581" s="16">
        <f t="shared" si="99"/>
        <v>25569.483955439813</v>
      </c>
    </row>
    <row r="1582" spans="1:19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 s="17">
        <f t="shared" si="96"/>
        <v>42288.083333333328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97"/>
        <v>108</v>
      </c>
      <c r="P1582" s="9">
        <f t="shared" si="98"/>
        <v>83.514300000000006</v>
      </c>
      <c r="Q1582" s="12" t="s">
        <v>8322</v>
      </c>
      <c r="R1582" t="s">
        <v>8325</v>
      </c>
      <c r="S1582" s="16">
        <f t="shared" si="99"/>
        <v>25569.489445408952</v>
      </c>
    </row>
    <row r="1583" spans="1:19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 s="17">
        <f t="shared" si="96"/>
        <v>40925.897974537038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97"/>
        <v>145</v>
      </c>
      <c r="P1583" s="9">
        <f t="shared" si="98"/>
        <v>47.6721</v>
      </c>
      <c r="Q1583" s="12" t="s">
        <v>8326</v>
      </c>
      <c r="R1583" t="s">
        <v>8330</v>
      </c>
      <c r="S1583" s="16">
        <f t="shared" si="99"/>
        <v>25569.473679374707</v>
      </c>
    </row>
    <row r="1584" spans="1:19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 s="17">
        <f t="shared" si="96"/>
        <v>42230.058993055558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97"/>
        <v>2</v>
      </c>
      <c r="P1584" s="9">
        <f t="shared" si="98"/>
        <v>160.5</v>
      </c>
      <c r="Q1584" s="12" t="s">
        <v>8307</v>
      </c>
      <c r="R1584" t="s">
        <v>8309</v>
      </c>
      <c r="S1584" s="16">
        <f t="shared" si="99"/>
        <v>25569.488773830937</v>
      </c>
    </row>
    <row r="1585" spans="1:19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 s="17">
        <f t="shared" si="96"/>
        <v>41773.961111111108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97"/>
        <v>192</v>
      </c>
      <c r="P1585" s="9">
        <f t="shared" si="98"/>
        <v>23.647500000000001</v>
      </c>
      <c r="Q1585" s="12" t="s">
        <v>8307</v>
      </c>
      <c r="R1585" t="s">
        <v>8308</v>
      </c>
      <c r="S1585" s="16">
        <f t="shared" si="99"/>
        <v>25569.483494920267</v>
      </c>
    </row>
    <row r="1586" spans="1:19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 s="17">
        <f t="shared" si="96"/>
        <v>40622.662986111114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97"/>
        <v>125</v>
      </c>
      <c r="P1586" s="9">
        <f t="shared" si="98"/>
        <v>32.011099999999999</v>
      </c>
      <c r="Q1586" s="12" t="s">
        <v>8326</v>
      </c>
      <c r="R1586" t="s">
        <v>8337</v>
      </c>
      <c r="S1586" s="16">
        <f t="shared" si="99"/>
        <v>25569.470169710487</v>
      </c>
    </row>
    <row r="1587" spans="1:19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 s="17">
        <f t="shared" si="96"/>
        <v>42489.875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97"/>
        <v>339</v>
      </c>
      <c r="P1587" s="9">
        <f t="shared" si="98"/>
        <v>62.587000000000003</v>
      </c>
      <c r="Q1587" s="12" t="s">
        <v>8322</v>
      </c>
      <c r="R1587" t="s">
        <v>8325</v>
      </c>
      <c r="S1587" s="16">
        <f t="shared" si="99"/>
        <v>25569.491780960649</v>
      </c>
    </row>
    <row r="1588" spans="1:19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 s="17">
        <f t="shared" si="96"/>
        <v>42620.472685185188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97"/>
        <v>128</v>
      </c>
      <c r="P1588" s="9">
        <f t="shared" si="98"/>
        <v>57.52</v>
      </c>
      <c r="Q1588" s="12" t="s">
        <v>8322</v>
      </c>
      <c r="R1588" t="s">
        <v>8325</v>
      </c>
      <c r="S1588" s="16">
        <f t="shared" si="99"/>
        <v>25569.49329250793</v>
      </c>
    </row>
    <row r="1589" spans="1:19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 s="17">
        <f t="shared" si="96"/>
        <v>42181.166666666672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97"/>
        <v>19</v>
      </c>
      <c r="P1589" s="9">
        <f t="shared" si="98"/>
        <v>358.875</v>
      </c>
      <c r="Q1589" s="12" t="s">
        <v>8318</v>
      </c>
      <c r="R1589" t="s">
        <v>8344</v>
      </c>
      <c r="S1589" s="16">
        <f t="shared" si="99"/>
        <v>25569.488207947532</v>
      </c>
    </row>
    <row r="1590" spans="1:19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 s="17">
        <f t="shared" si="96"/>
        <v>42465.095856481479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97"/>
        <v>287</v>
      </c>
      <c r="P1590" s="9">
        <f t="shared" si="98"/>
        <v>58.571399999999997</v>
      </c>
      <c r="Q1590" s="12" t="s">
        <v>8322</v>
      </c>
      <c r="R1590" t="s">
        <v>8325</v>
      </c>
      <c r="S1590" s="16">
        <f t="shared" si="99"/>
        <v>25569.491494165006</v>
      </c>
    </row>
    <row r="1591" spans="1:19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 s="17">
        <f t="shared" si="96"/>
        <v>41966.916666666672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97"/>
        <v>115</v>
      </c>
      <c r="P1591" s="9">
        <f t="shared" si="98"/>
        <v>30.189399999999999</v>
      </c>
      <c r="Q1591" s="12" t="s">
        <v>8322</v>
      </c>
      <c r="R1591" t="s">
        <v>8325</v>
      </c>
      <c r="S1591" s="16">
        <f t="shared" si="99"/>
        <v>25569.485728202162</v>
      </c>
    </row>
    <row r="1592" spans="1:19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 s="17">
        <f t="shared" si="96"/>
        <v>41909.166666666664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97"/>
        <v>143</v>
      </c>
      <c r="P1592" s="9">
        <f t="shared" si="98"/>
        <v>48.542400000000001</v>
      </c>
      <c r="Q1592" s="12" t="s">
        <v>8322</v>
      </c>
      <c r="R1592" t="s">
        <v>8334</v>
      </c>
      <c r="S1592" s="16">
        <f t="shared" si="99"/>
        <v>25569.485059799383</v>
      </c>
    </row>
    <row r="1593" spans="1:19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 s="17">
        <f t="shared" si="96"/>
        <v>41913.165972222225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97"/>
        <v>110</v>
      </c>
      <c r="P1593" s="9">
        <f t="shared" si="98"/>
        <v>77.216200000000001</v>
      </c>
      <c r="Q1593" s="12" t="s">
        <v>8322</v>
      </c>
      <c r="R1593" t="s">
        <v>8325</v>
      </c>
      <c r="S1593" s="16">
        <f t="shared" si="99"/>
        <v>25569.485106087643</v>
      </c>
    </row>
    <row r="1594" spans="1:19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 s="17">
        <f t="shared" si="96"/>
        <v>42536.760405092587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97"/>
        <v>114</v>
      </c>
      <c r="P1594" s="9">
        <f t="shared" si="98"/>
        <v>64.909099999999995</v>
      </c>
      <c r="Q1594" s="12" t="s">
        <v>8322</v>
      </c>
      <c r="R1594" t="s">
        <v>8325</v>
      </c>
      <c r="S1594" s="16">
        <f t="shared" si="99"/>
        <v>25569.492323615799</v>
      </c>
    </row>
    <row r="1595" spans="1:19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 s="17">
        <f t="shared" si="96"/>
        <v>42467.065462962957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97"/>
        <v>3</v>
      </c>
      <c r="P1595" s="9">
        <f t="shared" si="98"/>
        <v>74.789500000000004</v>
      </c>
      <c r="Q1595" s="12" t="s">
        <v>8307</v>
      </c>
      <c r="R1595" t="s">
        <v>8309</v>
      </c>
      <c r="S1595" s="16">
        <f t="shared" si="99"/>
        <v>25569.491516961378</v>
      </c>
    </row>
    <row r="1596" spans="1:19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 s="17">
        <f t="shared" si="96"/>
        <v>42454.12023148148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97"/>
        <v>189</v>
      </c>
      <c r="P1596" s="9">
        <f t="shared" si="98"/>
        <v>43.060600000000001</v>
      </c>
      <c r="Q1596" s="12" t="s">
        <v>8326</v>
      </c>
      <c r="R1596" t="s">
        <v>8330</v>
      </c>
      <c r="S1596" s="16">
        <f t="shared" si="99"/>
        <v>25569.491367132308</v>
      </c>
    </row>
    <row r="1597" spans="1:19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 s="17">
        <f t="shared" si="96"/>
        <v>42432.154930555553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97"/>
        <v>114</v>
      </c>
      <c r="P1597" s="9">
        <f t="shared" si="98"/>
        <v>27.317299999999999</v>
      </c>
      <c r="Q1597" s="12" t="s">
        <v>8326</v>
      </c>
      <c r="R1597" t="s">
        <v>8330</v>
      </c>
      <c r="S1597" s="16">
        <f t="shared" si="99"/>
        <v>25569.491112904288</v>
      </c>
    </row>
    <row r="1598" spans="1:19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 s="17">
        <f t="shared" si="96"/>
        <v>41992.818055555559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97"/>
        <v>11</v>
      </c>
      <c r="P1598" s="9">
        <f t="shared" si="98"/>
        <v>33.761899999999997</v>
      </c>
      <c r="Q1598" s="12" t="s">
        <v>8307</v>
      </c>
      <c r="R1598" t="s">
        <v>8339</v>
      </c>
      <c r="S1598" s="16">
        <f t="shared" si="99"/>
        <v>25569.486027986753</v>
      </c>
    </row>
    <row r="1599" spans="1:19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 s="17">
        <f t="shared" si="96"/>
        <v>40692.041666666664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97"/>
        <v>123</v>
      </c>
      <c r="P1599" s="9">
        <f t="shared" si="98"/>
        <v>74.6053</v>
      </c>
      <c r="Q1599" s="12" t="s">
        <v>8326</v>
      </c>
      <c r="R1599" t="s">
        <v>8330</v>
      </c>
      <c r="S1599" s="16">
        <f t="shared" si="99"/>
        <v>25569.470972704476</v>
      </c>
    </row>
    <row r="1600" spans="1:19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 s="17">
        <f t="shared" si="96"/>
        <v>42313.58121527778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97"/>
        <v>142</v>
      </c>
      <c r="P1600" s="9">
        <f t="shared" si="98"/>
        <v>65.883700000000005</v>
      </c>
      <c r="Q1600" s="12" t="s">
        <v>8320</v>
      </c>
      <c r="R1600" t="s">
        <v>8321</v>
      </c>
      <c r="S1600" s="16">
        <f t="shared" si="99"/>
        <v>25569.489740523324</v>
      </c>
    </row>
    <row r="1601" spans="1:19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 s="17">
        <f t="shared" si="96"/>
        <v>41556.435613425929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97"/>
        <v>142</v>
      </c>
      <c r="P1601" s="9">
        <f t="shared" si="98"/>
        <v>88.468800000000002</v>
      </c>
      <c r="Q1601" s="12" t="s">
        <v>8326</v>
      </c>
      <c r="R1601" t="s">
        <v>8337</v>
      </c>
      <c r="S1601" s="16">
        <f t="shared" si="99"/>
        <v>25569.480977264044</v>
      </c>
    </row>
    <row r="1602" spans="1:19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 s="17">
        <f t="shared" si="96"/>
        <v>41458.207638888889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97"/>
        <v>103</v>
      </c>
      <c r="P1602" s="9">
        <f t="shared" si="98"/>
        <v>88.325900000000004</v>
      </c>
      <c r="Q1602" s="12" t="s">
        <v>8326</v>
      </c>
      <c r="R1602" t="s">
        <v>8330</v>
      </c>
      <c r="S1602" s="16">
        <f t="shared" si="99"/>
        <v>25569.479840366192</v>
      </c>
    </row>
    <row r="1603" spans="1:19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 s="17">
        <f t="shared" ref="J1603:J1666" si="100">(((I1603/60)/60)/24)+DATE(1970,1,1)</f>
        <v>41821.9375</v>
      </c>
      <c r="K1603" t="b">
        <v>0</v>
      </c>
      <c r="L1603">
        <v>17</v>
      </c>
      <c r="M1603" t="b">
        <v>0</v>
      </c>
      <c r="N1603" t="s">
        <v>8269</v>
      </c>
      <c r="O1603" s="10">
        <f t="shared" ref="O1603:O1666" si="101">ROUND(E1603/D1603*100,0)</f>
        <v>47</v>
      </c>
      <c r="P1603" s="9">
        <f t="shared" ref="P1603:P1666" si="102">ROUND(E1603/L1603,4)</f>
        <v>166.05879999999999</v>
      </c>
      <c r="Q1603" s="12" t="s">
        <v>8322</v>
      </c>
      <c r="R1603" t="s">
        <v>8325</v>
      </c>
      <c r="S1603" s="16">
        <f t="shared" ref="S1603:S1666" si="103">(((J1603/60)/60)/24)+DATE(1970,1,1)</f>
        <v>25569.484050202547</v>
      </c>
    </row>
    <row r="1604" spans="1:19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 s="17">
        <f t="shared" si="100"/>
        <v>42307.875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01"/>
        <v>112</v>
      </c>
      <c r="P1604" s="9">
        <f t="shared" si="102"/>
        <v>41.2376</v>
      </c>
      <c r="Q1604" s="12" t="s">
        <v>8322</v>
      </c>
      <c r="R1604" t="s">
        <v>8325</v>
      </c>
      <c r="S1604" s="16">
        <f t="shared" si="103"/>
        <v>25569.489674479166</v>
      </c>
    </row>
    <row r="1605" spans="1:19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 s="17">
        <f t="shared" si="100"/>
        <v>42047.249305555553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01"/>
        <v>140</v>
      </c>
      <c r="P1605" s="9">
        <f t="shared" si="102"/>
        <v>50.9818</v>
      </c>
      <c r="Q1605" s="12" t="s">
        <v>8322</v>
      </c>
      <c r="R1605" t="s">
        <v>8325</v>
      </c>
      <c r="S1605" s="16">
        <f t="shared" si="103"/>
        <v>25569.486657978072</v>
      </c>
    </row>
    <row r="1606" spans="1:19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 s="17">
        <f t="shared" si="100"/>
        <v>42158.628113425926</v>
      </c>
      <c r="K1606" t="b">
        <v>0</v>
      </c>
      <c r="L1606">
        <v>50</v>
      </c>
      <c r="M1606" t="b">
        <v>1</v>
      </c>
      <c r="N1606" t="s">
        <v>8299</v>
      </c>
      <c r="O1606" s="10">
        <f t="shared" si="101"/>
        <v>112</v>
      </c>
      <c r="P1606" s="9">
        <f t="shared" si="102"/>
        <v>56</v>
      </c>
      <c r="Q1606" s="12" t="s">
        <v>8307</v>
      </c>
      <c r="R1606" t="s">
        <v>8314</v>
      </c>
      <c r="S1606" s="16">
        <f t="shared" si="103"/>
        <v>25569.487947084646</v>
      </c>
    </row>
    <row r="1607" spans="1:19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 s="17">
        <f t="shared" si="100"/>
        <v>42236.711805555555</v>
      </c>
      <c r="K1607" t="b">
        <v>0</v>
      </c>
      <c r="L1607">
        <v>29</v>
      </c>
      <c r="M1607" t="b">
        <v>0</v>
      </c>
      <c r="N1607" t="s">
        <v>8269</v>
      </c>
      <c r="O1607" s="10">
        <f t="shared" si="101"/>
        <v>23</v>
      </c>
      <c r="P1607" s="9">
        <f t="shared" si="102"/>
        <v>96.551699999999997</v>
      </c>
      <c r="Q1607" s="12" t="s">
        <v>8322</v>
      </c>
      <c r="R1607" t="s">
        <v>8325</v>
      </c>
      <c r="S1607" s="16">
        <f t="shared" si="103"/>
        <v>25569.488850831083</v>
      </c>
    </row>
    <row r="1608" spans="1:19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 s="17">
        <f t="shared" si="100"/>
        <v>42521.885138888887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01"/>
        <v>140</v>
      </c>
      <c r="P1608" s="9">
        <f t="shared" si="102"/>
        <v>53.75</v>
      </c>
      <c r="Q1608" s="12" t="s">
        <v>8326</v>
      </c>
      <c r="R1608" t="s">
        <v>8337</v>
      </c>
      <c r="S1608" s="16">
        <f t="shared" si="103"/>
        <v>25569.492151448369</v>
      </c>
    </row>
    <row r="1609" spans="1:19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 s="17">
        <f t="shared" si="100"/>
        <v>41763.716435185182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01"/>
        <v>43</v>
      </c>
      <c r="P1609" s="9">
        <f t="shared" si="102"/>
        <v>58.083300000000001</v>
      </c>
      <c r="Q1609" s="12" t="s">
        <v>8315</v>
      </c>
      <c r="R1609" t="s">
        <v>8343</v>
      </c>
      <c r="S1609" s="16">
        <f t="shared" si="103"/>
        <v>25569.483376347631</v>
      </c>
    </row>
    <row r="1610" spans="1:19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 s="17">
        <f t="shared" si="100"/>
        <v>41922.875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01"/>
        <v>110</v>
      </c>
      <c r="P1610" s="9">
        <f t="shared" si="102"/>
        <v>81.029399999999995</v>
      </c>
      <c r="Q1610" s="12" t="s">
        <v>8322</v>
      </c>
      <c r="R1610" t="s">
        <v>8325</v>
      </c>
      <c r="S1610" s="16">
        <f t="shared" si="103"/>
        <v>25569.48521846065</v>
      </c>
    </row>
    <row r="1611" spans="1:19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 s="17">
        <f t="shared" si="100"/>
        <v>41405.057222222218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01"/>
        <v>110</v>
      </c>
      <c r="P1611" s="9">
        <f t="shared" si="102"/>
        <v>41.681800000000003</v>
      </c>
      <c r="Q1611" s="12" t="s">
        <v>8320</v>
      </c>
      <c r="R1611" t="s">
        <v>8331</v>
      </c>
      <c r="S1611" s="16">
        <f t="shared" si="103"/>
        <v>25569.479225199331</v>
      </c>
    </row>
    <row r="1612" spans="1:19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 s="17">
        <f t="shared" si="100"/>
        <v>42470.833333333328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01"/>
        <v>100</v>
      </c>
      <c r="P1612" s="9">
        <f t="shared" si="102"/>
        <v>125</v>
      </c>
      <c r="Q1612" s="12" t="s">
        <v>8322</v>
      </c>
      <c r="R1612" t="s">
        <v>8325</v>
      </c>
      <c r="S1612" s="16">
        <f t="shared" si="103"/>
        <v>25569.491560570987</v>
      </c>
    </row>
    <row r="1613" spans="1:19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 s="17">
        <f t="shared" si="100"/>
        <v>41248.391446759262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01"/>
        <v>23</v>
      </c>
      <c r="P1613" s="9">
        <f t="shared" si="102"/>
        <v>39.2286</v>
      </c>
      <c r="Q1613" s="12" t="s">
        <v>8320</v>
      </c>
      <c r="R1613" t="s">
        <v>8338</v>
      </c>
      <c r="S1613" s="16">
        <f t="shared" si="103"/>
        <v>25569.477411938042</v>
      </c>
    </row>
    <row r="1614" spans="1:19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 s="17">
        <f t="shared" si="100"/>
        <v>42294.29178240741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01"/>
        <v>110</v>
      </c>
      <c r="P1614" s="9">
        <f t="shared" si="102"/>
        <v>61.022199999999998</v>
      </c>
      <c r="Q1614" s="12" t="s">
        <v>8322</v>
      </c>
      <c r="R1614" t="s">
        <v>8325</v>
      </c>
      <c r="S1614" s="16">
        <f t="shared" si="103"/>
        <v>25569.489517266</v>
      </c>
    </row>
    <row r="1615" spans="1:19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 s="17">
        <f t="shared" si="100"/>
        <v>40937.649201388893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01"/>
        <v>144</v>
      </c>
      <c r="P1615" s="9">
        <f t="shared" si="102"/>
        <v>66.707300000000004</v>
      </c>
      <c r="Q1615" s="12" t="s">
        <v>8310</v>
      </c>
      <c r="R1615" t="s">
        <v>8332</v>
      </c>
      <c r="S1615" s="16">
        <f t="shared" si="103"/>
        <v>25569.473815384274</v>
      </c>
    </row>
    <row r="1616" spans="1:19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 s="17">
        <f t="shared" si="100"/>
        <v>41188.415972222225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01"/>
        <v>109</v>
      </c>
      <c r="P1616" s="9">
        <f t="shared" si="102"/>
        <v>50.631700000000002</v>
      </c>
      <c r="Q1616" s="12" t="s">
        <v>8326</v>
      </c>
      <c r="R1616" t="s">
        <v>8327</v>
      </c>
      <c r="S1616" s="16">
        <f t="shared" si="103"/>
        <v>25569.476717777456</v>
      </c>
    </row>
    <row r="1617" spans="1:19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 s="17">
        <f t="shared" si="100"/>
        <v>42125.011701388896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01"/>
        <v>109</v>
      </c>
      <c r="P1617" s="9">
        <f t="shared" si="102"/>
        <v>24.150400000000001</v>
      </c>
      <c r="Q1617" s="12" t="s">
        <v>8326</v>
      </c>
      <c r="R1617" t="s">
        <v>8330</v>
      </c>
      <c r="S1617" s="16">
        <f t="shared" si="103"/>
        <v>25569.487558005803</v>
      </c>
    </row>
    <row r="1618" spans="1:19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 s="17">
        <f t="shared" si="100"/>
        <v>42352.249305555553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01"/>
        <v>55</v>
      </c>
      <c r="P1618" s="9">
        <f t="shared" si="102"/>
        <v>109.04</v>
      </c>
      <c r="Q1618" s="12" t="s">
        <v>8322</v>
      </c>
      <c r="R1618" t="s">
        <v>8334</v>
      </c>
      <c r="S1618" s="16">
        <f t="shared" si="103"/>
        <v>25569.490188070668</v>
      </c>
    </row>
    <row r="1619" spans="1:19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 s="17">
        <f t="shared" si="100"/>
        <v>42110.757326388892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01"/>
        <v>9</v>
      </c>
      <c r="P1619" s="9">
        <f t="shared" si="102"/>
        <v>389.28570000000002</v>
      </c>
      <c r="Q1619" s="12" t="s">
        <v>8307</v>
      </c>
      <c r="R1619" t="s">
        <v>8341</v>
      </c>
      <c r="S1619" s="16">
        <f t="shared" si="103"/>
        <v>25569.48739302461</v>
      </c>
    </row>
    <row r="1620" spans="1:19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 s="17">
        <f t="shared" si="100"/>
        <v>41509.79478009259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01"/>
        <v>109</v>
      </c>
      <c r="P1620" s="9">
        <f t="shared" si="102"/>
        <v>40.073500000000003</v>
      </c>
      <c r="Q1620" s="12" t="s">
        <v>8322</v>
      </c>
      <c r="R1620" t="s">
        <v>8325</v>
      </c>
      <c r="S1620" s="16">
        <f t="shared" si="103"/>
        <v>25569.480437439583</v>
      </c>
    </row>
    <row r="1621" spans="1:19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 s="17">
        <f t="shared" si="100"/>
        <v>41959.337361111116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01"/>
        <v>1</v>
      </c>
      <c r="P1621" s="9">
        <f t="shared" si="102"/>
        <v>49.381799999999998</v>
      </c>
      <c r="Q1621" s="12" t="s">
        <v>8315</v>
      </c>
      <c r="R1621" t="s">
        <v>8333</v>
      </c>
      <c r="S1621" s="16">
        <f t="shared" si="103"/>
        <v>25569.485640478717</v>
      </c>
    </row>
    <row r="1622" spans="1:19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 s="17">
        <f t="shared" si="100"/>
        <v>42791.961099537039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01"/>
        <v>181</v>
      </c>
      <c r="P1622" s="9">
        <f t="shared" si="102"/>
        <v>40.4925</v>
      </c>
      <c r="Q1622" s="12" t="s">
        <v>8318</v>
      </c>
      <c r="R1622" t="s">
        <v>8319</v>
      </c>
      <c r="S1622" s="16">
        <f t="shared" si="103"/>
        <v>25569.49527732754</v>
      </c>
    </row>
    <row r="1623" spans="1:19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 s="17">
        <f t="shared" si="100"/>
        <v>41811.207638888889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01"/>
        <v>108</v>
      </c>
      <c r="P1623" s="9">
        <f t="shared" si="102"/>
        <v>54.2</v>
      </c>
      <c r="Q1623" s="12" t="s">
        <v>8326</v>
      </c>
      <c r="R1623" t="s">
        <v>8327</v>
      </c>
      <c r="S1623" s="16">
        <f t="shared" si="103"/>
        <v>25569.483926014338</v>
      </c>
    </row>
    <row r="1624" spans="1:19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 s="17">
        <f t="shared" si="100"/>
        <v>40668.092974537038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01"/>
        <v>108</v>
      </c>
      <c r="P1624" s="9">
        <f t="shared" si="102"/>
        <v>48.325499999999998</v>
      </c>
      <c r="Q1624" s="12" t="s">
        <v>8326</v>
      </c>
      <c r="R1624" t="s">
        <v>8330</v>
      </c>
      <c r="S1624" s="16">
        <f t="shared" si="103"/>
        <v>25569.47069552054</v>
      </c>
    </row>
    <row r="1625" spans="1:19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 s="17">
        <f t="shared" si="100"/>
        <v>41791.165972222225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01"/>
        <v>108</v>
      </c>
      <c r="P1625" s="9">
        <f t="shared" si="102"/>
        <v>47.456099999999999</v>
      </c>
      <c r="Q1625" s="12" t="s">
        <v>8322</v>
      </c>
      <c r="R1625" t="s">
        <v>8325</v>
      </c>
      <c r="S1625" s="16">
        <f t="shared" si="103"/>
        <v>25569.483694050603</v>
      </c>
    </row>
    <row r="1626" spans="1:19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 s="17">
        <f t="shared" si="100"/>
        <v>41563.415972222225</v>
      </c>
      <c r="K1626" t="b">
        <v>0</v>
      </c>
      <c r="L1626">
        <v>79</v>
      </c>
      <c r="M1626" t="b">
        <v>0</v>
      </c>
      <c r="N1626" t="s">
        <v>8276</v>
      </c>
      <c r="O1626" s="10">
        <f t="shared" si="101"/>
        <v>42</v>
      </c>
      <c r="P1626" s="9">
        <f t="shared" si="102"/>
        <v>34.177199999999999</v>
      </c>
      <c r="Q1626" s="12" t="s">
        <v>8326</v>
      </c>
      <c r="R1626" t="s">
        <v>8349</v>
      </c>
      <c r="S1626" s="16">
        <f t="shared" si="103"/>
        <v>25569.481058055233</v>
      </c>
    </row>
    <row r="1627" spans="1:19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 s="17">
        <f t="shared" si="100"/>
        <v>41805.636157407411</v>
      </c>
      <c r="K1627" t="b">
        <v>0</v>
      </c>
      <c r="L1627">
        <v>37</v>
      </c>
      <c r="M1627" t="b">
        <v>1</v>
      </c>
      <c r="N1627" t="s">
        <v>8303</v>
      </c>
      <c r="O1627" s="10">
        <f t="shared" si="101"/>
        <v>108</v>
      </c>
      <c r="P1627" s="9">
        <f t="shared" si="102"/>
        <v>72.972999999999999</v>
      </c>
      <c r="Q1627" s="12" t="s">
        <v>8322</v>
      </c>
      <c r="R1627" t="s">
        <v>8334</v>
      </c>
      <c r="S1627" s="16">
        <f t="shared" si="103"/>
        <v>25569.483861529599</v>
      </c>
    </row>
    <row r="1628" spans="1:19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 s="17">
        <f t="shared" si="100"/>
        <v>42819.189583333333</v>
      </c>
      <c r="K1628" t="b">
        <v>0</v>
      </c>
      <c r="L1628">
        <v>6</v>
      </c>
      <c r="M1628" t="b">
        <v>0</v>
      </c>
      <c r="N1628" t="s">
        <v>8269</v>
      </c>
      <c r="O1628" s="10">
        <f t="shared" si="101"/>
        <v>5</v>
      </c>
      <c r="P1628" s="9">
        <f t="shared" si="102"/>
        <v>450</v>
      </c>
      <c r="Q1628" s="12" t="s">
        <v>8322</v>
      </c>
      <c r="R1628" t="s">
        <v>8325</v>
      </c>
      <c r="S1628" s="16">
        <f t="shared" si="103"/>
        <v>25569.495592472031</v>
      </c>
    </row>
    <row r="1629" spans="1:19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 s="17">
        <f t="shared" si="100"/>
        <v>42193.770833333328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01"/>
        <v>101</v>
      </c>
      <c r="P1629" s="9">
        <f t="shared" si="102"/>
        <v>299.22219999999999</v>
      </c>
      <c r="Q1629" s="12" t="s">
        <v>8312</v>
      </c>
      <c r="R1629" t="s">
        <v>8313</v>
      </c>
      <c r="S1629" s="16">
        <f t="shared" si="103"/>
        <v>25569.488353829089</v>
      </c>
    </row>
    <row r="1630" spans="1:19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 s="17">
        <f t="shared" si="100"/>
        <v>42069.878379629634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01"/>
        <v>128</v>
      </c>
      <c r="P1630" s="9">
        <f t="shared" si="102"/>
        <v>45.593200000000003</v>
      </c>
      <c r="Q1630" s="12" t="s">
        <v>8326</v>
      </c>
      <c r="R1630" t="s">
        <v>8337</v>
      </c>
      <c r="S1630" s="16">
        <f t="shared" si="103"/>
        <v>25569.486919888652</v>
      </c>
    </row>
    <row r="1631" spans="1:19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 s="17">
        <f t="shared" si="100"/>
        <v>42575.478333333333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01"/>
        <v>108</v>
      </c>
      <c r="P1631" s="9">
        <f t="shared" si="102"/>
        <v>70.763199999999998</v>
      </c>
      <c r="Q1631" s="12" t="s">
        <v>8322</v>
      </c>
      <c r="R1631" t="s">
        <v>8325</v>
      </c>
      <c r="S1631" s="16">
        <f t="shared" si="103"/>
        <v>25569.49277173997</v>
      </c>
    </row>
    <row r="1632" spans="1:19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 s="17">
        <f t="shared" si="100"/>
        <v>41799.208333333336</v>
      </c>
      <c r="K1632" t="b">
        <v>0</v>
      </c>
      <c r="L1632">
        <v>38</v>
      </c>
      <c r="M1632" t="b">
        <v>1</v>
      </c>
      <c r="N1632" t="s">
        <v>8274</v>
      </c>
      <c r="O1632" s="10">
        <f t="shared" si="101"/>
        <v>134</v>
      </c>
      <c r="P1632" s="9">
        <f t="shared" si="102"/>
        <v>70.552599999999998</v>
      </c>
      <c r="Q1632" s="12" t="s">
        <v>8326</v>
      </c>
      <c r="R1632" t="s">
        <v>8330</v>
      </c>
      <c r="S1632" s="16">
        <f t="shared" si="103"/>
        <v>25569.483787133489</v>
      </c>
    </row>
    <row r="1633" spans="1:19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 s="17">
        <f t="shared" si="100"/>
        <v>42022.773356481484</v>
      </c>
      <c r="K1633" t="b">
        <v>0</v>
      </c>
      <c r="L1633">
        <v>33</v>
      </c>
      <c r="M1633" t="b">
        <v>1</v>
      </c>
      <c r="N1633" t="s">
        <v>8303</v>
      </c>
      <c r="O1633" s="10">
        <f t="shared" si="101"/>
        <v>107</v>
      </c>
      <c r="P1633" s="9">
        <f t="shared" si="102"/>
        <v>81.242400000000004</v>
      </c>
      <c r="Q1633" s="12" t="s">
        <v>8322</v>
      </c>
      <c r="R1633" t="s">
        <v>8334</v>
      </c>
      <c r="S1633" s="16">
        <f t="shared" si="103"/>
        <v>25569.486374691627</v>
      </c>
    </row>
    <row r="1634" spans="1:19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 s="17">
        <f t="shared" si="100"/>
        <v>42146.541666666672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01"/>
        <v>3</v>
      </c>
      <c r="P1634" s="9">
        <f t="shared" si="102"/>
        <v>106.8</v>
      </c>
      <c r="Q1634" s="12" t="s">
        <v>8307</v>
      </c>
      <c r="R1634" t="s">
        <v>8317</v>
      </c>
      <c r="S1634" s="16">
        <f t="shared" si="103"/>
        <v>25569.487807195215</v>
      </c>
    </row>
    <row r="1635" spans="1:19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 s="17">
        <f t="shared" si="100"/>
        <v>42348.593703703707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01"/>
        <v>107</v>
      </c>
      <c r="P1635" s="9">
        <f t="shared" si="102"/>
        <v>37.083300000000001</v>
      </c>
      <c r="Q1635" s="12" t="s">
        <v>8322</v>
      </c>
      <c r="R1635" t="s">
        <v>8325</v>
      </c>
      <c r="S1635" s="16">
        <f t="shared" si="103"/>
        <v>25569.490145760461</v>
      </c>
    </row>
    <row r="1636" spans="1:19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 s="17">
        <f t="shared" si="100"/>
        <v>41799.80572916667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01"/>
        <v>107</v>
      </c>
      <c r="P1636" s="9">
        <f t="shared" si="102"/>
        <v>37.591500000000003</v>
      </c>
      <c r="Q1636" s="12" t="s">
        <v>8322</v>
      </c>
      <c r="R1636" t="s">
        <v>8325</v>
      </c>
      <c r="S1636" s="16">
        <f t="shared" si="103"/>
        <v>25569.483794047792</v>
      </c>
    </row>
    <row r="1637" spans="1:19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 s="17">
        <f t="shared" si="100"/>
        <v>42523.434236111112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01"/>
        <v>107</v>
      </c>
      <c r="P1637" s="9">
        <f t="shared" si="102"/>
        <v>35.039499999999997</v>
      </c>
      <c r="Q1637" s="12" t="s">
        <v>8322</v>
      </c>
      <c r="R1637" t="s">
        <v>8325</v>
      </c>
      <c r="S1637" s="16">
        <f t="shared" si="103"/>
        <v>25569.492169377732</v>
      </c>
    </row>
    <row r="1638" spans="1:19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 s="17">
        <f t="shared" si="100"/>
        <v>41995.616655092599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01"/>
        <v>408</v>
      </c>
      <c r="P1638" s="9">
        <f t="shared" si="102"/>
        <v>33.550600000000003</v>
      </c>
      <c r="Q1638" s="12" t="s">
        <v>8315</v>
      </c>
      <c r="R1638" t="s">
        <v>8316</v>
      </c>
      <c r="S1638" s="16">
        <f t="shared" si="103"/>
        <v>25569.486060377953</v>
      </c>
    </row>
    <row r="1639" spans="1:19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 s="17">
        <f t="shared" si="100"/>
        <v>42205.165972222225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01"/>
        <v>106</v>
      </c>
      <c r="P1639" s="9">
        <f t="shared" si="102"/>
        <v>64.634100000000004</v>
      </c>
      <c r="Q1639" s="12" t="s">
        <v>8322</v>
      </c>
      <c r="R1639" t="s">
        <v>8325</v>
      </c>
      <c r="S1639" s="16">
        <f t="shared" si="103"/>
        <v>25569.488485717273</v>
      </c>
    </row>
    <row r="1640" spans="1:19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 s="17">
        <f t="shared" si="100"/>
        <v>42197.434166666666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01"/>
        <v>106</v>
      </c>
      <c r="P1640" s="9">
        <f t="shared" si="102"/>
        <v>46.4298</v>
      </c>
      <c r="Q1640" s="12" t="s">
        <v>8322</v>
      </c>
      <c r="R1640" t="s">
        <v>8325</v>
      </c>
      <c r="S1640" s="16">
        <f t="shared" si="103"/>
        <v>25569.488396228782</v>
      </c>
    </row>
    <row r="1641" spans="1:19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 s="17">
        <f t="shared" si="100"/>
        <v>42164.840335648143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01"/>
        <v>132</v>
      </c>
      <c r="P1641" s="9">
        <f t="shared" si="102"/>
        <v>105.44</v>
      </c>
      <c r="Q1641" s="12" t="s">
        <v>8312</v>
      </c>
      <c r="R1641" t="s">
        <v>8313</v>
      </c>
      <c r="S1641" s="16">
        <f t="shared" si="103"/>
        <v>25569.488018985365</v>
      </c>
    </row>
    <row r="1642" spans="1:19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 s="17">
        <f t="shared" si="100"/>
        <v>41825.041666666664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01"/>
        <v>146</v>
      </c>
      <c r="P1642" s="9">
        <f t="shared" si="102"/>
        <v>292.77780000000001</v>
      </c>
      <c r="Q1642" s="12" t="s">
        <v>8322</v>
      </c>
      <c r="R1642" t="s">
        <v>8325</v>
      </c>
      <c r="S1642" s="16">
        <f t="shared" si="103"/>
        <v>25569.4840861304</v>
      </c>
    </row>
    <row r="1643" spans="1:19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 s="17">
        <f t="shared" si="100"/>
        <v>41401.648078703707</v>
      </c>
      <c r="K1643" t="b">
        <v>0</v>
      </c>
      <c r="L1643">
        <v>34</v>
      </c>
      <c r="M1643" t="b">
        <v>1</v>
      </c>
      <c r="N1643" t="s">
        <v>8277</v>
      </c>
      <c r="O1643" s="10">
        <f t="shared" si="101"/>
        <v>103</v>
      </c>
      <c r="P1643" s="9">
        <f t="shared" si="102"/>
        <v>77.352900000000005</v>
      </c>
      <c r="Q1643" s="12" t="s">
        <v>8326</v>
      </c>
      <c r="R1643" t="s">
        <v>8327</v>
      </c>
      <c r="S1643" s="16">
        <f t="shared" si="103"/>
        <v>25569.479185741653</v>
      </c>
    </row>
    <row r="1644" spans="1:19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 s="17">
        <f t="shared" si="100"/>
        <v>42298.531631944439</v>
      </c>
      <c r="K1644" t="b">
        <v>0</v>
      </c>
      <c r="L1644">
        <v>27</v>
      </c>
      <c r="M1644" t="b">
        <v>0</v>
      </c>
      <c r="N1644" t="s">
        <v>8270</v>
      </c>
      <c r="O1644" s="10">
        <f t="shared" si="101"/>
        <v>11</v>
      </c>
      <c r="P1644" s="9">
        <f t="shared" si="102"/>
        <v>97.407399999999996</v>
      </c>
      <c r="Q1644" s="12" t="s">
        <v>8307</v>
      </c>
      <c r="R1644" t="s">
        <v>8341</v>
      </c>
      <c r="S1644" s="16">
        <f t="shared" si="103"/>
        <v>25569.489566338332</v>
      </c>
    </row>
    <row r="1645" spans="1:19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 s="17">
        <f t="shared" si="100"/>
        <v>42531.125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01"/>
        <v>175</v>
      </c>
      <c r="P1645" s="9">
        <f t="shared" si="102"/>
        <v>48.703699999999998</v>
      </c>
      <c r="Q1645" s="12" t="s">
        <v>8322</v>
      </c>
      <c r="R1645" t="s">
        <v>8325</v>
      </c>
      <c r="S1645" s="16">
        <f t="shared" si="103"/>
        <v>25569.492258391205</v>
      </c>
    </row>
    <row r="1646" spans="1:19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 s="17">
        <f t="shared" si="100"/>
        <v>42492.893495370372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01"/>
        <v>105</v>
      </c>
      <c r="P1646" s="9">
        <f t="shared" si="102"/>
        <v>40.9375</v>
      </c>
      <c r="Q1646" s="12" t="s">
        <v>8322</v>
      </c>
      <c r="R1646" t="s">
        <v>8325</v>
      </c>
      <c r="S1646" s="16">
        <f t="shared" si="103"/>
        <v>25569.491815896938</v>
      </c>
    </row>
    <row r="1647" spans="1:19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 s="17">
        <f t="shared" si="100"/>
        <v>40369.916666666664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01"/>
        <v>105</v>
      </c>
      <c r="P1647" s="9">
        <f t="shared" si="102"/>
        <v>32.320999999999998</v>
      </c>
      <c r="Q1647" s="12" t="s">
        <v>8326</v>
      </c>
      <c r="R1647" t="s">
        <v>8327</v>
      </c>
      <c r="S1647" s="16">
        <f t="shared" si="103"/>
        <v>25569.467244405863</v>
      </c>
    </row>
    <row r="1648" spans="1:19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 s="17">
        <f t="shared" si="100"/>
        <v>42463.708333333328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01"/>
        <v>174</v>
      </c>
      <c r="P1648" s="9">
        <f t="shared" si="102"/>
        <v>68.842100000000002</v>
      </c>
      <c r="Q1648" s="12" t="s">
        <v>8322</v>
      </c>
      <c r="R1648" t="s">
        <v>8325</v>
      </c>
      <c r="S1648" s="16">
        <f t="shared" si="103"/>
        <v>25569.491478105709</v>
      </c>
    </row>
    <row r="1649" spans="1:19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 s="17">
        <f t="shared" si="100"/>
        <v>40332.070138888892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01"/>
        <v>105</v>
      </c>
      <c r="P1649" s="9">
        <f t="shared" si="102"/>
        <v>104.6</v>
      </c>
      <c r="Q1649" s="12" t="s">
        <v>8320</v>
      </c>
      <c r="R1649" t="s">
        <v>8342</v>
      </c>
      <c r="S1649" s="16">
        <f t="shared" si="103"/>
        <v>25569.466806367349</v>
      </c>
    </row>
    <row r="1650" spans="1:19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 s="17">
        <f t="shared" si="100"/>
        <v>42582.822916666672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01"/>
        <v>130</v>
      </c>
      <c r="P1650" s="9">
        <f t="shared" si="102"/>
        <v>37.2714</v>
      </c>
      <c r="Q1650" s="12" t="s">
        <v>8326</v>
      </c>
      <c r="R1650" t="s">
        <v>8335</v>
      </c>
      <c r="S1650" s="16">
        <f t="shared" si="103"/>
        <v>25569.492856746721</v>
      </c>
    </row>
    <row r="1651" spans="1:19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 s="17">
        <f t="shared" si="100"/>
        <v>41561.165972222225</v>
      </c>
      <c r="K1651" t="b">
        <v>1</v>
      </c>
      <c r="L1651">
        <v>39</v>
      </c>
      <c r="M1651" t="b">
        <v>1</v>
      </c>
      <c r="N1651" t="s">
        <v>8275</v>
      </c>
      <c r="O1651" s="10">
        <f t="shared" si="101"/>
        <v>104</v>
      </c>
      <c r="P1651" s="9">
        <f t="shared" si="102"/>
        <v>66.871799999999993</v>
      </c>
      <c r="Q1651" s="12" t="s">
        <v>8326</v>
      </c>
      <c r="R1651" t="s">
        <v>8335</v>
      </c>
      <c r="S1651" s="16">
        <f t="shared" si="103"/>
        <v>25569.481032013566</v>
      </c>
    </row>
    <row r="1652" spans="1:19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 s="17">
        <f t="shared" si="100"/>
        <v>41888.875</v>
      </c>
      <c r="K1652" t="b">
        <v>0</v>
      </c>
      <c r="L1652">
        <v>53</v>
      </c>
      <c r="M1652" t="b">
        <v>0</v>
      </c>
      <c r="N1652" t="s">
        <v>8303</v>
      </c>
      <c r="O1652" s="10">
        <f t="shared" si="101"/>
        <v>52</v>
      </c>
      <c r="P1652" s="9">
        <f t="shared" si="102"/>
        <v>49.207500000000003</v>
      </c>
      <c r="Q1652" s="12" t="s">
        <v>8322</v>
      </c>
      <c r="R1652" t="s">
        <v>8334</v>
      </c>
      <c r="S1652" s="16">
        <f t="shared" si="103"/>
        <v>25569.48482494213</v>
      </c>
    </row>
    <row r="1653" spans="1:19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 s="17">
        <f t="shared" si="100"/>
        <v>42549.696585648147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01"/>
        <v>3</v>
      </c>
      <c r="P1653" s="9">
        <f t="shared" si="102"/>
        <v>108.625</v>
      </c>
      <c r="Q1653" s="12" t="s">
        <v>8307</v>
      </c>
      <c r="R1653" t="s">
        <v>8309</v>
      </c>
      <c r="S1653" s="16">
        <f t="shared" si="103"/>
        <v>25569.492473340113</v>
      </c>
    </row>
    <row r="1654" spans="1:19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 s="17">
        <f t="shared" si="100"/>
        <v>41799.165972222225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01"/>
        <v>104</v>
      </c>
      <c r="P1654" s="9">
        <f t="shared" si="102"/>
        <v>27.145800000000001</v>
      </c>
      <c r="Q1654" s="12" t="s">
        <v>8326</v>
      </c>
      <c r="R1654" t="s">
        <v>8330</v>
      </c>
      <c r="S1654" s="16">
        <f t="shared" si="103"/>
        <v>25569.483786643195</v>
      </c>
    </row>
    <row r="1655" spans="1:19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 s="17">
        <f t="shared" si="100"/>
        <v>42126.875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01"/>
        <v>104</v>
      </c>
      <c r="P1655" s="9">
        <f t="shared" si="102"/>
        <v>186.07140000000001</v>
      </c>
      <c r="Q1655" s="12" t="s">
        <v>8322</v>
      </c>
      <c r="R1655" t="s">
        <v>8325</v>
      </c>
      <c r="S1655" s="16">
        <f t="shared" si="103"/>
        <v>25569.48757957176</v>
      </c>
    </row>
    <row r="1656" spans="1:19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 s="17">
        <f t="shared" si="100"/>
        <v>40649.165972222225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01"/>
        <v>104</v>
      </c>
      <c r="P1656" s="9">
        <f t="shared" si="102"/>
        <v>57.777799999999999</v>
      </c>
      <c r="Q1656" s="12" t="s">
        <v>8326</v>
      </c>
      <c r="R1656" t="s">
        <v>8327</v>
      </c>
      <c r="S1656" s="16">
        <f t="shared" si="103"/>
        <v>25569.470476458013</v>
      </c>
    </row>
    <row r="1657" spans="1:19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 s="17">
        <f t="shared" si="100"/>
        <v>42081.708333333328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01"/>
        <v>104</v>
      </c>
      <c r="P1657" s="9">
        <f t="shared" si="102"/>
        <v>19.696999999999999</v>
      </c>
      <c r="Q1657" s="12" t="s">
        <v>8322</v>
      </c>
      <c r="R1657" t="s">
        <v>8325</v>
      </c>
      <c r="S1657" s="16">
        <f t="shared" si="103"/>
        <v>25569.487056809412</v>
      </c>
    </row>
    <row r="1658" spans="1:19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 s="17">
        <f t="shared" si="100"/>
        <v>42351.101759259262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01"/>
        <v>104</v>
      </c>
      <c r="P1658" s="9">
        <f t="shared" si="102"/>
        <v>866.66669999999999</v>
      </c>
      <c r="Q1658" s="12" t="s">
        <v>8322</v>
      </c>
      <c r="R1658" t="s">
        <v>8325</v>
      </c>
      <c r="S1658" s="16">
        <f t="shared" si="103"/>
        <v>25569.49017478888</v>
      </c>
    </row>
    <row r="1659" spans="1:19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 s="17">
        <f t="shared" si="100"/>
        <v>41123.900694444441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01"/>
        <v>173</v>
      </c>
      <c r="P1659" s="9">
        <f t="shared" si="102"/>
        <v>32.074100000000001</v>
      </c>
      <c r="Q1659" s="12" t="s">
        <v>8310</v>
      </c>
      <c r="R1659" t="s">
        <v>8332</v>
      </c>
      <c r="S1659" s="16">
        <f t="shared" si="103"/>
        <v>25569.475971072854</v>
      </c>
    </row>
    <row r="1660" spans="1:19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 s="17">
        <f t="shared" si="100"/>
        <v>42607.452731481477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01"/>
        <v>106</v>
      </c>
      <c r="P1660" s="9">
        <f t="shared" si="102"/>
        <v>54.083300000000001</v>
      </c>
      <c r="Q1660" s="12" t="s">
        <v>8320</v>
      </c>
      <c r="R1660" t="s">
        <v>8321</v>
      </c>
      <c r="S1660" s="16">
        <f t="shared" si="103"/>
        <v>25569.493141814022</v>
      </c>
    </row>
    <row r="1661" spans="1:19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 s="17">
        <f t="shared" si="100"/>
        <v>41772.166666666664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01"/>
        <v>104</v>
      </c>
      <c r="P1661" s="9">
        <f t="shared" si="102"/>
        <v>66.512799999999999</v>
      </c>
      <c r="Q1661" s="12" t="s">
        <v>8322</v>
      </c>
      <c r="R1661" t="s">
        <v>8325</v>
      </c>
      <c r="S1661" s="16">
        <f t="shared" si="103"/>
        <v>25569.483474151235</v>
      </c>
    </row>
    <row r="1662" spans="1:19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 s="17">
        <f t="shared" si="100"/>
        <v>40845.675011574072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01"/>
        <v>103</v>
      </c>
      <c r="P1662" s="9">
        <f t="shared" si="102"/>
        <v>95.740700000000004</v>
      </c>
      <c r="Q1662" s="12" t="s">
        <v>8326</v>
      </c>
      <c r="R1662" t="s">
        <v>8340</v>
      </c>
      <c r="S1662" s="16">
        <f t="shared" si="103"/>
        <v>25569.47275086819</v>
      </c>
    </row>
    <row r="1663" spans="1:19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 s="17">
        <f t="shared" si="100"/>
        <v>42154.848414351851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01"/>
        <v>103</v>
      </c>
      <c r="P1663" s="9">
        <f t="shared" si="102"/>
        <v>76.029399999999995</v>
      </c>
      <c r="Q1663" s="12" t="s">
        <v>8322</v>
      </c>
      <c r="R1663" t="s">
        <v>8325</v>
      </c>
      <c r="S1663" s="16">
        <f t="shared" si="103"/>
        <v>25569.487903338129</v>
      </c>
    </row>
    <row r="1664" spans="1:19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 s="17">
        <f t="shared" si="100"/>
        <v>40313.340277777781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01"/>
        <v>215</v>
      </c>
      <c r="P1664" s="9">
        <f t="shared" si="102"/>
        <v>78.181799999999996</v>
      </c>
      <c r="Q1664" s="12" t="s">
        <v>8312</v>
      </c>
      <c r="R1664" t="s">
        <v>8313</v>
      </c>
      <c r="S1664" s="16">
        <f t="shared" si="103"/>
        <v>25569.466589586547</v>
      </c>
    </row>
    <row r="1665" spans="1:19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 s="17">
        <f t="shared" si="100"/>
        <v>41836.605034722219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01"/>
        <v>172</v>
      </c>
      <c r="P1665" s="9">
        <f t="shared" si="102"/>
        <v>33.025599999999997</v>
      </c>
      <c r="Q1665" s="12" t="s">
        <v>8322</v>
      </c>
      <c r="R1665" t="s">
        <v>8325</v>
      </c>
      <c r="S1665" s="16">
        <f t="shared" si="103"/>
        <v>25569.484219965681</v>
      </c>
    </row>
    <row r="1666" spans="1:19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 s="17">
        <f t="shared" si="100"/>
        <v>42032.916666666672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101"/>
        <v>103</v>
      </c>
      <c r="P1666" s="9">
        <f t="shared" si="102"/>
        <v>52.551000000000002</v>
      </c>
      <c r="Q1666" s="12" t="s">
        <v>8322</v>
      </c>
      <c r="R1666" t="s">
        <v>8325</v>
      </c>
      <c r="S1666" s="16">
        <f t="shared" si="103"/>
        <v>25569.486492091048</v>
      </c>
    </row>
    <row r="1667" spans="1:19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 s="17">
        <f t="shared" ref="J1667:J1730" si="104">(((I1667/60)/60)/24)+DATE(1970,1,1)</f>
        <v>42525.956631944442</v>
      </c>
      <c r="K1667" t="b">
        <v>0</v>
      </c>
      <c r="L1667">
        <v>54</v>
      </c>
      <c r="M1667" t="b">
        <v>1</v>
      </c>
      <c r="N1667" t="s">
        <v>8303</v>
      </c>
      <c r="O1667" s="10">
        <f t="shared" ref="O1667:O1730" si="105">ROUND(E1667/D1667*100,0)</f>
        <v>103</v>
      </c>
      <c r="P1667" s="9">
        <f t="shared" ref="P1667:P1730" si="106">ROUND(E1667/L1667,4)</f>
        <v>47.574100000000001</v>
      </c>
      <c r="Q1667" s="12" t="s">
        <v>8322</v>
      </c>
      <c r="R1667" t="s">
        <v>8334</v>
      </c>
      <c r="S1667" s="16">
        <f t="shared" ref="S1667:S1730" si="107">(((J1667/60)/60)/24)+DATE(1970,1,1)</f>
        <v>25569.49219857213</v>
      </c>
    </row>
    <row r="1668" spans="1:19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 s="17">
        <f t="shared" si="104"/>
        <v>42599.420601851853</v>
      </c>
      <c r="K1668" t="b">
        <v>0</v>
      </c>
      <c r="L1668">
        <v>83</v>
      </c>
      <c r="M1668" t="b">
        <v>1</v>
      </c>
      <c r="N1668" t="s">
        <v>8269</v>
      </c>
      <c r="O1668" s="10">
        <f t="shared" si="105"/>
        <v>128</v>
      </c>
      <c r="P1668" s="9">
        <f t="shared" si="106"/>
        <v>30.951799999999999</v>
      </c>
      <c r="Q1668" s="12" t="s">
        <v>8322</v>
      </c>
      <c r="R1668" t="s">
        <v>8325</v>
      </c>
      <c r="S1668" s="16">
        <f t="shared" si="107"/>
        <v>25569.493048849559</v>
      </c>
    </row>
    <row r="1669" spans="1:19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 s="17">
        <f t="shared" si="104"/>
        <v>41034.72619212963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05"/>
        <v>103</v>
      </c>
      <c r="P1669" s="9">
        <f t="shared" si="106"/>
        <v>40.078099999999999</v>
      </c>
      <c r="Q1669" s="12" t="s">
        <v>8326</v>
      </c>
      <c r="R1669" t="s">
        <v>8327</v>
      </c>
      <c r="S1669" s="16">
        <f t="shared" si="107"/>
        <v>25569.474938960557</v>
      </c>
    </row>
    <row r="1670" spans="1:19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 s="17">
        <f t="shared" si="104"/>
        <v>42321.845138888893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05"/>
        <v>103</v>
      </c>
      <c r="P1670" s="9">
        <f t="shared" si="106"/>
        <v>59.651200000000003</v>
      </c>
      <c r="Q1670" s="12" t="s">
        <v>8322</v>
      </c>
      <c r="R1670" t="s">
        <v>8325</v>
      </c>
      <c r="S1670" s="16">
        <f t="shared" si="107"/>
        <v>25569.489836170589</v>
      </c>
    </row>
    <row r="1671" spans="1:19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 s="17">
        <f t="shared" si="104"/>
        <v>42432.249305555553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05"/>
        <v>103</v>
      </c>
      <c r="P1671" s="9">
        <f t="shared" si="106"/>
        <v>77.7273</v>
      </c>
      <c r="Q1671" s="12" t="s">
        <v>8322</v>
      </c>
      <c r="R1671" t="s">
        <v>8325</v>
      </c>
      <c r="S1671" s="16">
        <f t="shared" si="107"/>
        <v>25569.491113996592</v>
      </c>
    </row>
    <row r="1672" spans="1:19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 s="17">
        <f t="shared" si="104"/>
        <v>42459.610416666663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05"/>
        <v>102</v>
      </c>
      <c r="P1672" s="9">
        <f t="shared" si="106"/>
        <v>121.90479999999999</v>
      </c>
      <c r="Q1672" s="12" t="s">
        <v>8322</v>
      </c>
      <c r="R1672" t="s">
        <v>8325</v>
      </c>
      <c r="S1672" s="16">
        <f t="shared" si="107"/>
        <v>25569.49143067612</v>
      </c>
    </row>
    <row r="1673" spans="1:19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 s="17">
        <f t="shared" si="104"/>
        <v>42606.90425925926</v>
      </c>
      <c r="K1673" t="b">
        <v>1</v>
      </c>
      <c r="L1673">
        <v>42</v>
      </c>
      <c r="M1673" t="b">
        <v>1</v>
      </c>
      <c r="N1673" t="s">
        <v>8269</v>
      </c>
      <c r="O1673" s="10">
        <f t="shared" si="105"/>
        <v>128</v>
      </c>
      <c r="P1673" s="9">
        <f t="shared" si="106"/>
        <v>60.952399999999997</v>
      </c>
      <c r="Q1673" s="12" t="s">
        <v>8322</v>
      </c>
      <c r="R1673" t="s">
        <v>8325</v>
      </c>
      <c r="S1673" s="16">
        <f t="shared" si="107"/>
        <v>25569.493135465964</v>
      </c>
    </row>
    <row r="1674" spans="1:19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 s="17">
        <f t="shared" si="104"/>
        <v>42221.774999999994</v>
      </c>
      <c r="K1674" t="b">
        <v>0</v>
      </c>
      <c r="L1674">
        <v>54</v>
      </c>
      <c r="M1674" t="b">
        <v>1</v>
      </c>
      <c r="N1674" t="s">
        <v>8269</v>
      </c>
      <c r="O1674" s="10">
        <f t="shared" si="105"/>
        <v>102</v>
      </c>
      <c r="P1674" s="9">
        <f t="shared" si="106"/>
        <v>47.407400000000003</v>
      </c>
      <c r="Q1674" s="12" t="s">
        <v>8322</v>
      </c>
      <c r="R1674" t="s">
        <v>8325</v>
      </c>
      <c r="S1674" s="16">
        <f t="shared" si="107"/>
        <v>25569.488677951387</v>
      </c>
    </row>
    <row r="1675" spans="1:19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 s="17">
        <f t="shared" si="104"/>
        <v>42313.906018518523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05"/>
        <v>171</v>
      </c>
      <c r="P1675" s="9">
        <f t="shared" si="106"/>
        <v>44.912300000000002</v>
      </c>
      <c r="Q1675" s="12" t="s">
        <v>8322</v>
      </c>
      <c r="R1675" t="s">
        <v>8325</v>
      </c>
      <c r="S1675" s="16">
        <f t="shared" si="107"/>
        <v>25569.489744282622</v>
      </c>
    </row>
    <row r="1676" spans="1:19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 s="17">
        <f t="shared" si="104"/>
        <v>42070.638020833328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05"/>
        <v>102</v>
      </c>
      <c r="P1676" s="9">
        <f t="shared" si="106"/>
        <v>82.419399999999996</v>
      </c>
      <c r="Q1676" s="12" t="s">
        <v>8310</v>
      </c>
      <c r="R1676" t="s">
        <v>8332</v>
      </c>
      <c r="S1676" s="16">
        <f t="shared" si="107"/>
        <v>25569.486928680795</v>
      </c>
    </row>
    <row r="1677" spans="1:19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 s="17">
        <f t="shared" si="104"/>
        <v>42179.940416666665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05"/>
        <v>128</v>
      </c>
      <c r="P1677" s="9">
        <f t="shared" si="106"/>
        <v>38.7121</v>
      </c>
      <c r="Q1677" s="12" t="s">
        <v>8322</v>
      </c>
      <c r="R1677" t="s">
        <v>8325</v>
      </c>
      <c r="S1677" s="16">
        <f t="shared" si="107"/>
        <v>25569.488193754823</v>
      </c>
    </row>
    <row r="1678" spans="1:19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 s="17">
        <f t="shared" si="104"/>
        <v>40459.836435185185</v>
      </c>
      <c r="K1678" t="b">
        <v>0</v>
      </c>
      <c r="L1678">
        <v>19</v>
      </c>
      <c r="M1678" t="b">
        <v>1</v>
      </c>
      <c r="N1678" t="s">
        <v>8272</v>
      </c>
      <c r="O1678" s="10">
        <f t="shared" si="105"/>
        <v>102</v>
      </c>
      <c r="P1678" s="9">
        <f t="shared" si="106"/>
        <v>134.2105</v>
      </c>
      <c r="Q1678" s="12" t="s">
        <v>8310</v>
      </c>
      <c r="R1678" t="s">
        <v>8332</v>
      </c>
      <c r="S1678" s="16">
        <f t="shared" si="107"/>
        <v>25569.468285143925</v>
      </c>
    </row>
    <row r="1679" spans="1:19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 s="17">
        <f t="shared" si="104"/>
        <v>42379</v>
      </c>
      <c r="K1679" t="b">
        <v>0</v>
      </c>
      <c r="L1679">
        <v>23</v>
      </c>
      <c r="M1679" t="b">
        <v>0</v>
      </c>
      <c r="N1679" t="s">
        <v>8271</v>
      </c>
      <c r="O1679" s="10">
        <f t="shared" si="105"/>
        <v>13</v>
      </c>
      <c r="P1679" s="9">
        <f t="shared" si="106"/>
        <v>110.86960000000001</v>
      </c>
      <c r="Q1679" s="12" t="s">
        <v>8307</v>
      </c>
      <c r="R1679" t="s">
        <v>8309</v>
      </c>
      <c r="S1679" s="16">
        <f t="shared" si="107"/>
        <v>25569.490497685187</v>
      </c>
    </row>
    <row r="1680" spans="1:19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 s="17">
        <f t="shared" si="104"/>
        <v>42117.236192129625</v>
      </c>
      <c r="K1680" t="b">
        <v>0</v>
      </c>
      <c r="L1680">
        <v>36</v>
      </c>
      <c r="M1680" t="b">
        <v>0</v>
      </c>
      <c r="N1680" t="s">
        <v>8303</v>
      </c>
      <c r="O1680" s="10">
        <f t="shared" si="105"/>
        <v>46</v>
      </c>
      <c r="P1680" s="9">
        <f t="shared" si="106"/>
        <v>70.833299999999994</v>
      </c>
      <c r="Q1680" s="12" t="s">
        <v>8322</v>
      </c>
      <c r="R1680" t="s">
        <v>8334</v>
      </c>
      <c r="S1680" s="16">
        <f t="shared" si="107"/>
        <v>25569.487468011484</v>
      </c>
    </row>
    <row r="1681" spans="1:19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 s="17">
        <f t="shared" si="104"/>
        <v>42214.708333333328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05"/>
        <v>102</v>
      </c>
      <c r="P1681" s="9">
        <f t="shared" si="106"/>
        <v>39.828099999999999</v>
      </c>
      <c r="Q1681" s="12" t="s">
        <v>8322</v>
      </c>
      <c r="R1681" t="s">
        <v>8325</v>
      </c>
      <c r="S1681" s="16">
        <f t="shared" si="107"/>
        <v>25569.488596161267</v>
      </c>
    </row>
    <row r="1682" spans="1:19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 s="17">
        <f t="shared" si="104"/>
        <v>41414.02847222222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05"/>
        <v>102</v>
      </c>
      <c r="P1682" s="9">
        <f t="shared" si="106"/>
        <v>37.466000000000001</v>
      </c>
      <c r="Q1682" s="12" t="s">
        <v>8310</v>
      </c>
      <c r="R1682" t="s">
        <v>8332</v>
      </c>
      <c r="S1682" s="16">
        <f t="shared" si="107"/>
        <v>25569.479329033242</v>
      </c>
    </row>
    <row r="1683" spans="1:19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 s="17">
        <f t="shared" si="104"/>
        <v>42046.207638888889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05"/>
        <v>127</v>
      </c>
      <c r="P1683" s="9">
        <f t="shared" si="106"/>
        <v>72.714299999999994</v>
      </c>
      <c r="Q1683" s="12" t="s">
        <v>8322</v>
      </c>
      <c r="R1683" t="s">
        <v>8325</v>
      </c>
      <c r="S1683" s="16">
        <f t="shared" si="107"/>
        <v>25569.486645921745</v>
      </c>
    </row>
    <row r="1684" spans="1:19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 s="17">
        <f t="shared" si="104"/>
        <v>41600.524456018517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05"/>
        <v>18</v>
      </c>
      <c r="P1684" s="9">
        <f t="shared" si="106"/>
        <v>52.916699999999999</v>
      </c>
      <c r="Q1684" s="12" t="s">
        <v>8326</v>
      </c>
      <c r="R1684" t="s">
        <v>8349</v>
      </c>
      <c r="S1684" s="16">
        <f t="shared" si="107"/>
        <v>25569.481487551573</v>
      </c>
    </row>
    <row r="1685" spans="1:19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 s="17">
        <f t="shared" si="104"/>
        <v>41946.249305555553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05"/>
        <v>51</v>
      </c>
      <c r="P1685" s="9">
        <f t="shared" si="106"/>
        <v>74.617599999999996</v>
      </c>
      <c r="Q1685" s="12" t="s">
        <v>8326</v>
      </c>
      <c r="R1685" t="s">
        <v>8353</v>
      </c>
      <c r="S1685" s="16">
        <f t="shared" si="107"/>
        <v>25569.485488996594</v>
      </c>
    </row>
    <row r="1686" spans="1:19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 s="17">
        <f t="shared" si="104"/>
        <v>41376.042673611111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05"/>
        <v>101</v>
      </c>
      <c r="P1686" s="9">
        <f t="shared" si="106"/>
        <v>72.428600000000003</v>
      </c>
      <c r="Q1686" s="12" t="s">
        <v>8310</v>
      </c>
      <c r="R1686" t="s">
        <v>8332</v>
      </c>
      <c r="S1686" s="16">
        <f t="shared" si="107"/>
        <v>25569.478889382797</v>
      </c>
    </row>
    <row r="1687" spans="1:19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 s="17">
        <f t="shared" si="104"/>
        <v>41992.596574074079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05"/>
        <v>101</v>
      </c>
      <c r="P1687" s="9">
        <f t="shared" si="106"/>
        <v>97.5</v>
      </c>
      <c r="Q1687" s="12" t="s">
        <v>8326</v>
      </c>
      <c r="R1687" t="s">
        <v>8337</v>
      </c>
      <c r="S1687" s="16">
        <f t="shared" si="107"/>
        <v>25569.48602542331</v>
      </c>
    </row>
    <row r="1688" spans="1:19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 s="17">
        <f t="shared" si="104"/>
        <v>42491.458402777775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05"/>
        <v>106</v>
      </c>
      <c r="P1688" s="9">
        <f t="shared" si="106"/>
        <v>45.214300000000001</v>
      </c>
      <c r="Q1688" s="12" t="s">
        <v>8322</v>
      </c>
      <c r="R1688" t="s">
        <v>8323</v>
      </c>
      <c r="S1688" s="16">
        <f t="shared" si="107"/>
        <v>25569.491799287069</v>
      </c>
    </row>
    <row r="1689" spans="1:19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 s="17">
        <f t="shared" si="104"/>
        <v>42834.991296296299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05"/>
        <v>20</v>
      </c>
      <c r="P1689" s="9">
        <f t="shared" si="106"/>
        <v>114.8182</v>
      </c>
      <c r="Q1689" s="12" t="s">
        <v>8326</v>
      </c>
      <c r="R1689" t="s">
        <v>8329</v>
      </c>
      <c r="S1689" s="16">
        <f t="shared" si="107"/>
        <v>25569.495775362226</v>
      </c>
    </row>
    <row r="1690" spans="1:19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 s="17">
        <f t="shared" si="104"/>
        <v>42543.045798611114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05"/>
        <v>101</v>
      </c>
      <c r="P1690" s="9">
        <f t="shared" si="106"/>
        <v>66.447400000000002</v>
      </c>
      <c r="Q1690" s="12" t="s">
        <v>8322</v>
      </c>
      <c r="R1690" t="s">
        <v>8325</v>
      </c>
      <c r="S1690" s="16">
        <f t="shared" si="107"/>
        <v>25569.49239636341</v>
      </c>
    </row>
    <row r="1691" spans="1:19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 s="17">
        <f t="shared" si="104"/>
        <v>42231.758611111116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05"/>
        <v>17</v>
      </c>
      <c r="P1691" s="9">
        <f t="shared" si="106"/>
        <v>315.5</v>
      </c>
      <c r="Q1691" s="12" t="s">
        <v>8322</v>
      </c>
      <c r="R1691" t="s">
        <v>8325</v>
      </c>
      <c r="S1691" s="16">
        <f t="shared" si="107"/>
        <v>25569.488793502442</v>
      </c>
    </row>
    <row r="1692" spans="1:19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 s="17">
        <f t="shared" si="104"/>
        <v>41931.542638888888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05"/>
        <v>36</v>
      </c>
      <c r="P1692" s="9">
        <f t="shared" si="106"/>
        <v>57.295499999999997</v>
      </c>
      <c r="Q1692" s="12" t="s">
        <v>8310</v>
      </c>
      <c r="R1692" t="s">
        <v>8351</v>
      </c>
      <c r="S1692" s="16">
        <f t="shared" si="107"/>
        <v>25569.485318780542</v>
      </c>
    </row>
    <row r="1693" spans="1:19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 s="17">
        <f t="shared" si="104"/>
        <v>42049.819212962961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05"/>
        <v>105</v>
      </c>
      <c r="P1693" s="9">
        <f t="shared" si="106"/>
        <v>70.027799999999999</v>
      </c>
      <c r="Q1693" s="12" t="s">
        <v>8322</v>
      </c>
      <c r="R1693" t="s">
        <v>8334</v>
      </c>
      <c r="S1693" s="16">
        <f t="shared" si="107"/>
        <v>25569.486687722372</v>
      </c>
    </row>
    <row r="1694" spans="1:19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 s="17">
        <f t="shared" si="104"/>
        <v>42174.041851851856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05"/>
        <v>101</v>
      </c>
      <c r="P1694" s="9">
        <f t="shared" si="106"/>
        <v>35.493000000000002</v>
      </c>
      <c r="Q1694" s="12" t="s">
        <v>8322</v>
      </c>
      <c r="R1694" t="s">
        <v>8325</v>
      </c>
      <c r="S1694" s="16">
        <f t="shared" si="107"/>
        <v>25569.488125484397</v>
      </c>
    </row>
    <row r="1695" spans="1:19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 s="17">
        <f t="shared" si="104"/>
        <v>41927.602037037039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05"/>
        <v>101</v>
      </c>
      <c r="P1695" s="9">
        <f t="shared" si="106"/>
        <v>63</v>
      </c>
      <c r="Q1695" s="12" t="s">
        <v>8322</v>
      </c>
      <c r="R1695" t="s">
        <v>8325</v>
      </c>
      <c r="S1695" s="16">
        <f t="shared" si="107"/>
        <v>25569.485273171726</v>
      </c>
    </row>
    <row r="1696" spans="1:19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 s="17">
        <f t="shared" si="104"/>
        <v>42471.104166666672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05"/>
        <v>126</v>
      </c>
      <c r="P1696" s="9">
        <f t="shared" si="106"/>
        <v>78.5</v>
      </c>
      <c r="Q1696" s="12" t="s">
        <v>8322</v>
      </c>
      <c r="R1696" t="s">
        <v>8325</v>
      </c>
      <c r="S1696" s="16">
        <f t="shared" si="107"/>
        <v>25569.491563705633</v>
      </c>
    </row>
    <row r="1697" spans="1:19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 s="17">
        <f t="shared" si="104"/>
        <v>41585.915312500001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05"/>
        <v>100</v>
      </c>
      <c r="P1697" s="9">
        <f t="shared" si="106"/>
        <v>41.851799999999997</v>
      </c>
      <c r="Q1697" s="12" t="s">
        <v>8326</v>
      </c>
      <c r="R1697" t="s">
        <v>8330</v>
      </c>
      <c r="S1697" s="16">
        <f t="shared" si="107"/>
        <v>25569.481318464266</v>
      </c>
    </row>
    <row r="1698" spans="1:19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 s="17">
        <f t="shared" si="104"/>
        <v>41334.249305555553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05"/>
        <v>125</v>
      </c>
      <c r="P1698" s="9">
        <f t="shared" si="106"/>
        <v>38.553800000000003</v>
      </c>
      <c r="Q1698" s="12" t="s">
        <v>8310</v>
      </c>
      <c r="R1698" t="s">
        <v>8332</v>
      </c>
      <c r="S1698" s="16">
        <f t="shared" si="107"/>
        <v>25569.47840566326</v>
      </c>
    </row>
    <row r="1699" spans="1:19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 s="17">
        <f t="shared" si="104"/>
        <v>42562.868761574078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05"/>
        <v>125</v>
      </c>
      <c r="P1699" s="9">
        <f t="shared" si="106"/>
        <v>67.729699999999994</v>
      </c>
      <c r="Q1699" s="12" t="s">
        <v>8326</v>
      </c>
      <c r="R1699" t="s">
        <v>8330</v>
      </c>
      <c r="S1699" s="16">
        <f t="shared" si="107"/>
        <v>25569.49262579585</v>
      </c>
    </row>
    <row r="1700" spans="1:19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 s="17">
        <f t="shared" si="104"/>
        <v>42065.249305555553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05"/>
        <v>125</v>
      </c>
      <c r="P1700" s="9">
        <f t="shared" si="106"/>
        <v>119.28570000000001</v>
      </c>
      <c r="Q1700" s="12" t="s">
        <v>8326</v>
      </c>
      <c r="R1700" t="s">
        <v>8330</v>
      </c>
      <c r="S1700" s="16">
        <f t="shared" si="107"/>
        <v>25569.486866311407</v>
      </c>
    </row>
    <row r="1701" spans="1:19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 s="17">
        <f t="shared" si="104"/>
        <v>42527.250775462962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05"/>
        <v>100</v>
      </c>
      <c r="P1701" s="9">
        <f t="shared" si="106"/>
        <v>65.868399999999994</v>
      </c>
      <c r="Q1701" s="12" t="s">
        <v>8326</v>
      </c>
      <c r="R1701" t="s">
        <v>8330</v>
      </c>
      <c r="S1701" s="16">
        <f t="shared" si="107"/>
        <v>25569.492213550642</v>
      </c>
    </row>
    <row r="1702" spans="1:19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 s="17">
        <f t="shared" si="104"/>
        <v>42251.79178240741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05"/>
        <v>100</v>
      </c>
      <c r="P1702" s="9">
        <f t="shared" si="106"/>
        <v>43.912300000000002</v>
      </c>
      <c r="Q1702" s="12" t="s">
        <v>8315</v>
      </c>
      <c r="R1702" t="s">
        <v>8316</v>
      </c>
      <c r="S1702" s="16">
        <f t="shared" si="107"/>
        <v>25569.489025367853</v>
      </c>
    </row>
    <row r="1703" spans="1:19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 s="17">
        <f t="shared" si="104"/>
        <v>41953.070543981477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05"/>
        <v>15</v>
      </c>
      <c r="P1703" s="9">
        <f t="shared" si="106"/>
        <v>69.472200000000001</v>
      </c>
      <c r="Q1703" s="12" t="s">
        <v>8318</v>
      </c>
      <c r="R1703" t="s">
        <v>8344</v>
      </c>
      <c r="S1703" s="16">
        <f t="shared" si="107"/>
        <v>25569.485567946111</v>
      </c>
    </row>
    <row r="1704" spans="1:19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 s="17">
        <f t="shared" si="104"/>
        <v>42685.916666666672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05"/>
        <v>100</v>
      </c>
      <c r="P1704" s="9">
        <f t="shared" si="106"/>
        <v>61</v>
      </c>
      <c r="Q1704" s="12" t="s">
        <v>8322</v>
      </c>
      <c r="R1704" t="s">
        <v>8325</v>
      </c>
      <c r="S1704" s="16">
        <f t="shared" si="107"/>
        <v>25569.49404996142</v>
      </c>
    </row>
    <row r="1705" spans="1:19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 s="17">
        <f t="shared" si="104"/>
        <v>40564.916666666664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05"/>
        <v>167</v>
      </c>
      <c r="P1705" s="9">
        <f t="shared" si="106"/>
        <v>75.765199999999993</v>
      </c>
      <c r="Q1705" s="12" t="s">
        <v>8326</v>
      </c>
      <c r="R1705" t="s">
        <v>8330</v>
      </c>
      <c r="S1705" s="16">
        <f t="shared" si="107"/>
        <v>25569.469501350308</v>
      </c>
    </row>
    <row r="1706" spans="1:19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 s="17">
        <f t="shared" si="104"/>
        <v>42705.099664351852</v>
      </c>
      <c r="K1706" t="b">
        <v>0</v>
      </c>
      <c r="L1706">
        <v>50</v>
      </c>
      <c r="M1706" t="b">
        <v>1</v>
      </c>
      <c r="N1706" t="s">
        <v>8269</v>
      </c>
      <c r="O1706" s="10">
        <f t="shared" si="105"/>
        <v>100</v>
      </c>
      <c r="P1706" s="9">
        <f t="shared" si="106"/>
        <v>50</v>
      </c>
      <c r="Q1706" s="12" t="s">
        <v>8322</v>
      </c>
      <c r="R1706" t="s">
        <v>8325</v>
      </c>
      <c r="S1706" s="16">
        <f t="shared" si="107"/>
        <v>25569.494271986856</v>
      </c>
    </row>
    <row r="1707" spans="1:19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 s="17">
        <f t="shared" si="104"/>
        <v>40818.733483796292</v>
      </c>
      <c r="K1707" t="b">
        <v>0</v>
      </c>
      <c r="L1707">
        <v>22</v>
      </c>
      <c r="M1707" t="b">
        <v>1</v>
      </c>
      <c r="N1707" t="s">
        <v>8277</v>
      </c>
      <c r="O1707" s="10">
        <f t="shared" si="105"/>
        <v>100</v>
      </c>
      <c r="P1707" s="9">
        <f t="shared" si="106"/>
        <v>113.63639999999999</v>
      </c>
      <c r="Q1707" s="12" t="s">
        <v>8326</v>
      </c>
      <c r="R1707" t="s">
        <v>8327</v>
      </c>
      <c r="S1707" s="16">
        <f t="shared" si="107"/>
        <v>25569.472439044952</v>
      </c>
    </row>
    <row r="1708" spans="1:19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 s="17">
        <f t="shared" si="104"/>
        <v>41403.102465277778</v>
      </c>
      <c r="K1708" t="b">
        <v>0</v>
      </c>
      <c r="L1708">
        <v>52</v>
      </c>
      <c r="M1708" t="b">
        <v>1</v>
      </c>
      <c r="N1708" t="s">
        <v>8277</v>
      </c>
      <c r="O1708" s="10">
        <f t="shared" si="105"/>
        <v>100</v>
      </c>
      <c r="P1708" s="9">
        <f t="shared" si="106"/>
        <v>48.076900000000002</v>
      </c>
      <c r="Q1708" s="12" t="s">
        <v>8326</v>
      </c>
      <c r="R1708" t="s">
        <v>8327</v>
      </c>
      <c r="S1708" s="16">
        <f t="shared" si="107"/>
        <v>25569.479202574828</v>
      </c>
    </row>
    <row r="1709" spans="1:19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 s="17">
        <f t="shared" si="104"/>
        <v>42336.750324074077</v>
      </c>
      <c r="K1709" t="b">
        <v>0</v>
      </c>
      <c r="L1709">
        <v>34</v>
      </c>
      <c r="M1709" t="b">
        <v>1</v>
      </c>
      <c r="N1709" t="s">
        <v>8269</v>
      </c>
      <c r="O1709" s="10">
        <f t="shared" si="105"/>
        <v>100</v>
      </c>
      <c r="P1709" s="9">
        <f t="shared" si="106"/>
        <v>73.529399999999995</v>
      </c>
      <c r="Q1709" s="12" t="s">
        <v>8322</v>
      </c>
      <c r="R1709" t="s">
        <v>8325</v>
      </c>
      <c r="S1709" s="16">
        <f t="shared" si="107"/>
        <v>25569.490008684308</v>
      </c>
    </row>
    <row r="1710" spans="1:19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 s="17">
        <f t="shared" si="104"/>
        <v>41890.125</v>
      </c>
      <c r="K1710" t="b">
        <v>0</v>
      </c>
      <c r="L1710">
        <v>11</v>
      </c>
      <c r="M1710" t="b">
        <v>1</v>
      </c>
      <c r="N1710" t="s">
        <v>8269</v>
      </c>
      <c r="O1710" s="10">
        <f t="shared" si="105"/>
        <v>100</v>
      </c>
      <c r="P1710" s="9">
        <f t="shared" si="106"/>
        <v>227.27269999999999</v>
      </c>
      <c r="Q1710" s="12" t="s">
        <v>8322</v>
      </c>
      <c r="R1710" t="s">
        <v>8325</v>
      </c>
      <c r="S1710" s="16">
        <f t="shared" si="107"/>
        <v>25569.484839409721</v>
      </c>
    </row>
    <row r="1711" spans="1:19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 s="17">
        <f t="shared" si="104"/>
        <v>42070.831678240742</v>
      </c>
      <c r="K1711" t="b">
        <v>0</v>
      </c>
      <c r="L1711">
        <v>24</v>
      </c>
      <c r="M1711" t="b">
        <v>1</v>
      </c>
      <c r="N1711" t="s">
        <v>8269</v>
      </c>
      <c r="O1711" s="10">
        <f t="shared" si="105"/>
        <v>100</v>
      </c>
      <c r="P1711" s="9">
        <f t="shared" si="106"/>
        <v>104.16670000000001</v>
      </c>
      <c r="Q1711" s="12" t="s">
        <v>8322</v>
      </c>
      <c r="R1711" t="s">
        <v>8325</v>
      </c>
      <c r="S1711" s="16">
        <f t="shared" si="107"/>
        <v>25569.486930922201</v>
      </c>
    </row>
    <row r="1712" spans="1:19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 s="17">
        <f t="shared" si="104"/>
        <v>42103.792303240742</v>
      </c>
      <c r="K1712" t="b">
        <v>0</v>
      </c>
      <c r="L1712">
        <v>25</v>
      </c>
      <c r="M1712" t="b">
        <v>1</v>
      </c>
      <c r="N1712" t="s">
        <v>8303</v>
      </c>
      <c r="O1712" s="10">
        <f t="shared" si="105"/>
        <v>100</v>
      </c>
      <c r="P1712" s="9">
        <f t="shared" si="106"/>
        <v>100</v>
      </c>
      <c r="Q1712" s="12" t="s">
        <v>8322</v>
      </c>
      <c r="R1712" t="s">
        <v>8334</v>
      </c>
      <c r="S1712" s="16">
        <f t="shared" si="107"/>
        <v>25569.487312410918</v>
      </c>
    </row>
    <row r="1713" spans="1:19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 s="17">
        <f t="shared" si="104"/>
        <v>42203.125</v>
      </c>
      <c r="K1713" t="b">
        <v>0</v>
      </c>
      <c r="L1713">
        <v>2</v>
      </c>
      <c r="M1713" t="b">
        <v>0</v>
      </c>
      <c r="N1713" t="s">
        <v>8269</v>
      </c>
      <c r="O1713" s="10">
        <f t="shared" si="105"/>
        <v>31</v>
      </c>
      <c r="P1713" s="9">
        <f t="shared" si="106"/>
        <v>1250</v>
      </c>
      <c r="Q1713" s="12" t="s">
        <v>8322</v>
      </c>
      <c r="R1713" t="s">
        <v>8325</v>
      </c>
      <c r="S1713" s="16">
        <f t="shared" si="107"/>
        <v>25569.488462094909</v>
      </c>
    </row>
    <row r="1714" spans="1:19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 s="17">
        <f t="shared" si="104"/>
        <v>41849.020601851851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05"/>
        <v>6</v>
      </c>
      <c r="P1714" s="9">
        <f t="shared" si="106"/>
        <v>41.583300000000001</v>
      </c>
      <c r="Q1714" s="12" t="s">
        <v>8307</v>
      </c>
      <c r="R1714" t="s">
        <v>8339</v>
      </c>
      <c r="S1714" s="16">
        <f t="shared" si="107"/>
        <v>25569.484363664375</v>
      </c>
    </row>
    <row r="1715" spans="1:19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 s="17">
        <f t="shared" si="104"/>
        <v>42562.631481481483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05"/>
        <v>86</v>
      </c>
      <c r="P1715" s="9">
        <f t="shared" si="106"/>
        <v>248.5</v>
      </c>
      <c r="Q1715" s="12" t="s">
        <v>8322</v>
      </c>
      <c r="R1715" t="s">
        <v>8325</v>
      </c>
      <c r="S1715" s="16">
        <f t="shared" si="107"/>
        <v>25569.492623049555</v>
      </c>
    </row>
    <row r="1716" spans="1:19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 s="17">
        <f t="shared" si="104"/>
        <v>42784.999305555553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05"/>
        <v>2</v>
      </c>
      <c r="P1716" s="9">
        <f t="shared" si="106"/>
        <v>155.25</v>
      </c>
      <c r="Q1716" s="12" t="s">
        <v>8307</v>
      </c>
      <c r="R1716" t="s">
        <v>8309</v>
      </c>
      <c r="S1716" s="16">
        <f t="shared" si="107"/>
        <v>25569.495196751221</v>
      </c>
    </row>
    <row r="1717" spans="1:19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 s="17">
        <f t="shared" si="104"/>
        <v>42468.771782407406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05"/>
        <v>41</v>
      </c>
      <c r="P1717" s="9">
        <f t="shared" si="106"/>
        <v>47.769199999999998</v>
      </c>
      <c r="Q1717" s="12" t="s">
        <v>8310</v>
      </c>
      <c r="R1717" t="s">
        <v>8348</v>
      </c>
      <c r="S1717" s="16">
        <f t="shared" si="107"/>
        <v>25569.491536710444</v>
      </c>
    </row>
    <row r="1718" spans="1:19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 s="17">
        <f t="shared" si="104"/>
        <v>41931.208333333336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05"/>
        <v>42</v>
      </c>
      <c r="P1718" s="9">
        <f t="shared" si="106"/>
        <v>79.870999999999995</v>
      </c>
      <c r="Q1718" s="12" t="s">
        <v>8322</v>
      </c>
      <c r="R1718" t="s">
        <v>8323</v>
      </c>
      <c r="S1718" s="16">
        <f t="shared" si="107"/>
        <v>25569.485314911264</v>
      </c>
    </row>
    <row r="1719" spans="1:19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 s="17">
        <f t="shared" si="104"/>
        <v>42622.25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05"/>
        <v>12</v>
      </c>
      <c r="P1719" s="9">
        <f t="shared" si="106"/>
        <v>72.588200000000001</v>
      </c>
      <c r="Q1719" s="12" t="s">
        <v>8307</v>
      </c>
      <c r="R1719" t="s">
        <v>8309</v>
      </c>
      <c r="S1719" s="16">
        <f t="shared" si="107"/>
        <v>25569.493313078703</v>
      </c>
    </row>
    <row r="1720" spans="1:19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 s="17">
        <f t="shared" si="104"/>
        <v>41150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05"/>
        <v>123</v>
      </c>
      <c r="P1720" s="9">
        <f t="shared" si="106"/>
        <v>32.3245</v>
      </c>
      <c r="Q1720" s="12" t="s">
        <v>8326</v>
      </c>
      <c r="R1720" t="s">
        <v>8328</v>
      </c>
      <c r="S1720" s="16">
        <f t="shared" si="107"/>
        <v>25569.47627314815</v>
      </c>
    </row>
    <row r="1721" spans="1:19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 s="17">
        <f t="shared" si="104"/>
        <v>42708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05"/>
        <v>111</v>
      </c>
      <c r="P1721" s="9">
        <f t="shared" si="106"/>
        <v>23.796199999999999</v>
      </c>
      <c r="Q1721" s="12" t="s">
        <v>8312</v>
      </c>
      <c r="R1721" t="s">
        <v>8313</v>
      </c>
      <c r="S1721" s="16">
        <f t="shared" si="107"/>
        <v>25569.494305555556</v>
      </c>
    </row>
    <row r="1722" spans="1:19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 s="17">
        <f t="shared" si="104"/>
        <v>40391.166666666664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05"/>
        <v>41</v>
      </c>
      <c r="P1722" s="9">
        <f t="shared" si="106"/>
        <v>143.8235</v>
      </c>
      <c r="Q1722" s="12" t="s">
        <v>8326</v>
      </c>
      <c r="R1722" t="s">
        <v>8327</v>
      </c>
      <c r="S1722" s="16">
        <f t="shared" si="107"/>
        <v>25569.467490354938</v>
      </c>
    </row>
    <row r="1723" spans="1:19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 s="17">
        <f t="shared" si="104"/>
        <v>42805.51494212963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05"/>
        <v>121</v>
      </c>
      <c r="P1723" s="9">
        <f t="shared" si="106"/>
        <v>33.666699999999999</v>
      </c>
      <c r="Q1723" s="12" t="s">
        <v>8322</v>
      </c>
      <c r="R1723" t="s">
        <v>8325</v>
      </c>
      <c r="S1723" s="16">
        <f t="shared" si="107"/>
        <v>25569.495434200719</v>
      </c>
    </row>
    <row r="1724" spans="1:19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 s="17">
        <f t="shared" si="104"/>
        <v>41051.145833333336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05"/>
        <v>121</v>
      </c>
      <c r="P1724" s="9">
        <f t="shared" si="106"/>
        <v>48.240400000000001</v>
      </c>
      <c r="Q1724" s="12" t="s">
        <v>8326</v>
      </c>
      <c r="R1724" t="s">
        <v>8327</v>
      </c>
      <c r="S1724" s="16">
        <f t="shared" si="107"/>
        <v>25569.475129002702</v>
      </c>
    </row>
    <row r="1725" spans="1:19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 s="17">
        <f t="shared" si="104"/>
        <v>42312.810081018513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05"/>
        <v>121</v>
      </c>
      <c r="P1725" s="9">
        <f t="shared" si="106"/>
        <v>40.847499999999997</v>
      </c>
      <c r="Q1725" s="12" t="s">
        <v>8322</v>
      </c>
      <c r="R1725" t="s">
        <v>8325</v>
      </c>
      <c r="S1725" s="16">
        <f t="shared" si="107"/>
        <v>25569.489731598162</v>
      </c>
    </row>
    <row r="1726" spans="1:19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 s="17">
        <f t="shared" si="104"/>
        <v>41804.599930555552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05"/>
        <v>120</v>
      </c>
      <c r="P1726" s="9">
        <f t="shared" si="106"/>
        <v>141.47059999999999</v>
      </c>
      <c r="Q1726" s="12" t="s">
        <v>8326</v>
      </c>
      <c r="R1726" t="s">
        <v>8330</v>
      </c>
      <c r="S1726" s="16">
        <f t="shared" si="107"/>
        <v>25569.483849536235</v>
      </c>
    </row>
    <row r="1727" spans="1:19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 s="17">
        <f t="shared" si="104"/>
        <v>42524.6875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05"/>
        <v>120</v>
      </c>
      <c r="P1727" s="9">
        <f t="shared" si="106"/>
        <v>104.5652</v>
      </c>
      <c r="Q1727" s="12" t="s">
        <v>8322</v>
      </c>
      <c r="R1727" t="s">
        <v>8325</v>
      </c>
      <c r="S1727" s="16">
        <f t="shared" si="107"/>
        <v>25569.492183883103</v>
      </c>
    </row>
    <row r="1728" spans="1:19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 s="17">
        <f t="shared" si="104"/>
        <v>41864.916666666664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05"/>
        <v>120</v>
      </c>
      <c r="P1728" s="9">
        <f t="shared" si="106"/>
        <v>44.536999999999999</v>
      </c>
      <c r="Q1728" s="12" t="s">
        <v>8322</v>
      </c>
      <c r="R1728" t="s">
        <v>8325</v>
      </c>
      <c r="S1728" s="16">
        <f t="shared" si="107"/>
        <v>25569.484547646603</v>
      </c>
    </row>
    <row r="1729" spans="1:19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 s="17">
        <f t="shared" si="104"/>
        <v>42810.900810185187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05"/>
        <v>100</v>
      </c>
      <c r="P1729" s="9">
        <f t="shared" si="106"/>
        <v>171.42859999999999</v>
      </c>
      <c r="Q1729" s="12" t="s">
        <v>8326</v>
      </c>
      <c r="R1729" t="s">
        <v>8329</v>
      </c>
      <c r="S1729" s="16">
        <f t="shared" si="107"/>
        <v>25569.495496537154</v>
      </c>
    </row>
    <row r="1730" spans="1:19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 s="17">
        <f t="shared" si="104"/>
        <v>42691.483726851846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105"/>
        <v>100</v>
      </c>
      <c r="P1730" s="9">
        <f t="shared" si="106"/>
        <v>171.42859999999999</v>
      </c>
      <c r="Q1730" s="12" t="s">
        <v>8322</v>
      </c>
      <c r="R1730" t="s">
        <v>8325</v>
      </c>
      <c r="S1730" s="16">
        <f t="shared" si="107"/>
        <v>25569.494114394987</v>
      </c>
    </row>
    <row r="1731" spans="1:19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 s="17">
        <f t="shared" ref="J1731:J1794" si="108">(((I1731/60)/60)/24)+DATE(1970,1,1)</f>
        <v>41110.960243055553</v>
      </c>
      <c r="K1731" t="b">
        <v>0</v>
      </c>
      <c r="L1731">
        <v>96</v>
      </c>
      <c r="M1731" t="b">
        <v>1</v>
      </c>
      <c r="N1731" t="s">
        <v>8274</v>
      </c>
      <c r="O1731" s="10">
        <f t="shared" ref="O1731:O1794" si="109">ROUND(E1731/D1731*100,0)</f>
        <v>160</v>
      </c>
      <c r="P1731" s="9">
        <f t="shared" ref="P1731:P1794" si="110">ROUND(E1731/L1731,4)</f>
        <v>24.999400000000001</v>
      </c>
      <c r="Q1731" s="12" t="s">
        <v>8326</v>
      </c>
      <c r="R1731" t="s">
        <v>8330</v>
      </c>
      <c r="S1731" s="16">
        <f t="shared" ref="S1731:S1794" si="111">(((J1731/60)/60)/24)+DATE(1970,1,1)</f>
        <v>25569.475821299111</v>
      </c>
    </row>
    <row r="1732" spans="1:19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 s="17">
        <f t="shared" si="108"/>
        <v>42820.999305555553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09"/>
        <v>48</v>
      </c>
      <c r="P1732" s="9">
        <f t="shared" si="110"/>
        <v>159.33330000000001</v>
      </c>
      <c r="Q1732" s="12" t="s">
        <v>8326</v>
      </c>
      <c r="R1732" t="s">
        <v>8329</v>
      </c>
      <c r="S1732" s="16">
        <f t="shared" si="111"/>
        <v>25569.49561341789</v>
      </c>
    </row>
    <row r="1733" spans="1:19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 s="17">
        <f t="shared" si="108"/>
        <v>42498.875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09"/>
        <v>119</v>
      </c>
      <c r="P1733" s="9">
        <f t="shared" si="110"/>
        <v>108.5909</v>
      </c>
      <c r="Q1733" s="12" t="s">
        <v>8322</v>
      </c>
      <c r="R1733" t="s">
        <v>8325</v>
      </c>
      <c r="S1733" s="16">
        <f t="shared" si="111"/>
        <v>25569.491885127314</v>
      </c>
    </row>
    <row r="1734" spans="1:19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 s="17">
        <f t="shared" si="108"/>
        <v>41228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09"/>
        <v>108</v>
      </c>
      <c r="P1734" s="9">
        <f t="shared" si="110"/>
        <v>58.170699999999997</v>
      </c>
      <c r="Q1734" s="12" t="s">
        <v>8320</v>
      </c>
      <c r="R1734" t="s">
        <v>8342</v>
      </c>
      <c r="S1734" s="16">
        <f t="shared" si="111"/>
        <v>25569.477175925927</v>
      </c>
    </row>
    <row r="1735" spans="1:19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 s="17">
        <f t="shared" si="108"/>
        <v>42569.849768518514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09"/>
        <v>119</v>
      </c>
      <c r="P1735" s="9">
        <f t="shared" si="110"/>
        <v>91.230800000000002</v>
      </c>
      <c r="Q1735" s="12" t="s">
        <v>8320</v>
      </c>
      <c r="R1735" t="s">
        <v>8342</v>
      </c>
      <c r="S1735" s="16">
        <f t="shared" si="111"/>
        <v>25569.492706594541</v>
      </c>
    </row>
    <row r="1736" spans="1:19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 s="17">
        <f t="shared" si="108"/>
        <v>42124.638888888891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09"/>
        <v>119</v>
      </c>
      <c r="P1736" s="9">
        <f t="shared" si="110"/>
        <v>103.04349999999999</v>
      </c>
      <c r="Q1736" s="12" t="s">
        <v>8320</v>
      </c>
      <c r="R1736" t="s">
        <v>8331</v>
      </c>
      <c r="S1736" s="16">
        <f t="shared" si="111"/>
        <v>25569.487553690844</v>
      </c>
    </row>
    <row r="1737" spans="1:19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 s="17">
        <f t="shared" si="108"/>
        <v>42056.832395833335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09"/>
        <v>158</v>
      </c>
      <c r="P1737" s="9">
        <f t="shared" si="110"/>
        <v>158</v>
      </c>
      <c r="Q1737" s="12" t="s">
        <v>8322</v>
      </c>
      <c r="R1737" t="s">
        <v>8323</v>
      </c>
      <c r="S1737" s="16">
        <f t="shared" si="111"/>
        <v>25569.486768893472</v>
      </c>
    </row>
    <row r="1738" spans="1:19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 s="17">
        <f t="shared" si="108"/>
        <v>42163.016585648147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09"/>
        <v>32</v>
      </c>
      <c r="P1738" s="9">
        <f t="shared" si="110"/>
        <v>60.666699999999999</v>
      </c>
      <c r="Q1738" s="12" t="s">
        <v>8322</v>
      </c>
      <c r="R1738" t="s">
        <v>8325</v>
      </c>
      <c r="S1738" s="16">
        <f t="shared" si="111"/>
        <v>25569.48799787715</v>
      </c>
    </row>
    <row r="1739" spans="1:19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 s="17">
        <f t="shared" si="108"/>
        <v>42504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09"/>
        <v>107</v>
      </c>
      <c r="P1739" s="9">
        <f t="shared" si="110"/>
        <v>39.383299999999998</v>
      </c>
      <c r="Q1739" s="12" t="s">
        <v>8320</v>
      </c>
      <c r="R1739" t="s">
        <v>8342</v>
      </c>
      <c r="S1739" s="16">
        <f t="shared" si="111"/>
        <v>25569.491944444446</v>
      </c>
    </row>
    <row r="1740" spans="1:19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 s="17">
        <f t="shared" si="108"/>
        <v>41913.166666666664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09"/>
        <v>131</v>
      </c>
      <c r="P1740" s="9">
        <f t="shared" si="110"/>
        <v>41.421100000000003</v>
      </c>
      <c r="Q1740" s="12" t="s">
        <v>8322</v>
      </c>
      <c r="R1740" t="s">
        <v>8325</v>
      </c>
      <c r="S1740" s="16">
        <f t="shared" si="111"/>
        <v>25569.485106095679</v>
      </c>
    </row>
    <row r="1741" spans="1:19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 s="17">
        <f t="shared" si="108"/>
        <v>41917.784062500003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09"/>
        <v>9</v>
      </c>
      <c r="P1741" s="9">
        <f t="shared" si="110"/>
        <v>73.760000000000005</v>
      </c>
      <c r="Q1741" s="12" t="s">
        <v>8326</v>
      </c>
      <c r="R1741" t="s">
        <v>8327</v>
      </c>
      <c r="S1741" s="16">
        <f t="shared" si="111"/>
        <v>25569.485159537762</v>
      </c>
    </row>
    <row r="1742" spans="1:19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 s="17">
        <f t="shared" si="108"/>
        <v>42433.971851851849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09"/>
        <v>20</v>
      </c>
      <c r="P1742" s="9">
        <f t="shared" si="110"/>
        <v>58.95</v>
      </c>
      <c r="Q1742" s="12" t="s">
        <v>8322</v>
      </c>
      <c r="R1742" t="s">
        <v>8334</v>
      </c>
      <c r="S1742" s="16">
        <f t="shared" si="111"/>
        <v>25569.491133933472</v>
      </c>
    </row>
    <row r="1743" spans="1:19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 s="17">
        <f t="shared" si="108"/>
        <v>42353.506944444445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09"/>
        <v>14</v>
      </c>
      <c r="P1743" s="9">
        <f t="shared" si="110"/>
        <v>63.648600000000002</v>
      </c>
      <c r="Q1743" s="12" t="s">
        <v>8312</v>
      </c>
      <c r="R1743" t="s">
        <v>8313</v>
      </c>
      <c r="S1743" s="16">
        <f t="shared" si="111"/>
        <v>25569.490202626672</v>
      </c>
    </row>
    <row r="1744" spans="1:19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 s="17">
        <f t="shared" si="108"/>
        <v>41300.21497685185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09"/>
        <v>107</v>
      </c>
      <c r="P1744" s="9">
        <f t="shared" si="110"/>
        <v>53.5227</v>
      </c>
      <c r="Q1744" s="12" t="s">
        <v>8326</v>
      </c>
      <c r="R1744" t="s">
        <v>8327</v>
      </c>
      <c r="S1744" s="16">
        <f t="shared" si="111"/>
        <v>25569.478011747418</v>
      </c>
    </row>
    <row r="1745" spans="1:19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 s="17">
        <f t="shared" si="108"/>
        <v>41835.208333333336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09"/>
        <v>131</v>
      </c>
      <c r="P1745" s="9">
        <f t="shared" si="110"/>
        <v>112.1429</v>
      </c>
      <c r="Q1745" s="12" t="s">
        <v>8322</v>
      </c>
      <c r="R1745" t="s">
        <v>8334</v>
      </c>
      <c r="S1745" s="16">
        <f t="shared" si="111"/>
        <v>25569.484203800155</v>
      </c>
    </row>
    <row r="1746" spans="1:19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 s="17">
        <f t="shared" si="108"/>
        <v>41048.125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09"/>
        <v>117</v>
      </c>
      <c r="P1746" s="9">
        <f t="shared" si="110"/>
        <v>58.625</v>
      </c>
      <c r="Q1746" s="12" t="s">
        <v>8326</v>
      </c>
      <c r="R1746" t="s">
        <v>8330</v>
      </c>
      <c r="S1746" s="16">
        <f t="shared" si="111"/>
        <v>25569.475094039353</v>
      </c>
    </row>
    <row r="1747" spans="1:19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 s="17">
        <f t="shared" si="108"/>
        <v>40883.085057870368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09"/>
        <v>117</v>
      </c>
      <c r="P1747" s="9">
        <f t="shared" si="110"/>
        <v>75.483900000000006</v>
      </c>
      <c r="Q1747" s="12" t="s">
        <v>8326</v>
      </c>
      <c r="R1747" t="s">
        <v>8330</v>
      </c>
      <c r="S1747" s="16">
        <f t="shared" si="111"/>
        <v>25569.473183854836</v>
      </c>
    </row>
    <row r="1748" spans="1:19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 s="17">
        <f t="shared" si="108"/>
        <v>41239.207638888889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09"/>
        <v>117</v>
      </c>
      <c r="P1748" s="9">
        <f t="shared" si="110"/>
        <v>61.578899999999997</v>
      </c>
      <c r="Q1748" s="12" t="s">
        <v>8326</v>
      </c>
      <c r="R1748" t="s">
        <v>8330</v>
      </c>
      <c r="S1748" s="16">
        <f t="shared" si="111"/>
        <v>25569.47730564397</v>
      </c>
    </row>
    <row r="1749" spans="1:19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 s="17">
        <f t="shared" si="108"/>
        <v>42064.639768518522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09"/>
        <v>42</v>
      </c>
      <c r="P1749" s="9">
        <f t="shared" si="110"/>
        <v>83.428600000000003</v>
      </c>
      <c r="Q1749" s="12" t="s">
        <v>8312</v>
      </c>
      <c r="R1749" t="s">
        <v>8352</v>
      </c>
      <c r="S1749" s="16">
        <f t="shared" si="111"/>
        <v>25569.48685925658</v>
      </c>
    </row>
    <row r="1750" spans="1:19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 s="17">
        <f t="shared" si="108"/>
        <v>42064.207638888889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09"/>
        <v>117</v>
      </c>
      <c r="P1750" s="9">
        <f t="shared" si="110"/>
        <v>41.696399999999997</v>
      </c>
      <c r="Q1750" s="12" t="s">
        <v>8322</v>
      </c>
      <c r="R1750" t="s">
        <v>8334</v>
      </c>
      <c r="S1750" s="16">
        <f t="shared" si="111"/>
        <v>25569.486854255079</v>
      </c>
    </row>
    <row r="1751" spans="1:19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 s="17">
        <f t="shared" si="108"/>
        <v>41173.199155092596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09"/>
        <v>156</v>
      </c>
      <c r="P1751" s="9">
        <f t="shared" si="110"/>
        <v>38.883299999999998</v>
      </c>
      <c r="Q1751" s="12" t="s">
        <v>8326</v>
      </c>
      <c r="R1751" t="s">
        <v>8340</v>
      </c>
      <c r="S1751" s="16">
        <f t="shared" si="111"/>
        <v>25569.476541656888</v>
      </c>
    </row>
    <row r="1752" spans="1:19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 s="17">
        <f t="shared" si="108"/>
        <v>41580.867673611108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09"/>
        <v>106</v>
      </c>
      <c r="P1752" s="9">
        <f t="shared" si="110"/>
        <v>34.790999999999997</v>
      </c>
      <c r="Q1752" s="12" t="s">
        <v>8322</v>
      </c>
      <c r="R1752" t="s">
        <v>8325</v>
      </c>
      <c r="S1752" s="16">
        <f t="shared" si="111"/>
        <v>25569.481260042518</v>
      </c>
    </row>
    <row r="1753" spans="1:19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 s="17">
        <f t="shared" si="108"/>
        <v>41105.583379629628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09"/>
        <v>116</v>
      </c>
      <c r="P1753" s="9">
        <f t="shared" si="110"/>
        <v>116.25</v>
      </c>
      <c r="Q1753" s="12" t="s">
        <v>8320</v>
      </c>
      <c r="R1753" t="s">
        <v>8342</v>
      </c>
      <c r="S1753" s="16">
        <f t="shared" si="111"/>
        <v>25569.475759066892</v>
      </c>
    </row>
    <row r="1754" spans="1:19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 s="17">
        <f t="shared" si="108"/>
        <v>41380.791666666664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09"/>
        <v>116</v>
      </c>
      <c r="P1754" s="9">
        <f t="shared" si="110"/>
        <v>31</v>
      </c>
      <c r="Q1754" s="12" t="s">
        <v>8326</v>
      </c>
      <c r="R1754" t="s">
        <v>8327</v>
      </c>
      <c r="S1754" s="16">
        <f t="shared" si="111"/>
        <v>25569.478944347993</v>
      </c>
    </row>
    <row r="1755" spans="1:19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 s="17">
        <f t="shared" si="108"/>
        <v>42396.041666666672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09"/>
        <v>116</v>
      </c>
      <c r="P1755" s="9">
        <f t="shared" si="110"/>
        <v>80.034499999999994</v>
      </c>
      <c r="Q1755" s="12" t="s">
        <v>8322</v>
      </c>
      <c r="R1755" t="s">
        <v>8325</v>
      </c>
      <c r="S1755" s="16">
        <f t="shared" si="111"/>
        <v>25569.490694926699</v>
      </c>
    </row>
    <row r="1756" spans="1:19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 s="17">
        <f t="shared" si="108"/>
        <v>42403.523020833338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09"/>
        <v>46</v>
      </c>
      <c r="P1756" s="9">
        <f t="shared" si="110"/>
        <v>20.342099999999999</v>
      </c>
      <c r="Q1756" s="12" t="s">
        <v>8307</v>
      </c>
      <c r="R1756" t="s">
        <v>8309</v>
      </c>
      <c r="S1756" s="16">
        <f t="shared" si="111"/>
        <v>25569.490781516444</v>
      </c>
    </row>
    <row r="1757" spans="1:19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 s="17">
        <f t="shared" si="108"/>
        <v>41620.255868055552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09"/>
        <v>116</v>
      </c>
      <c r="P1757" s="9">
        <f t="shared" si="110"/>
        <v>36.109400000000001</v>
      </c>
      <c r="Q1757" s="12" t="s">
        <v>8326</v>
      </c>
      <c r="R1757" t="s">
        <v>8327</v>
      </c>
      <c r="S1757" s="16">
        <f t="shared" si="111"/>
        <v>25569.481715924398</v>
      </c>
    </row>
    <row r="1758" spans="1:19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 s="17">
        <f t="shared" si="108"/>
        <v>41990.119085648148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09"/>
        <v>110</v>
      </c>
      <c r="P1758" s="9">
        <f t="shared" si="110"/>
        <v>51.222200000000001</v>
      </c>
      <c r="Q1758" s="12" t="s">
        <v>8322</v>
      </c>
      <c r="R1758" t="s">
        <v>8325</v>
      </c>
      <c r="S1758" s="16">
        <f t="shared" si="111"/>
        <v>25569.485996748677</v>
      </c>
    </row>
    <row r="1759" spans="1:19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 s="17">
        <f t="shared" si="108"/>
        <v>40953.729953703703</v>
      </c>
      <c r="K1759" t="b">
        <v>1</v>
      </c>
      <c r="L1759">
        <v>29</v>
      </c>
      <c r="M1759" t="b">
        <v>1</v>
      </c>
      <c r="N1759" t="s">
        <v>8269</v>
      </c>
      <c r="O1759" s="10">
        <f t="shared" si="109"/>
        <v>115</v>
      </c>
      <c r="P1759" s="9">
        <f t="shared" si="110"/>
        <v>79.310299999999998</v>
      </c>
      <c r="Q1759" s="12" t="s">
        <v>8322</v>
      </c>
      <c r="R1759" t="s">
        <v>8325</v>
      </c>
      <c r="S1759" s="16">
        <f t="shared" si="111"/>
        <v>25569.474001504095</v>
      </c>
    </row>
    <row r="1760" spans="1:19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 s="17">
        <f t="shared" si="108"/>
        <v>42730.010520833333</v>
      </c>
      <c r="K1760" t="b">
        <v>0</v>
      </c>
      <c r="L1760">
        <v>6</v>
      </c>
      <c r="M1760" t="b">
        <v>0</v>
      </c>
      <c r="N1760" t="s">
        <v>8269</v>
      </c>
      <c r="O1760" s="10">
        <f t="shared" si="109"/>
        <v>7</v>
      </c>
      <c r="P1760" s="9">
        <f t="shared" si="110"/>
        <v>383.33330000000001</v>
      </c>
      <c r="Q1760" s="12" t="s">
        <v>8322</v>
      </c>
      <c r="R1760" t="s">
        <v>8325</v>
      </c>
      <c r="S1760" s="16">
        <f t="shared" si="111"/>
        <v>25569.494560306954</v>
      </c>
    </row>
    <row r="1761" spans="1:19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 s="17">
        <f t="shared" si="108"/>
        <v>42759.647777777776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09"/>
        <v>460</v>
      </c>
      <c r="P1761" s="9">
        <f t="shared" si="110"/>
        <v>11.6701</v>
      </c>
      <c r="Q1761" s="12" t="s">
        <v>8315</v>
      </c>
      <c r="R1761" t="s">
        <v>8316</v>
      </c>
      <c r="S1761" s="16">
        <f t="shared" si="111"/>
        <v>25569.49490333076</v>
      </c>
    </row>
    <row r="1762" spans="1:19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 s="17">
        <f t="shared" si="108"/>
        <v>42141.646724537044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09"/>
        <v>115</v>
      </c>
      <c r="P1762" s="9">
        <f t="shared" si="110"/>
        <v>31.054099999999998</v>
      </c>
      <c r="Q1762" s="12" t="s">
        <v>8326</v>
      </c>
      <c r="R1762" t="s">
        <v>8328</v>
      </c>
      <c r="S1762" s="16">
        <f t="shared" si="111"/>
        <v>25569.487750540793</v>
      </c>
    </row>
    <row r="1763" spans="1:19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 s="17">
        <f t="shared" si="108"/>
        <v>42758.207638888889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09"/>
        <v>46</v>
      </c>
      <c r="P1763" s="9">
        <f t="shared" si="110"/>
        <v>164</v>
      </c>
      <c r="Q1763" s="12" t="s">
        <v>8307</v>
      </c>
      <c r="R1763" t="s">
        <v>8309</v>
      </c>
      <c r="S1763" s="16">
        <f t="shared" si="111"/>
        <v>25569.494886662487</v>
      </c>
    </row>
    <row r="1764" spans="1:19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 s="17">
        <f t="shared" si="108"/>
        <v>41829.524259259262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09"/>
        <v>23</v>
      </c>
      <c r="P1764" s="9">
        <f t="shared" si="110"/>
        <v>65.457099999999997</v>
      </c>
      <c r="Q1764" s="12" t="s">
        <v>8310</v>
      </c>
      <c r="R1764" t="s">
        <v>8348</v>
      </c>
      <c r="S1764" s="16">
        <f t="shared" si="111"/>
        <v>25569.48413801226</v>
      </c>
    </row>
    <row r="1765" spans="1:19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 s="17">
        <f t="shared" si="108"/>
        <v>41816.959745370368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09"/>
        <v>15</v>
      </c>
      <c r="P1765" s="9">
        <f t="shared" si="110"/>
        <v>57.25</v>
      </c>
      <c r="Q1765" s="12" t="s">
        <v>8322</v>
      </c>
      <c r="R1765" t="s">
        <v>8325</v>
      </c>
      <c r="S1765" s="16">
        <f t="shared" si="111"/>
        <v>25569.483992589645</v>
      </c>
    </row>
    <row r="1766" spans="1:19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 s="17">
        <f t="shared" si="108"/>
        <v>42004.291666666672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09"/>
        <v>114</v>
      </c>
      <c r="P1766" s="9">
        <f t="shared" si="110"/>
        <v>87.961500000000001</v>
      </c>
      <c r="Q1766" s="12" t="s">
        <v>8322</v>
      </c>
      <c r="R1766" t="s">
        <v>8325</v>
      </c>
      <c r="S1766" s="16">
        <f t="shared" si="111"/>
        <v>25569.486160783181</v>
      </c>
    </row>
    <row r="1767" spans="1:19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 s="17">
        <f t="shared" si="108"/>
        <v>41854.658379629633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09"/>
        <v>46</v>
      </c>
      <c r="P1767" s="9">
        <f t="shared" si="110"/>
        <v>58.615400000000001</v>
      </c>
      <c r="Q1767" s="12" t="s">
        <v>8312</v>
      </c>
      <c r="R1767" t="s">
        <v>8313</v>
      </c>
      <c r="S1767" s="16">
        <f t="shared" si="111"/>
        <v>25569.484428916432</v>
      </c>
    </row>
    <row r="1768" spans="1:19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 s="17">
        <f t="shared" si="108"/>
        <v>41893.433495370373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09"/>
        <v>152</v>
      </c>
      <c r="P1768" s="9">
        <f t="shared" si="110"/>
        <v>40.75</v>
      </c>
      <c r="Q1768" s="12" t="s">
        <v>8326</v>
      </c>
      <c r="R1768" t="s">
        <v>8330</v>
      </c>
      <c r="S1768" s="16">
        <f t="shared" si="111"/>
        <v>25569.484877702493</v>
      </c>
    </row>
    <row r="1769" spans="1:19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 s="17">
        <f t="shared" si="108"/>
        <v>42706.256550925929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09"/>
        <v>114</v>
      </c>
      <c r="P1769" s="9">
        <f t="shared" si="110"/>
        <v>36.7742</v>
      </c>
      <c r="Q1769" s="12" t="s">
        <v>8307</v>
      </c>
      <c r="R1769" t="s">
        <v>8314</v>
      </c>
      <c r="S1769" s="16">
        <f t="shared" si="111"/>
        <v>25569.494285376746</v>
      </c>
    </row>
    <row r="1770" spans="1:19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 s="17">
        <f t="shared" si="108"/>
        <v>41636.207638888889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09"/>
        <v>114</v>
      </c>
      <c r="P1770" s="9">
        <f t="shared" si="110"/>
        <v>35.474499999999999</v>
      </c>
      <c r="Q1770" s="12" t="s">
        <v>8320</v>
      </c>
      <c r="R1770" t="s">
        <v>8342</v>
      </c>
      <c r="S1770" s="16">
        <f t="shared" si="111"/>
        <v>25569.481900551375</v>
      </c>
    </row>
    <row r="1771" spans="1:19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 s="17">
        <f t="shared" si="108"/>
        <v>40952.149467592593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09"/>
        <v>113</v>
      </c>
      <c r="P1771" s="9">
        <f t="shared" si="110"/>
        <v>51.4773</v>
      </c>
      <c r="Q1771" s="12" t="s">
        <v>8326</v>
      </c>
      <c r="R1771" t="s">
        <v>8327</v>
      </c>
      <c r="S1771" s="16">
        <f t="shared" si="111"/>
        <v>25569.473983211432</v>
      </c>
    </row>
    <row r="1772" spans="1:19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 s="17">
        <f t="shared" si="108"/>
        <v>42079.875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09"/>
        <v>113</v>
      </c>
      <c r="P1772" s="9">
        <f t="shared" si="110"/>
        <v>39.596499999999999</v>
      </c>
      <c r="Q1772" s="12" t="s">
        <v>8322</v>
      </c>
      <c r="R1772" t="s">
        <v>8325</v>
      </c>
      <c r="S1772" s="16">
        <f t="shared" si="111"/>
        <v>25569.487035590279</v>
      </c>
    </row>
    <row r="1773" spans="1:19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 s="17">
        <f t="shared" si="108"/>
        <v>42794.787986111114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09"/>
        <v>15</v>
      </c>
      <c r="P1773" s="9">
        <f t="shared" si="110"/>
        <v>80.321399999999997</v>
      </c>
      <c r="Q1773" s="12" t="s">
        <v>8307</v>
      </c>
      <c r="R1773" t="s">
        <v>8309</v>
      </c>
      <c r="S1773" s="16">
        <f t="shared" si="111"/>
        <v>25569.495310046135</v>
      </c>
    </row>
    <row r="1774" spans="1:19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 s="17">
        <f t="shared" si="108"/>
        <v>41822.166666666664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09"/>
        <v>112</v>
      </c>
      <c r="P1774" s="9">
        <f t="shared" si="110"/>
        <v>31.619700000000002</v>
      </c>
      <c r="Q1774" s="12" t="s">
        <v>8322</v>
      </c>
      <c r="R1774" t="s">
        <v>8325</v>
      </c>
      <c r="S1774" s="16">
        <f t="shared" si="111"/>
        <v>25569.484052854939</v>
      </c>
    </row>
    <row r="1775" spans="1:19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 s="17">
        <f t="shared" si="108"/>
        <v>41057.271493055552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09"/>
        <v>124</v>
      </c>
      <c r="P1775" s="9">
        <f t="shared" si="110"/>
        <v>69.718800000000002</v>
      </c>
      <c r="Q1775" s="12" t="s">
        <v>8320</v>
      </c>
      <c r="R1775" t="s">
        <v>8342</v>
      </c>
      <c r="S1775" s="16">
        <f t="shared" si="111"/>
        <v>25569.475199901539</v>
      </c>
    </row>
    <row r="1776" spans="1:19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 s="17">
        <f t="shared" si="108"/>
        <v>40725.795370370368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09"/>
        <v>112</v>
      </c>
      <c r="P1776" s="9">
        <f t="shared" si="110"/>
        <v>43.733899999999998</v>
      </c>
      <c r="Q1776" s="12" t="s">
        <v>8326</v>
      </c>
      <c r="R1776" t="s">
        <v>8330</v>
      </c>
      <c r="S1776" s="16">
        <f t="shared" si="111"/>
        <v>25569.471363372344</v>
      </c>
    </row>
    <row r="1777" spans="1:19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 s="17">
        <f t="shared" si="108"/>
        <v>42266.159918981488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09"/>
        <v>45</v>
      </c>
      <c r="P1777" s="9">
        <f t="shared" si="110"/>
        <v>185.83330000000001</v>
      </c>
      <c r="Q1777" s="12" t="s">
        <v>8320</v>
      </c>
      <c r="R1777" t="s">
        <v>8324</v>
      </c>
      <c r="S1777" s="16">
        <f t="shared" si="111"/>
        <v>25569.489191665729</v>
      </c>
    </row>
    <row r="1778" spans="1:19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 s="17">
        <f t="shared" si="108"/>
        <v>41026.916666666664</v>
      </c>
      <c r="K1778" t="b">
        <v>0</v>
      </c>
      <c r="L1778">
        <v>35</v>
      </c>
      <c r="M1778" t="b">
        <v>1</v>
      </c>
      <c r="N1778" t="s">
        <v>8274</v>
      </c>
      <c r="O1778" s="10">
        <f t="shared" si="109"/>
        <v>148</v>
      </c>
      <c r="P1778" s="9">
        <f t="shared" si="110"/>
        <v>63.485700000000001</v>
      </c>
      <c r="Q1778" s="12" t="s">
        <v>8326</v>
      </c>
      <c r="R1778" t="s">
        <v>8330</v>
      </c>
      <c r="S1778" s="16">
        <f t="shared" si="111"/>
        <v>25569.474848572532</v>
      </c>
    </row>
    <row r="1779" spans="1:19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 s="17">
        <f t="shared" si="108"/>
        <v>42277.811805555553</v>
      </c>
      <c r="K1779" t="b">
        <v>0</v>
      </c>
      <c r="L1779">
        <v>43</v>
      </c>
      <c r="M1779" t="b">
        <v>1</v>
      </c>
      <c r="N1779" t="s">
        <v>8277</v>
      </c>
      <c r="O1779" s="10">
        <f t="shared" si="109"/>
        <v>111</v>
      </c>
      <c r="P1779" s="9">
        <f t="shared" si="110"/>
        <v>51.674399999999999</v>
      </c>
      <c r="Q1779" s="12" t="s">
        <v>8326</v>
      </c>
      <c r="R1779" t="s">
        <v>8327</v>
      </c>
      <c r="S1779" s="16">
        <f t="shared" si="111"/>
        <v>25569.489326525527</v>
      </c>
    </row>
    <row r="1780" spans="1:19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 s="17">
        <f t="shared" si="108"/>
        <v>42522.904166666667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09"/>
        <v>111</v>
      </c>
      <c r="P1780" s="9">
        <f t="shared" si="110"/>
        <v>110.75</v>
      </c>
      <c r="Q1780" s="12" t="s">
        <v>8322</v>
      </c>
      <c r="R1780" t="s">
        <v>8325</v>
      </c>
      <c r="S1780" s="16">
        <f t="shared" si="111"/>
        <v>25569.49216324267</v>
      </c>
    </row>
    <row r="1781" spans="1:19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 s="17">
        <f t="shared" si="108"/>
        <v>42500.470138888893</v>
      </c>
      <c r="K1781" t="b">
        <v>0</v>
      </c>
      <c r="L1781">
        <v>15</v>
      </c>
      <c r="M1781" t="b">
        <v>1</v>
      </c>
      <c r="N1781" t="s">
        <v>8269</v>
      </c>
      <c r="O1781" s="10">
        <f t="shared" si="109"/>
        <v>126</v>
      </c>
      <c r="P1781" s="9">
        <f t="shared" si="110"/>
        <v>147.33330000000001</v>
      </c>
      <c r="Q1781" s="12" t="s">
        <v>8322</v>
      </c>
      <c r="R1781" t="s">
        <v>8325</v>
      </c>
      <c r="S1781" s="16">
        <f t="shared" si="111"/>
        <v>25569.491903589569</v>
      </c>
    </row>
    <row r="1782" spans="1:19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 s="17">
        <f t="shared" si="108"/>
        <v>41868.649583333332</v>
      </c>
      <c r="K1782" t="b">
        <v>0</v>
      </c>
      <c r="L1782">
        <v>20</v>
      </c>
      <c r="M1782" t="b">
        <v>1</v>
      </c>
      <c r="N1782" t="s">
        <v>8269</v>
      </c>
      <c r="O1782" s="10">
        <f t="shared" si="109"/>
        <v>100</v>
      </c>
      <c r="P1782" s="9">
        <f t="shared" si="110"/>
        <v>110.5</v>
      </c>
      <c r="Q1782" s="12" t="s">
        <v>8322</v>
      </c>
      <c r="R1782" t="s">
        <v>8325</v>
      </c>
      <c r="S1782" s="16">
        <f t="shared" si="111"/>
        <v>25569.484590851658</v>
      </c>
    </row>
    <row r="1783" spans="1:19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 s="17">
        <f t="shared" si="108"/>
        <v>41865.757638888892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09"/>
        <v>110</v>
      </c>
      <c r="P1783" s="9">
        <f t="shared" si="110"/>
        <v>26.554200000000002</v>
      </c>
      <c r="Q1783" s="12" t="s">
        <v>8326</v>
      </c>
      <c r="R1783" t="s">
        <v>8337</v>
      </c>
      <c r="S1783" s="16">
        <f t="shared" si="111"/>
        <v>25569.484557380081</v>
      </c>
    </row>
    <row r="1784" spans="1:19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 s="17">
        <f t="shared" si="108"/>
        <v>41821.207638888889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09"/>
        <v>110</v>
      </c>
      <c r="P1784" s="9">
        <f t="shared" si="110"/>
        <v>73.400000000000006</v>
      </c>
      <c r="Q1784" s="12" t="s">
        <v>8322</v>
      </c>
      <c r="R1784" t="s">
        <v>8325</v>
      </c>
      <c r="S1784" s="16">
        <f t="shared" si="111"/>
        <v>25569.48404175508</v>
      </c>
    </row>
    <row r="1785" spans="1:19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 s="17">
        <f t="shared" si="108"/>
        <v>42600.91133101852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09"/>
        <v>6</v>
      </c>
      <c r="P1785" s="9">
        <f t="shared" si="110"/>
        <v>220</v>
      </c>
      <c r="Q1785" s="12" t="s">
        <v>8320</v>
      </c>
      <c r="R1785" t="s">
        <v>8324</v>
      </c>
      <c r="S1785" s="16">
        <f t="shared" si="111"/>
        <v>25569.493066103369</v>
      </c>
    </row>
    <row r="1786" spans="1:19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 s="17">
        <f t="shared" si="108"/>
        <v>41769.165972222225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09"/>
        <v>137</v>
      </c>
      <c r="P1786" s="9">
        <f t="shared" si="110"/>
        <v>30.957699999999999</v>
      </c>
      <c r="Q1786" s="12" t="s">
        <v>8310</v>
      </c>
      <c r="R1786" t="s">
        <v>8311</v>
      </c>
      <c r="S1786" s="16">
        <f t="shared" si="111"/>
        <v>25569.483439420976</v>
      </c>
    </row>
    <row r="1787" spans="1:19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 s="17">
        <f t="shared" si="108"/>
        <v>41817.919722222221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09"/>
        <v>34</v>
      </c>
      <c r="P1787" s="9">
        <f t="shared" si="110"/>
        <v>137.25</v>
      </c>
      <c r="Q1787" s="12" t="s">
        <v>8326</v>
      </c>
      <c r="R1787" t="s">
        <v>8329</v>
      </c>
      <c r="S1787" s="16">
        <f t="shared" si="111"/>
        <v>25569.484003700487</v>
      </c>
    </row>
    <row r="1788" spans="1:19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 s="17">
        <f t="shared" si="108"/>
        <v>40600.025810185187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09"/>
        <v>220</v>
      </c>
      <c r="P1788" s="9">
        <f t="shared" si="110"/>
        <v>46.702100000000002</v>
      </c>
      <c r="Q1788" s="12" t="s">
        <v>8320</v>
      </c>
      <c r="R1788" t="s">
        <v>8342</v>
      </c>
      <c r="S1788" s="16">
        <f t="shared" si="111"/>
        <v>25569.469907706138</v>
      </c>
    </row>
    <row r="1789" spans="1:19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 s="17">
        <f t="shared" si="108"/>
        <v>42405.916666666672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09"/>
        <v>110</v>
      </c>
      <c r="P1789" s="9">
        <f t="shared" si="110"/>
        <v>52.214300000000001</v>
      </c>
      <c r="Q1789" s="12" t="s">
        <v>8322</v>
      </c>
      <c r="R1789" t="s">
        <v>8325</v>
      </c>
      <c r="S1789" s="16">
        <f t="shared" si="111"/>
        <v>25569.490809220679</v>
      </c>
    </row>
    <row r="1790" spans="1:19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 s="17">
        <f t="shared" si="108"/>
        <v>42271.85974537037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09"/>
        <v>110</v>
      </c>
      <c r="P1790" s="9">
        <f t="shared" si="110"/>
        <v>43.82</v>
      </c>
      <c r="Q1790" s="12" t="s">
        <v>8326</v>
      </c>
      <c r="R1790" t="s">
        <v>8328</v>
      </c>
      <c r="S1790" s="16">
        <f t="shared" si="111"/>
        <v>25569.489257635942</v>
      </c>
    </row>
    <row r="1791" spans="1:19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 s="17">
        <f t="shared" si="108"/>
        <v>42156.165972222225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09"/>
        <v>110</v>
      </c>
      <c r="P1791" s="9">
        <f t="shared" si="110"/>
        <v>199.18180000000001</v>
      </c>
      <c r="Q1791" s="12" t="s">
        <v>8322</v>
      </c>
      <c r="R1791" t="s">
        <v>8325</v>
      </c>
      <c r="S1791" s="16">
        <f t="shared" si="111"/>
        <v>25569.487918587642</v>
      </c>
    </row>
    <row r="1792" spans="1:19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 s="17">
        <f t="shared" si="108"/>
        <v>42404.32677083333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09"/>
        <v>14</v>
      </c>
      <c r="P1792" s="9">
        <f t="shared" si="110"/>
        <v>58.972999999999999</v>
      </c>
      <c r="Q1792" s="12" t="s">
        <v>8312</v>
      </c>
      <c r="R1792" t="s">
        <v>8313</v>
      </c>
      <c r="S1792" s="16">
        <f t="shared" si="111"/>
        <v>25569.490790819105</v>
      </c>
    </row>
    <row r="1793" spans="1:19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 s="17">
        <f t="shared" si="108"/>
        <v>41504.625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09"/>
        <v>115</v>
      </c>
      <c r="P1793" s="9">
        <f t="shared" si="110"/>
        <v>39.672699999999999</v>
      </c>
      <c r="Q1793" s="12" t="s">
        <v>8322</v>
      </c>
      <c r="R1793" t="s">
        <v>8325</v>
      </c>
      <c r="S1793" s="16">
        <f t="shared" si="111"/>
        <v>25569.480377604166</v>
      </c>
    </row>
    <row r="1794" spans="1:19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 s="17">
        <f t="shared" si="108"/>
        <v>42448.190081018518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09"/>
        <v>145</v>
      </c>
      <c r="P1794" s="9">
        <f t="shared" si="110"/>
        <v>35.737699999999997</v>
      </c>
      <c r="Q1794" s="12" t="s">
        <v>8326</v>
      </c>
      <c r="R1794" t="s">
        <v>8328</v>
      </c>
      <c r="S1794" s="16">
        <f t="shared" si="111"/>
        <v>25569.491298496308</v>
      </c>
    </row>
    <row r="1795" spans="1:19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 s="17">
        <f t="shared" ref="J1795:J1858" si="112">(((I1795/60)/60)/24)+DATE(1970,1,1)</f>
        <v>42742.875</v>
      </c>
      <c r="K1795" t="b">
        <v>0</v>
      </c>
      <c r="L1795">
        <v>34</v>
      </c>
      <c r="M1795" t="b">
        <v>1</v>
      </c>
      <c r="N1795" t="s">
        <v>8283</v>
      </c>
      <c r="O1795" s="10">
        <f t="shared" ref="O1795:O1858" si="113">ROUND(E1795/D1795*100,0)</f>
        <v>109</v>
      </c>
      <c r="P1795" s="9">
        <f t="shared" ref="P1795:P1858" si="114">ROUND(E1795/L1795,4)</f>
        <v>63.970599999999997</v>
      </c>
      <c r="Q1795" s="12" t="s">
        <v>8312</v>
      </c>
      <c r="R1795" t="s">
        <v>8313</v>
      </c>
      <c r="S1795" s="16">
        <f t="shared" ref="S1795:S1858" si="115">(((J1795/60)/60)/24)+DATE(1970,1,1)</f>
        <v>25569.49470920139</v>
      </c>
    </row>
    <row r="1796" spans="1:19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 s="17">
        <f t="shared" si="112"/>
        <v>41850.945613425924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13"/>
        <v>109</v>
      </c>
      <c r="P1796" s="9">
        <f t="shared" si="114"/>
        <v>30.1526</v>
      </c>
      <c r="Q1796" s="12" t="s">
        <v>8322</v>
      </c>
      <c r="R1796" t="s">
        <v>8325</v>
      </c>
      <c r="S1796" s="16">
        <f t="shared" si="115"/>
        <v>25569.484385944601</v>
      </c>
    </row>
    <row r="1797" spans="1:19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 s="17">
        <f t="shared" si="112"/>
        <v>42330.916666666672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13"/>
        <v>144</v>
      </c>
      <c r="P1797" s="9">
        <f t="shared" si="114"/>
        <v>45.978700000000003</v>
      </c>
      <c r="Q1797" s="12" t="s">
        <v>8322</v>
      </c>
      <c r="R1797" t="s">
        <v>8325</v>
      </c>
      <c r="S1797" s="16">
        <f t="shared" si="115"/>
        <v>25569.489941165124</v>
      </c>
    </row>
    <row r="1798" spans="1:19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 s="17">
        <f t="shared" si="112"/>
        <v>42500.465833333335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13"/>
        <v>108</v>
      </c>
      <c r="P1798" s="9">
        <f t="shared" si="114"/>
        <v>72</v>
      </c>
      <c r="Q1798" s="12" t="s">
        <v>8322</v>
      </c>
      <c r="R1798" t="s">
        <v>8325</v>
      </c>
      <c r="S1798" s="16">
        <f t="shared" si="115"/>
        <v>25569.491903539736</v>
      </c>
    </row>
    <row r="1799" spans="1:19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 s="17">
        <f t="shared" si="112"/>
        <v>42064.5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13"/>
        <v>108</v>
      </c>
      <c r="P1799" s="9">
        <f t="shared" si="114"/>
        <v>56.815800000000003</v>
      </c>
      <c r="Q1799" s="12" t="s">
        <v>8320</v>
      </c>
      <c r="R1799" t="s">
        <v>8331</v>
      </c>
      <c r="S1799" s="16">
        <f t="shared" si="115"/>
        <v>25569.486857638887</v>
      </c>
    </row>
    <row r="1800" spans="1:19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 s="17">
        <f t="shared" si="112"/>
        <v>41854.485868055555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13"/>
        <v>20</v>
      </c>
      <c r="P1800" s="9">
        <f t="shared" si="114"/>
        <v>55.2821</v>
      </c>
      <c r="Q1800" s="12" t="s">
        <v>8312</v>
      </c>
      <c r="R1800" t="s">
        <v>8313</v>
      </c>
      <c r="S1800" s="16">
        <f t="shared" si="115"/>
        <v>25569.484426919767</v>
      </c>
    </row>
    <row r="1801" spans="1:19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 s="17">
        <f t="shared" si="112"/>
        <v>42195.291666666672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13"/>
        <v>108</v>
      </c>
      <c r="P1801" s="9">
        <f t="shared" si="114"/>
        <v>113.4211</v>
      </c>
      <c r="Q1801" s="12" t="s">
        <v>8322</v>
      </c>
      <c r="R1801" t="s">
        <v>8325</v>
      </c>
      <c r="S1801" s="16">
        <f t="shared" si="115"/>
        <v>25569.488371431326</v>
      </c>
    </row>
    <row r="1802" spans="1:19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 s="17">
        <f t="shared" si="112"/>
        <v>41955.752233796295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13"/>
        <v>108</v>
      </c>
      <c r="P1802" s="9">
        <f t="shared" si="114"/>
        <v>37.149299999999997</v>
      </c>
      <c r="Q1802" s="12" t="s">
        <v>8326</v>
      </c>
      <c r="R1802" t="s">
        <v>8327</v>
      </c>
      <c r="S1802" s="16">
        <f t="shared" si="115"/>
        <v>25569.485598984189</v>
      </c>
    </row>
    <row r="1803" spans="1:19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 s="17">
        <f t="shared" si="112"/>
        <v>41916.145833333336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13"/>
        <v>18</v>
      </c>
      <c r="P1803" s="9">
        <f t="shared" si="114"/>
        <v>74.206900000000005</v>
      </c>
      <c r="Q1803" s="12" t="s">
        <v>8315</v>
      </c>
      <c r="R1803" t="s">
        <v>8333</v>
      </c>
      <c r="S1803" s="16">
        <f t="shared" si="115"/>
        <v>25569.485140576773</v>
      </c>
    </row>
    <row r="1804" spans="1:19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 s="17">
        <f t="shared" si="112"/>
        <v>42228.231006944443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13"/>
        <v>108</v>
      </c>
      <c r="P1804" s="9">
        <f t="shared" si="114"/>
        <v>89.666700000000006</v>
      </c>
      <c r="Q1804" s="12" t="s">
        <v>8322</v>
      </c>
      <c r="R1804" t="s">
        <v>8325</v>
      </c>
      <c r="S1804" s="16">
        <f t="shared" si="115"/>
        <v>25569.488752673693</v>
      </c>
    </row>
    <row r="1805" spans="1:19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 s="17">
        <f t="shared" si="112"/>
        <v>40286.290972222225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13"/>
        <v>134</v>
      </c>
      <c r="P1805" s="9">
        <f t="shared" si="114"/>
        <v>39.816699999999997</v>
      </c>
      <c r="Q1805" s="12" t="s">
        <v>8326</v>
      </c>
      <c r="R1805" t="s">
        <v>8330</v>
      </c>
      <c r="S1805" s="16">
        <f t="shared" si="115"/>
        <v>25569.466276515883</v>
      </c>
    </row>
    <row r="1806" spans="1:19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 s="17">
        <f t="shared" si="112"/>
        <v>41057.655011574076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13"/>
        <v>107</v>
      </c>
      <c r="P1806" s="9">
        <f t="shared" si="114"/>
        <v>61.3429</v>
      </c>
      <c r="Q1806" s="12" t="s">
        <v>8326</v>
      </c>
      <c r="R1806" t="s">
        <v>8340</v>
      </c>
      <c r="S1806" s="16">
        <f t="shared" si="115"/>
        <v>25569.475204340411</v>
      </c>
    </row>
    <row r="1807" spans="1:19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 s="17">
        <f t="shared" si="112"/>
        <v>41017.697638888887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13"/>
        <v>107</v>
      </c>
      <c r="P1807" s="9">
        <f t="shared" si="114"/>
        <v>46.630699999999997</v>
      </c>
      <c r="Q1807" s="12" t="s">
        <v>8326</v>
      </c>
      <c r="R1807" t="s">
        <v>8330</v>
      </c>
      <c r="S1807" s="16">
        <f t="shared" si="115"/>
        <v>25569.474741870821</v>
      </c>
    </row>
    <row r="1808" spans="1:19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 s="17">
        <f t="shared" si="112"/>
        <v>42301.165972222225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13"/>
        <v>107</v>
      </c>
      <c r="P1808" s="9">
        <f t="shared" si="114"/>
        <v>107.25</v>
      </c>
      <c r="Q1808" s="12" t="s">
        <v>8322</v>
      </c>
      <c r="R1808" t="s">
        <v>8325</v>
      </c>
      <c r="S1808" s="16">
        <f t="shared" si="115"/>
        <v>25569.489596828382</v>
      </c>
    </row>
    <row r="1809" spans="1:19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 s="17">
        <f t="shared" si="112"/>
        <v>41210.208333333336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13"/>
        <v>107</v>
      </c>
      <c r="P1809" s="9">
        <f t="shared" si="114"/>
        <v>36.971400000000003</v>
      </c>
      <c r="Q1809" s="12" t="s">
        <v>8326</v>
      </c>
      <c r="R1809" t="s">
        <v>8327</v>
      </c>
      <c r="S1809" s="16">
        <f t="shared" si="115"/>
        <v>25569.47697000386</v>
      </c>
    </row>
    <row r="1810" spans="1:19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 s="17">
        <f t="shared" si="112"/>
        <v>41004.750231481477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13"/>
        <v>143</v>
      </c>
      <c r="P1810" s="9">
        <f t="shared" si="114"/>
        <v>44.645800000000001</v>
      </c>
      <c r="Q1810" s="12" t="s">
        <v>8326</v>
      </c>
      <c r="R1810" t="s">
        <v>8337</v>
      </c>
      <c r="S1810" s="16">
        <f t="shared" si="115"/>
        <v>25569.47459201657</v>
      </c>
    </row>
    <row r="1811" spans="1:19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 s="17">
        <f t="shared" si="112"/>
        <v>41826.422326388885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13"/>
        <v>107</v>
      </c>
      <c r="P1811" s="9">
        <f t="shared" si="114"/>
        <v>31.970099999999999</v>
      </c>
      <c r="Q1811" s="12" t="s">
        <v>8322</v>
      </c>
      <c r="R1811" t="s">
        <v>8325</v>
      </c>
      <c r="S1811" s="16">
        <f t="shared" si="115"/>
        <v>25569.484102110258</v>
      </c>
    </row>
    <row r="1812" spans="1:19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 s="17">
        <f t="shared" si="112"/>
        <v>42446.726261574076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13"/>
        <v>107</v>
      </c>
      <c r="P1812" s="9">
        <f t="shared" si="114"/>
        <v>125.94119999999999</v>
      </c>
      <c r="Q1812" s="12" t="s">
        <v>8307</v>
      </c>
      <c r="R1812" t="s">
        <v>8309</v>
      </c>
      <c r="S1812" s="16">
        <f t="shared" si="115"/>
        <v>25569.491281553954</v>
      </c>
    </row>
    <row r="1813" spans="1:19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 s="17">
        <f t="shared" si="112"/>
        <v>42195.875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13"/>
        <v>143</v>
      </c>
      <c r="P1813" s="9">
        <f t="shared" si="114"/>
        <v>164.61539999999999</v>
      </c>
      <c r="Q1813" s="12" t="s">
        <v>8322</v>
      </c>
      <c r="R1813" t="s">
        <v>8325</v>
      </c>
      <c r="S1813" s="16">
        <f t="shared" si="115"/>
        <v>25569.488378182872</v>
      </c>
    </row>
    <row r="1814" spans="1:19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 s="17">
        <f t="shared" si="112"/>
        <v>42434.041666666672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13"/>
        <v>102</v>
      </c>
      <c r="P1814" s="9">
        <f t="shared" si="114"/>
        <v>164.61539999999999</v>
      </c>
      <c r="Q1814" s="12" t="s">
        <v>8322</v>
      </c>
      <c r="R1814" t="s">
        <v>8325</v>
      </c>
      <c r="S1814" s="16">
        <f t="shared" si="115"/>
        <v>25569.491134741511</v>
      </c>
    </row>
    <row r="1815" spans="1:19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 s="17">
        <f t="shared" si="112"/>
        <v>42274.843055555553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13"/>
        <v>107</v>
      </c>
      <c r="P1815" s="9">
        <f t="shared" si="114"/>
        <v>21.755099999999999</v>
      </c>
      <c r="Q1815" s="12" t="s">
        <v>8320</v>
      </c>
      <c r="R1815" t="s">
        <v>8331</v>
      </c>
      <c r="S1815" s="16">
        <f t="shared" si="115"/>
        <v>25569.489292164995</v>
      </c>
    </row>
    <row r="1816" spans="1:19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 s="17">
        <f t="shared" si="112"/>
        <v>41344.751689814817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13"/>
        <v>107</v>
      </c>
      <c r="P1816" s="9">
        <f t="shared" si="114"/>
        <v>48.454500000000003</v>
      </c>
      <c r="Q1816" s="12" t="s">
        <v>8326</v>
      </c>
      <c r="R1816" t="s">
        <v>8327</v>
      </c>
      <c r="S1816" s="16">
        <f t="shared" si="115"/>
        <v>25569.478527218631</v>
      </c>
    </row>
    <row r="1817" spans="1:19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 s="17">
        <f t="shared" si="112"/>
        <v>42008.197199074071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13"/>
        <v>15</v>
      </c>
      <c r="P1817" s="9">
        <f t="shared" si="114"/>
        <v>163.84620000000001</v>
      </c>
      <c r="Q1817" s="12" t="s">
        <v>8320</v>
      </c>
      <c r="R1817" t="s">
        <v>8324</v>
      </c>
      <c r="S1817" s="16">
        <f t="shared" si="115"/>
        <v>25569.486205986101</v>
      </c>
    </row>
    <row r="1818" spans="1:19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 s="17">
        <f t="shared" si="112"/>
        <v>40770.041666666664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13"/>
        <v>107</v>
      </c>
      <c r="P1818" s="9">
        <f t="shared" si="114"/>
        <v>54.615400000000001</v>
      </c>
      <c r="Q1818" s="12" t="s">
        <v>8326</v>
      </c>
      <c r="R1818" t="s">
        <v>8327</v>
      </c>
      <c r="S1818" s="16">
        <f t="shared" si="115"/>
        <v>25569.471875482253</v>
      </c>
    </row>
    <row r="1819" spans="1:19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 s="17">
        <f t="shared" si="112"/>
        <v>42295.817002314812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13"/>
        <v>16</v>
      </c>
      <c r="P1819" s="9">
        <f t="shared" si="114"/>
        <v>49.511600000000001</v>
      </c>
      <c r="Q1819" s="12" t="s">
        <v>8322</v>
      </c>
      <c r="R1819" t="s">
        <v>8325</v>
      </c>
      <c r="S1819" s="16">
        <f t="shared" si="115"/>
        <v>25569.489534919008</v>
      </c>
    </row>
    <row r="1820" spans="1:19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 s="17">
        <f t="shared" si="112"/>
        <v>42788.559629629628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13"/>
        <v>106</v>
      </c>
      <c r="P1820" s="9">
        <f t="shared" si="114"/>
        <v>51.853400000000001</v>
      </c>
      <c r="Q1820" s="12" t="s">
        <v>8322</v>
      </c>
      <c r="R1820" t="s">
        <v>8325</v>
      </c>
      <c r="S1820" s="16">
        <f t="shared" si="115"/>
        <v>25569.495237958676</v>
      </c>
    </row>
    <row r="1821" spans="1:19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 s="17">
        <f t="shared" si="112"/>
        <v>42535.904861111107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13"/>
        <v>101</v>
      </c>
      <c r="P1821" s="9">
        <f t="shared" si="114"/>
        <v>78.518100000000004</v>
      </c>
      <c r="Q1821" s="12" t="s">
        <v>8322</v>
      </c>
      <c r="R1821" t="s">
        <v>8325</v>
      </c>
      <c r="S1821" s="16">
        <f t="shared" si="115"/>
        <v>25569.492313713672</v>
      </c>
    </row>
    <row r="1822" spans="1:19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 s="17">
        <f t="shared" si="112"/>
        <v>41913.165972222225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13"/>
        <v>49</v>
      </c>
      <c r="P1822" s="9">
        <f t="shared" si="114"/>
        <v>132.1875</v>
      </c>
      <c r="Q1822" s="12" t="s">
        <v>8312</v>
      </c>
      <c r="R1822" t="s">
        <v>8354</v>
      </c>
      <c r="S1822" s="16">
        <f t="shared" si="115"/>
        <v>25569.485106087643</v>
      </c>
    </row>
    <row r="1823" spans="1:19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 s="17">
        <f t="shared" si="112"/>
        <v>42166.767175925925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13"/>
        <v>7</v>
      </c>
      <c r="P1823" s="9">
        <f t="shared" si="114"/>
        <v>75.464299999999994</v>
      </c>
      <c r="Q1823" s="12" t="s">
        <v>8322</v>
      </c>
      <c r="R1823" t="s">
        <v>8325</v>
      </c>
      <c r="S1823" s="16">
        <f t="shared" si="115"/>
        <v>25569.488041286757</v>
      </c>
    </row>
    <row r="1824" spans="1:19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 s="17">
        <f t="shared" si="112"/>
        <v>41673.487175925926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13"/>
        <v>2</v>
      </c>
      <c r="P1824" s="9">
        <f t="shared" si="114"/>
        <v>21.343299999999999</v>
      </c>
      <c r="Q1824" s="12" t="s">
        <v>8315</v>
      </c>
      <c r="R1824" t="s">
        <v>8333</v>
      </c>
      <c r="S1824" s="16">
        <f t="shared" si="115"/>
        <v>25569.482332027499</v>
      </c>
    </row>
    <row r="1825" spans="1:19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 s="17">
        <f t="shared" si="112"/>
        <v>41344.166666666664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13"/>
        <v>211</v>
      </c>
      <c r="P1825" s="9">
        <f t="shared" si="114"/>
        <v>95.931799999999996</v>
      </c>
      <c r="Q1825" s="12" t="s">
        <v>8326</v>
      </c>
      <c r="R1825" t="s">
        <v>8330</v>
      </c>
      <c r="S1825" s="16">
        <f t="shared" si="115"/>
        <v>25569.47852044753</v>
      </c>
    </row>
    <row r="1826" spans="1:19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 s="17">
        <f t="shared" si="112"/>
        <v>42186.290972222225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13"/>
        <v>106</v>
      </c>
      <c r="P1826" s="9">
        <f t="shared" si="114"/>
        <v>60.285699999999999</v>
      </c>
      <c r="Q1826" s="12" t="s">
        <v>8322</v>
      </c>
      <c r="R1826" t="s">
        <v>8325</v>
      </c>
      <c r="S1826" s="16">
        <f t="shared" si="115"/>
        <v>25569.488267256624</v>
      </c>
    </row>
    <row r="1827" spans="1:19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 s="17">
        <f t="shared" si="112"/>
        <v>42709.041666666672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13"/>
        <v>105</v>
      </c>
      <c r="P1827" s="9">
        <f t="shared" si="114"/>
        <v>123.94119999999999</v>
      </c>
      <c r="Q1827" s="12" t="s">
        <v>8322</v>
      </c>
      <c r="R1827" t="s">
        <v>8325</v>
      </c>
      <c r="S1827" s="16">
        <f t="shared" si="115"/>
        <v>25569.494317611883</v>
      </c>
    </row>
    <row r="1828" spans="1:19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 s="17">
        <f t="shared" si="112"/>
        <v>42267.181608796294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13"/>
        <v>0</v>
      </c>
      <c r="P1828" s="9">
        <f t="shared" si="114"/>
        <v>420.6</v>
      </c>
      <c r="Q1828" s="12" t="s">
        <v>8322</v>
      </c>
      <c r="R1828" t="s">
        <v>8323</v>
      </c>
      <c r="S1828" s="16">
        <f t="shared" si="115"/>
        <v>25569.489203490841</v>
      </c>
    </row>
    <row r="1829" spans="1:19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 s="17">
        <f t="shared" si="112"/>
        <v>41927.536134259259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13"/>
        <v>105</v>
      </c>
      <c r="P1829" s="9">
        <f t="shared" si="114"/>
        <v>28.4054</v>
      </c>
      <c r="Q1829" s="12" t="s">
        <v>8322</v>
      </c>
      <c r="R1829" t="s">
        <v>8325</v>
      </c>
      <c r="S1829" s="16">
        <f t="shared" si="115"/>
        <v>25569.485272408961</v>
      </c>
    </row>
    <row r="1830" spans="1:19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 s="17">
        <f t="shared" si="112"/>
        <v>42095.165972222225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13"/>
        <v>140</v>
      </c>
      <c r="P1830" s="9">
        <f t="shared" si="114"/>
        <v>61.823500000000003</v>
      </c>
      <c r="Q1830" s="12" t="s">
        <v>8322</v>
      </c>
      <c r="R1830" t="s">
        <v>8325</v>
      </c>
      <c r="S1830" s="16">
        <f t="shared" si="115"/>
        <v>25569.487212569122</v>
      </c>
    </row>
    <row r="1831" spans="1:19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 s="17">
        <f t="shared" si="112"/>
        <v>41466.83452546296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13"/>
        <v>105</v>
      </c>
      <c r="P1831" s="9">
        <f t="shared" si="114"/>
        <v>42.02</v>
      </c>
      <c r="Q1831" s="12" t="s">
        <v>8326</v>
      </c>
      <c r="R1831" t="s">
        <v>8330</v>
      </c>
      <c r="S1831" s="16">
        <f t="shared" si="115"/>
        <v>25569.479940214416</v>
      </c>
    </row>
    <row r="1832" spans="1:19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 s="17">
        <f t="shared" si="112"/>
        <v>40179.25</v>
      </c>
      <c r="K1832" t="b">
        <v>0</v>
      </c>
      <c r="L1832">
        <v>14</v>
      </c>
      <c r="M1832" t="b">
        <v>1</v>
      </c>
      <c r="N1832" t="s">
        <v>8298</v>
      </c>
      <c r="O1832" s="10">
        <f t="shared" si="113"/>
        <v>105</v>
      </c>
      <c r="P1832" s="9">
        <f t="shared" si="114"/>
        <v>150</v>
      </c>
      <c r="Q1832" s="12" t="s">
        <v>8326</v>
      </c>
      <c r="R1832" t="s">
        <v>8340</v>
      </c>
      <c r="S1832" s="16">
        <f t="shared" si="115"/>
        <v>25569.465037615741</v>
      </c>
    </row>
    <row r="1833" spans="1:19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 s="17">
        <f t="shared" si="112"/>
        <v>41951.884293981479</v>
      </c>
      <c r="K1833" t="b">
        <v>1</v>
      </c>
      <c r="L1833">
        <v>23</v>
      </c>
      <c r="M1833" t="b">
        <v>0</v>
      </c>
      <c r="N1833" t="s">
        <v>8299</v>
      </c>
      <c r="O1833" s="10">
        <f t="shared" si="113"/>
        <v>11</v>
      </c>
      <c r="P1833" s="9">
        <f t="shared" si="114"/>
        <v>91.304299999999998</v>
      </c>
      <c r="Q1833" s="12" t="s">
        <v>8307</v>
      </c>
      <c r="R1833" t="s">
        <v>8314</v>
      </c>
      <c r="S1833" s="16">
        <f t="shared" si="115"/>
        <v>25569.485554216364</v>
      </c>
    </row>
    <row r="1834" spans="1:19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 s="17">
        <f t="shared" si="112"/>
        <v>41976.644745370373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13"/>
        <v>105</v>
      </c>
      <c r="P1834" s="9">
        <f t="shared" si="114"/>
        <v>51.219499999999996</v>
      </c>
      <c r="Q1834" s="12" t="s">
        <v>8322</v>
      </c>
      <c r="R1834" t="s">
        <v>8325</v>
      </c>
      <c r="S1834" s="16">
        <f t="shared" si="115"/>
        <v>25569.485840795664</v>
      </c>
    </row>
    <row r="1835" spans="1:19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 s="17">
        <f t="shared" si="112"/>
        <v>41824.142199074071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13"/>
        <v>300</v>
      </c>
      <c r="P1835" s="9">
        <f t="shared" si="114"/>
        <v>53.846200000000003</v>
      </c>
      <c r="Q1835" s="12" t="s">
        <v>8322</v>
      </c>
      <c r="R1835" t="s">
        <v>8325</v>
      </c>
      <c r="S1835" s="16">
        <f t="shared" si="115"/>
        <v>25569.484075719898</v>
      </c>
    </row>
    <row r="1836" spans="1:19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 s="17">
        <f t="shared" si="112"/>
        <v>41034.802407407406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13"/>
        <v>107</v>
      </c>
      <c r="P1836" s="9">
        <f t="shared" si="114"/>
        <v>27.936800000000002</v>
      </c>
      <c r="Q1836" s="12" t="s">
        <v>8326</v>
      </c>
      <c r="R1836" t="s">
        <v>8327</v>
      </c>
      <c r="S1836" s="16">
        <f t="shared" si="115"/>
        <v>25569.474939842679</v>
      </c>
    </row>
    <row r="1837" spans="1:19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 s="17">
        <f t="shared" si="112"/>
        <v>42027.507905092592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13"/>
        <v>105</v>
      </c>
      <c r="P1837" s="9">
        <f t="shared" si="114"/>
        <v>55.131599999999999</v>
      </c>
      <c r="Q1837" s="12" t="s">
        <v>8322</v>
      </c>
      <c r="R1837" t="s">
        <v>8325</v>
      </c>
      <c r="S1837" s="16">
        <f t="shared" si="115"/>
        <v>25569.486429489643</v>
      </c>
    </row>
    <row r="1838" spans="1:19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 s="17">
        <f t="shared" si="112"/>
        <v>42488.680925925932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13"/>
        <v>105</v>
      </c>
      <c r="P1838" s="9">
        <f t="shared" si="114"/>
        <v>63.424199999999999</v>
      </c>
      <c r="Q1838" s="12" t="s">
        <v>8322</v>
      </c>
      <c r="R1838" t="s">
        <v>8325</v>
      </c>
      <c r="S1838" s="16">
        <f t="shared" si="115"/>
        <v>25569.491767140345</v>
      </c>
    </row>
    <row r="1839" spans="1:19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 s="17">
        <f t="shared" si="112"/>
        <v>42020.99863425926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13"/>
        <v>104</v>
      </c>
      <c r="P1839" s="9">
        <f t="shared" si="114"/>
        <v>39.377400000000002</v>
      </c>
      <c r="Q1839" s="12" t="s">
        <v>8322</v>
      </c>
      <c r="R1839" t="s">
        <v>8325</v>
      </c>
      <c r="S1839" s="16">
        <f t="shared" si="115"/>
        <v>25569.48635415086</v>
      </c>
    </row>
    <row r="1840" spans="1:19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 s="17">
        <f t="shared" si="112"/>
        <v>42091.609768518523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13"/>
        <v>116</v>
      </c>
      <c r="P1840" s="9">
        <f t="shared" si="114"/>
        <v>59.6</v>
      </c>
      <c r="Q1840" s="12" t="s">
        <v>8322</v>
      </c>
      <c r="R1840" t="s">
        <v>8325</v>
      </c>
      <c r="S1840" s="16">
        <f t="shared" si="115"/>
        <v>25569.487171409357</v>
      </c>
    </row>
    <row r="1841" spans="1:19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 s="17">
        <f t="shared" si="112"/>
        <v>41716.663541666669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13"/>
        <v>10</v>
      </c>
      <c r="P1841" s="9">
        <f t="shared" si="114"/>
        <v>63.098500000000001</v>
      </c>
      <c r="Q1841" s="12" t="s">
        <v>8310</v>
      </c>
      <c r="R1841" t="s">
        <v>8355</v>
      </c>
      <c r="S1841" s="16">
        <f t="shared" si="115"/>
        <v>25569.482831753954</v>
      </c>
    </row>
    <row r="1842" spans="1:19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 s="17">
        <f t="shared" si="112"/>
        <v>41463.01829861111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13"/>
        <v>173</v>
      </c>
      <c r="P1842" s="9">
        <f t="shared" si="114"/>
        <v>86.666700000000006</v>
      </c>
      <c r="Q1842" s="12" t="s">
        <v>8320</v>
      </c>
      <c r="R1842" t="s">
        <v>8342</v>
      </c>
      <c r="S1842" s="16">
        <f t="shared" si="115"/>
        <v>25569.479896045123</v>
      </c>
    </row>
    <row r="1843" spans="1:19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 s="17">
        <f t="shared" si="112"/>
        <v>41386.875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13"/>
        <v>104</v>
      </c>
      <c r="P1843" s="9">
        <f t="shared" si="114"/>
        <v>46.133299999999998</v>
      </c>
      <c r="Q1843" s="12" t="s">
        <v>8326</v>
      </c>
      <c r="R1843" t="s">
        <v>8330</v>
      </c>
      <c r="S1843" s="16">
        <f t="shared" si="115"/>
        <v>25569.479014756944</v>
      </c>
    </row>
    <row r="1844" spans="1:19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 s="17">
        <f t="shared" si="112"/>
        <v>42141.125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13"/>
        <v>115</v>
      </c>
      <c r="P1844" s="9">
        <f t="shared" si="114"/>
        <v>53.230800000000002</v>
      </c>
      <c r="Q1844" s="12" t="s">
        <v>8322</v>
      </c>
      <c r="R1844" t="s">
        <v>8325</v>
      </c>
      <c r="S1844" s="16">
        <f t="shared" si="115"/>
        <v>25569.487744502316</v>
      </c>
    </row>
    <row r="1845" spans="1:19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 s="17">
        <f t="shared" si="112"/>
        <v>41279.749085648145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13"/>
        <v>104</v>
      </c>
      <c r="P1845" s="9">
        <f t="shared" si="114"/>
        <v>42.346899999999998</v>
      </c>
      <c r="Q1845" s="12" t="s">
        <v>8310</v>
      </c>
      <c r="R1845" t="s">
        <v>8332</v>
      </c>
      <c r="S1845" s="16">
        <f t="shared" si="115"/>
        <v>25569.477774873678</v>
      </c>
    </row>
    <row r="1846" spans="1:19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 s="17">
        <f t="shared" si="112"/>
        <v>42242.958333333328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13"/>
        <v>104</v>
      </c>
      <c r="P1846" s="9">
        <f t="shared" si="114"/>
        <v>54.552599999999998</v>
      </c>
      <c r="Q1846" s="12" t="s">
        <v>8322</v>
      </c>
      <c r="R1846" t="s">
        <v>8325</v>
      </c>
      <c r="S1846" s="16">
        <f t="shared" si="115"/>
        <v>25569.488923128858</v>
      </c>
    </row>
    <row r="1847" spans="1:19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 s="17">
        <f t="shared" si="112"/>
        <v>41826.214467592588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13"/>
        <v>21</v>
      </c>
      <c r="P1847" s="9">
        <f t="shared" si="114"/>
        <v>82.82</v>
      </c>
      <c r="Q1847" s="12" t="s">
        <v>8318</v>
      </c>
      <c r="R1847" t="s">
        <v>8344</v>
      </c>
      <c r="S1847" s="16">
        <f t="shared" si="115"/>
        <v>25569.484099704485</v>
      </c>
    </row>
    <row r="1848" spans="1:19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 s="17">
        <f t="shared" si="112"/>
        <v>42107.72074074074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13"/>
        <v>28</v>
      </c>
      <c r="P1848" s="9">
        <f t="shared" si="114"/>
        <v>55.945900000000002</v>
      </c>
      <c r="Q1848" s="12" t="s">
        <v>8320</v>
      </c>
      <c r="R1848" t="s">
        <v>8336</v>
      </c>
      <c r="S1848" s="16">
        <f t="shared" si="115"/>
        <v>25569.487357878945</v>
      </c>
    </row>
    <row r="1849" spans="1:19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 s="17">
        <f t="shared" si="112"/>
        <v>42047.594236111108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13"/>
        <v>59</v>
      </c>
      <c r="P1849" s="9">
        <f t="shared" si="114"/>
        <v>53.076900000000002</v>
      </c>
      <c r="Q1849" s="12" t="s">
        <v>8322</v>
      </c>
      <c r="R1849" t="s">
        <v>8334</v>
      </c>
      <c r="S1849" s="16">
        <f t="shared" si="115"/>
        <v>25569.486661970324</v>
      </c>
    </row>
    <row r="1850" spans="1:19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 s="17">
        <f t="shared" si="112"/>
        <v>41778.117581018516</v>
      </c>
      <c r="K1850" t="b">
        <v>0</v>
      </c>
      <c r="L1850">
        <v>48</v>
      </c>
      <c r="M1850" t="b">
        <v>1</v>
      </c>
      <c r="N1850" t="s">
        <v>8267</v>
      </c>
      <c r="O1850" s="10">
        <f t="shared" si="113"/>
        <v>207</v>
      </c>
      <c r="P1850" s="9">
        <f t="shared" si="114"/>
        <v>43.020800000000001</v>
      </c>
      <c r="Q1850" s="12" t="s">
        <v>8320</v>
      </c>
      <c r="R1850" t="s">
        <v>8321</v>
      </c>
      <c r="S1850" s="16">
        <f t="shared" si="115"/>
        <v>25569.48354302756</v>
      </c>
    </row>
    <row r="1851" spans="1:19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 s="17">
        <f t="shared" si="112"/>
        <v>40828.998599537037</v>
      </c>
      <c r="K1851" t="b">
        <v>0</v>
      </c>
      <c r="L1851">
        <v>41</v>
      </c>
      <c r="M1851" t="b">
        <v>1</v>
      </c>
      <c r="N1851" t="s">
        <v>8277</v>
      </c>
      <c r="O1851" s="10">
        <f t="shared" si="113"/>
        <v>103</v>
      </c>
      <c r="P1851" s="9">
        <f t="shared" si="114"/>
        <v>50.365900000000003</v>
      </c>
      <c r="Q1851" s="12" t="s">
        <v>8326</v>
      </c>
      <c r="R1851" t="s">
        <v>8327</v>
      </c>
      <c r="S1851" s="16">
        <f t="shared" si="115"/>
        <v>25569.472557854162</v>
      </c>
    </row>
    <row r="1852" spans="1:19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 s="17">
        <f t="shared" si="112"/>
        <v>42279.75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13"/>
        <v>103</v>
      </c>
      <c r="P1852" s="9">
        <f t="shared" si="114"/>
        <v>44.847799999999999</v>
      </c>
      <c r="Q1852" s="12" t="s">
        <v>8322</v>
      </c>
      <c r="R1852" t="s">
        <v>8325</v>
      </c>
      <c r="S1852" s="16">
        <f t="shared" si="115"/>
        <v>25569.489348958334</v>
      </c>
    </row>
    <row r="1853" spans="1:19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 s="17">
        <f t="shared" si="112"/>
        <v>42156.208333333328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13"/>
        <v>103</v>
      </c>
      <c r="P1853" s="9">
        <f t="shared" si="114"/>
        <v>68.666700000000006</v>
      </c>
      <c r="Q1853" s="12" t="s">
        <v>8322</v>
      </c>
      <c r="R1853" t="s">
        <v>8325</v>
      </c>
      <c r="S1853" s="16">
        <f t="shared" si="115"/>
        <v>25569.487919077932</v>
      </c>
    </row>
    <row r="1854" spans="1:19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 s="17">
        <f t="shared" si="112"/>
        <v>42225.666666666672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13"/>
        <v>103</v>
      </c>
      <c r="P1854" s="9">
        <f t="shared" si="114"/>
        <v>57.222200000000001</v>
      </c>
      <c r="Q1854" s="12" t="s">
        <v>8322</v>
      </c>
      <c r="R1854" t="s">
        <v>8325</v>
      </c>
      <c r="S1854" s="16">
        <f t="shared" si="115"/>
        <v>25569.488722993829</v>
      </c>
    </row>
    <row r="1855" spans="1:19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 s="17">
        <f t="shared" si="112"/>
        <v>42402.624166666668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13"/>
        <v>53</v>
      </c>
      <c r="P1855" s="9">
        <f t="shared" si="114"/>
        <v>44.760899999999999</v>
      </c>
      <c r="Q1855" s="12" t="s">
        <v>8322</v>
      </c>
      <c r="R1855" t="s">
        <v>8334</v>
      </c>
      <c r="S1855" s="16">
        <f t="shared" si="115"/>
        <v>25569.49077111304</v>
      </c>
    </row>
    <row r="1856" spans="1:19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 s="17">
        <f t="shared" si="112"/>
        <v>40979.207638888889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13"/>
        <v>137</v>
      </c>
      <c r="P1856" s="9">
        <f t="shared" si="114"/>
        <v>89.42</v>
      </c>
      <c r="Q1856" s="12" t="s">
        <v>8326</v>
      </c>
      <c r="R1856" t="s">
        <v>8330</v>
      </c>
      <c r="S1856" s="16">
        <f t="shared" si="115"/>
        <v>25569.474296384709</v>
      </c>
    </row>
    <row r="1857" spans="1:19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 s="17">
        <f t="shared" si="112"/>
        <v>42206.125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13"/>
        <v>103</v>
      </c>
      <c r="P1857" s="9">
        <f t="shared" si="114"/>
        <v>70.862099999999998</v>
      </c>
      <c r="Q1857" s="12" t="s">
        <v>8322</v>
      </c>
      <c r="R1857" t="s">
        <v>8325</v>
      </c>
      <c r="S1857" s="16">
        <f t="shared" si="115"/>
        <v>25569.488496817128</v>
      </c>
    </row>
    <row r="1858" spans="1:19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 s="17">
        <f t="shared" si="112"/>
        <v>42063.708333333328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113"/>
        <v>103</v>
      </c>
      <c r="P1858" s="9">
        <f t="shared" si="114"/>
        <v>40.2941</v>
      </c>
      <c r="Q1858" s="12" t="s">
        <v>8322</v>
      </c>
      <c r="R1858" t="s">
        <v>8325</v>
      </c>
      <c r="S1858" s="16">
        <f t="shared" si="115"/>
        <v>25569.486848476081</v>
      </c>
    </row>
    <row r="1859" spans="1:19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 s="17">
        <f t="shared" ref="J1859:J1922" si="116">(((I1859/60)/60)/24)+DATE(1970,1,1)</f>
        <v>42644.722013888888</v>
      </c>
      <c r="K1859" t="b">
        <v>0</v>
      </c>
      <c r="L1859">
        <v>45</v>
      </c>
      <c r="M1859" t="b">
        <v>1</v>
      </c>
      <c r="N1859" t="s">
        <v>8274</v>
      </c>
      <c r="O1859" s="10">
        <f t="shared" ref="O1859:O1922" si="117">ROUND(E1859/D1859*100,0)</f>
        <v>205</v>
      </c>
      <c r="P1859" s="9">
        <f t="shared" ref="P1859:P1922" si="118">ROUND(E1859/L1859,4)</f>
        <v>45.622199999999999</v>
      </c>
      <c r="Q1859" s="12" t="s">
        <v>8326</v>
      </c>
      <c r="R1859" t="s">
        <v>8330</v>
      </c>
      <c r="S1859" s="16">
        <f t="shared" ref="S1859:S1922" si="119">(((J1859/60)/60)/24)+DATE(1970,1,1)</f>
        <v>25569.493573171458</v>
      </c>
    </row>
    <row r="1860" spans="1:19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 s="17">
        <f t="shared" si="116"/>
        <v>42804.792071759264</v>
      </c>
      <c r="K1860" t="b">
        <v>1</v>
      </c>
      <c r="L1860">
        <v>52</v>
      </c>
      <c r="M1860" t="b">
        <v>0</v>
      </c>
      <c r="N1860" t="s">
        <v>8299</v>
      </c>
      <c r="O1860" s="10">
        <f t="shared" si="117"/>
        <v>2</v>
      </c>
      <c r="P1860" s="9">
        <f t="shared" si="118"/>
        <v>39.480800000000002</v>
      </c>
      <c r="Q1860" s="12" t="s">
        <v>8307</v>
      </c>
      <c r="R1860" t="s">
        <v>8314</v>
      </c>
      <c r="S1860" s="16">
        <f t="shared" si="119"/>
        <v>25569.495425834164</v>
      </c>
    </row>
    <row r="1861" spans="1:19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 s="17">
        <f t="shared" si="116"/>
        <v>41104.221562500003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17"/>
        <v>137</v>
      </c>
      <c r="P1861" s="9">
        <f t="shared" si="118"/>
        <v>54</v>
      </c>
      <c r="Q1861" s="12" t="s">
        <v>8326</v>
      </c>
      <c r="R1861" t="s">
        <v>8327</v>
      </c>
      <c r="S1861" s="16">
        <f t="shared" si="119"/>
        <v>25569.47574330512</v>
      </c>
    </row>
    <row r="1862" spans="1:19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 s="17">
        <f t="shared" si="116"/>
        <v>42741.545196759253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17"/>
        <v>103</v>
      </c>
      <c r="P1862" s="9">
        <f t="shared" si="118"/>
        <v>34.745800000000003</v>
      </c>
      <c r="Q1862" s="12" t="s">
        <v>8322</v>
      </c>
      <c r="R1862" t="s">
        <v>8325</v>
      </c>
      <c r="S1862" s="16">
        <f t="shared" si="119"/>
        <v>25569.494693810149</v>
      </c>
    </row>
    <row r="1863" spans="1:19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 s="17">
        <f t="shared" si="116"/>
        <v>42580.701886574068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17"/>
        <v>103</v>
      </c>
      <c r="P1863" s="9">
        <f t="shared" si="118"/>
        <v>102.5</v>
      </c>
      <c r="Q1863" s="12" t="s">
        <v>8322</v>
      </c>
      <c r="R1863" t="s">
        <v>8325</v>
      </c>
      <c r="S1863" s="16">
        <f t="shared" si="119"/>
        <v>25569.49283219776</v>
      </c>
    </row>
    <row r="1864" spans="1:19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 s="17">
        <f t="shared" si="116"/>
        <v>42622.166666666672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17"/>
        <v>103</v>
      </c>
      <c r="P1864" s="9">
        <f t="shared" si="118"/>
        <v>73.214299999999994</v>
      </c>
      <c r="Q1864" s="12" t="s">
        <v>8322</v>
      </c>
      <c r="R1864" t="s">
        <v>8325</v>
      </c>
      <c r="S1864" s="16">
        <f t="shared" si="119"/>
        <v>25569.493312114198</v>
      </c>
    </row>
    <row r="1865" spans="1:19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 s="17">
        <f t="shared" si="116"/>
        <v>42155.531226851846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17"/>
        <v>103</v>
      </c>
      <c r="P1865" s="9">
        <f t="shared" si="118"/>
        <v>66.129000000000005</v>
      </c>
      <c r="Q1865" s="12" t="s">
        <v>8322</v>
      </c>
      <c r="R1865" t="s">
        <v>8325</v>
      </c>
      <c r="S1865" s="16">
        <f t="shared" si="119"/>
        <v>25569.487911241053</v>
      </c>
    </row>
    <row r="1866" spans="1:19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 s="17">
        <f t="shared" si="116"/>
        <v>42524.875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17"/>
        <v>102</v>
      </c>
      <c r="P1866" s="9">
        <f t="shared" si="118"/>
        <v>52.487200000000001</v>
      </c>
      <c r="Q1866" s="12" t="s">
        <v>8322</v>
      </c>
      <c r="R1866" t="s">
        <v>8325</v>
      </c>
      <c r="S1866" s="16">
        <f t="shared" si="119"/>
        <v>25569.492186053241</v>
      </c>
    </row>
    <row r="1867" spans="1:19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 s="17">
        <f t="shared" si="116"/>
        <v>42188.765717592592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17"/>
        <v>102</v>
      </c>
      <c r="P1867" s="9">
        <f t="shared" si="118"/>
        <v>120.1176</v>
      </c>
      <c r="Q1867" s="12" t="s">
        <v>8322</v>
      </c>
      <c r="R1867" t="s">
        <v>8325</v>
      </c>
      <c r="S1867" s="16">
        <f t="shared" si="119"/>
        <v>25569.488295899508</v>
      </c>
    </row>
    <row r="1868" spans="1:19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 s="17">
        <f t="shared" si="116"/>
        <v>41949.249305555553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17"/>
        <v>102</v>
      </c>
      <c r="P1868" s="9">
        <f t="shared" si="118"/>
        <v>88.739099999999993</v>
      </c>
      <c r="Q1868" s="12" t="s">
        <v>8322</v>
      </c>
      <c r="R1868" t="s">
        <v>8325</v>
      </c>
      <c r="S1868" s="16">
        <f t="shared" si="119"/>
        <v>25569.485523718813</v>
      </c>
    </row>
    <row r="1869" spans="1:19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 s="17">
        <f t="shared" si="116"/>
        <v>41097.165972222225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17"/>
        <v>204</v>
      </c>
      <c r="P1869" s="9">
        <f t="shared" si="118"/>
        <v>59.854399999999998</v>
      </c>
      <c r="Q1869" s="12" t="s">
        <v>8326</v>
      </c>
      <c r="R1869" t="s">
        <v>8330</v>
      </c>
      <c r="S1869" s="16">
        <f t="shared" si="119"/>
        <v>25569.475661643199</v>
      </c>
    </row>
    <row r="1870" spans="1:19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 s="17">
        <f t="shared" si="116"/>
        <v>41779.207638888889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17"/>
        <v>102</v>
      </c>
      <c r="P1870" s="9">
        <f t="shared" si="118"/>
        <v>50.875</v>
      </c>
      <c r="Q1870" s="12" t="s">
        <v>8326</v>
      </c>
      <c r="R1870" t="s">
        <v>8330</v>
      </c>
      <c r="S1870" s="16">
        <f t="shared" si="119"/>
        <v>25569.483555643968</v>
      </c>
    </row>
    <row r="1871" spans="1:19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 s="17">
        <f t="shared" si="116"/>
        <v>42575.958333333328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17"/>
        <v>102</v>
      </c>
      <c r="P1871" s="9">
        <f t="shared" si="118"/>
        <v>75.370400000000004</v>
      </c>
      <c r="Q1871" s="12" t="s">
        <v>8322</v>
      </c>
      <c r="R1871" t="s">
        <v>8334</v>
      </c>
      <c r="S1871" s="16">
        <f t="shared" si="119"/>
        <v>25569.492777295523</v>
      </c>
    </row>
    <row r="1872" spans="1:19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 s="17">
        <f t="shared" si="116"/>
        <v>42175.583043981482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17"/>
        <v>102</v>
      </c>
      <c r="P1872" s="9">
        <f t="shared" si="118"/>
        <v>32.269799999999996</v>
      </c>
      <c r="Q1872" s="12" t="s">
        <v>8322</v>
      </c>
      <c r="R1872" t="s">
        <v>8325</v>
      </c>
      <c r="S1872" s="16">
        <f t="shared" si="119"/>
        <v>25569.488143322269</v>
      </c>
    </row>
    <row r="1873" spans="1:19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 s="17">
        <f t="shared" si="116"/>
        <v>40866.912615740745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17"/>
        <v>102</v>
      </c>
      <c r="P1873" s="9">
        <f t="shared" si="118"/>
        <v>92.318200000000004</v>
      </c>
      <c r="Q1873" s="12" t="s">
        <v>8320</v>
      </c>
      <c r="R1873" t="s">
        <v>8321</v>
      </c>
      <c r="S1873" s="16">
        <f t="shared" si="119"/>
        <v>25569.472996673794</v>
      </c>
    </row>
    <row r="1874" spans="1:19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 s="17">
        <f t="shared" si="116"/>
        <v>42384.131643518514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17"/>
        <v>14</v>
      </c>
      <c r="P1874" s="9">
        <f t="shared" si="118"/>
        <v>78.076899999999995</v>
      </c>
      <c r="Q1874" s="12" t="s">
        <v>8322</v>
      </c>
      <c r="R1874" t="s">
        <v>8325</v>
      </c>
      <c r="S1874" s="16">
        <f t="shared" si="119"/>
        <v>25569.490557079207</v>
      </c>
    </row>
    <row r="1875" spans="1:19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 s="17">
        <f t="shared" si="116"/>
        <v>42525.738032407404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17"/>
        <v>102</v>
      </c>
      <c r="P1875" s="9">
        <f t="shared" si="118"/>
        <v>106.8421</v>
      </c>
      <c r="Q1875" s="12" t="s">
        <v>8322</v>
      </c>
      <c r="R1875" t="s">
        <v>8325</v>
      </c>
      <c r="S1875" s="16">
        <f t="shared" si="119"/>
        <v>25569.492196042043</v>
      </c>
    </row>
    <row r="1876" spans="1:19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 s="17">
        <f t="shared" si="116"/>
        <v>42664.669675925921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17"/>
        <v>1</v>
      </c>
      <c r="P1876" s="9">
        <f t="shared" si="118"/>
        <v>184.36359999999999</v>
      </c>
      <c r="Q1876" s="12" t="s">
        <v>8307</v>
      </c>
      <c r="R1876" t="s">
        <v>8309</v>
      </c>
      <c r="S1876" s="16">
        <f t="shared" si="119"/>
        <v>25569.493804047175</v>
      </c>
    </row>
    <row r="1877" spans="1:19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 s="17">
        <f t="shared" si="116"/>
        <v>41809.166666666664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17"/>
        <v>101</v>
      </c>
      <c r="P1877" s="9">
        <f t="shared" si="118"/>
        <v>126.6875</v>
      </c>
      <c r="Q1877" s="12" t="s">
        <v>8320</v>
      </c>
      <c r="R1877" t="s">
        <v>8331</v>
      </c>
      <c r="S1877" s="16">
        <f t="shared" si="119"/>
        <v>25569.483902391974</v>
      </c>
    </row>
    <row r="1878" spans="1:19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 s="17">
        <f t="shared" si="116"/>
        <v>42067.598958333328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17"/>
        <v>101</v>
      </c>
      <c r="P1878" s="9">
        <f t="shared" si="118"/>
        <v>72.392899999999997</v>
      </c>
      <c r="Q1878" s="12" t="s">
        <v>8322</v>
      </c>
      <c r="R1878" t="s">
        <v>8325</v>
      </c>
      <c r="S1878" s="16">
        <f t="shared" si="119"/>
        <v>25569.486893506462</v>
      </c>
    </row>
    <row r="1879" spans="1:19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 s="17">
        <f t="shared" si="116"/>
        <v>41668.342905092592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17"/>
        <v>101</v>
      </c>
      <c r="P1879" s="9">
        <f t="shared" si="118"/>
        <v>38.942300000000003</v>
      </c>
      <c r="Q1879" s="12" t="s">
        <v>8326</v>
      </c>
      <c r="R1879" t="s">
        <v>8330</v>
      </c>
      <c r="S1879" s="16">
        <f t="shared" si="119"/>
        <v>25569.482272487327</v>
      </c>
    </row>
    <row r="1880" spans="1:19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 s="17">
        <f t="shared" si="116"/>
        <v>41838.854999999996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17"/>
        <v>101</v>
      </c>
      <c r="P1880" s="9">
        <f t="shared" si="118"/>
        <v>53.289499999999997</v>
      </c>
      <c r="Q1880" s="12" t="s">
        <v>8326</v>
      </c>
      <c r="R1880" t="s">
        <v>8330</v>
      </c>
      <c r="S1880" s="16">
        <f t="shared" si="119"/>
        <v>25569.484246006945</v>
      </c>
    </row>
    <row r="1881" spans="1:19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 s="17">
        <f t="shared" si="116"/>
        <v>41850.958333333336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17"/>
        <v>101</v>
      </c>
      <c r="P1881" s="9">
        <f t="shared" si="118"/>
        <v>53.289499999999997</v>
      </c>
      <c r="Q1881" s="12" t="s">
        <v>8322</v>
      </c>
      <c r="R1881" t="s">
        <v>8325</v>
      </c>
      <c r="S1881" s="16">
        <f t="shared" si="119"/>
        <v>25569.484386091823</v>
      </c>
    </row>
    <row r="1882" spans="1:19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 s="17">
        <f t="shared" si="116"/>
        <v>42215.142638888887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17"/>
        <v>101</v>
      </c>
      <c r="P1882" s="9">
        <f t="shared" si="118"/>
        <v>63.281300000000002</v>
      </c>
      <c r="Q1882" s="12" t="s">
        <v>8322</v>
      </c>
      <c r="R1882" t="s">
        <v>8325</v>
      </c>
      <c r="S1882" s="16">
        <f t="shared" si="119"/>
        <v>25569.48860118795</v>
      </c>
    </row>
    <row r="1883" spans="1:19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 s="17">
        <f t="shared" si="116"/>
        <v>42735.707638888889</v>
      </c>
      <c r="K1883" t="b">
        <v>0</v>
      </c>
      <c r="L1883">
        <v>31</v>
      </c>
      <c r="M1883" t="b">
        <v>1</v>
      </c>
      <c r="N1883" t="s">
        <v>8269</v>
      </c>
      <c r="O1883" s="10">
        <f t="shared" si="117"/>
        <v>101</v>
      </c>
      <c r="P1883" s="9">
        <f t="shared" si="118"/>
        <v>65.161299999999997</v>
      </c>
      <c r="Q1883" s="12" t="s">
        <v>8322</v>
      </c>
      <c r="R1883" t="s">
        <v>8325</v>
      </c>
      <c r="S1883" s="16">
        <f t="shared" si="119"/>
        <v>25569.494626245822</v>
      </c>
    </row>
    <row r="1884" spans="1:19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 s="17">
        <f t="shared" si="116"/>
        <v>42258.765844907408</v>
      </c>
      <c r="K1884" t="b">
        <v>0</v>
      </c>
      <c r="L1884">
        <v>3</v>
      </c>
      <c r="M1884" t="b">
        <v>0</v>
      </c>
      <c r="N1884" t="s">
        <v>8285</v>
      </c>
      <c r="O1884" s="10">
        <f t="shared" si="117"/>
        <v>1</v>
      </c>
      <c r="P1884" s="9">
        <f t="shared" si="118"/>
        <v>673.33330000000001</v>
      </c>
      <c r="Q1884" s="12" t="s">
        <v>8310</v>
      </c>
      <c r="R1884" t="s">
        <v>8347</v>
      </c>
      <c r="S1884" s="16">
        <f t="shared" si="119"/>
        <v>25569.489106086166</v>
      </c>
    </row>
    <row r="1885" spans="1:19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 s="17">
        <f t="shared" si="116"/>
        <v>41687.923807870371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17"/>
        <v>101</v>
      </c>
      <c r="P1885" s="9">
        <f t="shared" si="118"/>
        <v>53.157899999999998</v>
      </c>
      <c r="Q1885" s="12" t="s">
        <v>8326</v>
      </c>
      <c r="R1885" t="s">
        <v>8330</v>
      </c>
      <c r="S1885" s="16">
        <f t="shared" si="119"/>
        <v>25569.482499118145</v>
      </c>
    </row>
    <row r="1886" spans="1:19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 s="17">
        <f t="shared" si="116"/>
        <v>41852.417939814812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17"/>
        <v>101</v>
      </c>
      <c r="P1886" s="9">
        <f t="shared" si="118"/>
        <v>96.1905</v>
      </c>
      <c r="Q1886" s="12" t="s">
        <v>8322</v>
      </c>
      <c r="R1886" t="s">
        <v>8325</v>
      </c>
      <c r="S1886" s="16">
        <f t="shared" si="119"/>
        <v>25569.484402985414</v>
      </c>
    </row>
    <row r="1887" spans="1:19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 s="17">
        <f t="shared" si="116"/>
        <v>42571.501516203702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17"/>
        <v>101</v>
      </c>
      <c r="P1887" s="9">
        <f t="shared" si="118"/>
        <v>51.794899999999998</v>
      </c>
      <c r="Q1887" s="12" t="s">
        <v>8322</v>
      </c>
      <c r="R1887" t="s">
        <v>8325</v>
      </c>
      <c r="S1887" s="16">
        <f t="shared" si="119"/>
        <v>25569.492725711993</v>
      </c>
    </row>
    <row r="1888" spans="1:19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 s="17">
        <f t="shared" si="116"/>
        <v>42158.627893518518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17"/>
        <v>101</v>
      </c>
      <c r="P1888" s="9">
        <f t="shared" si="118"/>
        <v>36.071399999999997</v>
      </c>
      <c r="Q1888" s="12" t="s">
        <v>8322</v>
      </c>
      <c r="R1888" t="s">
        <v>8325</v>
      </c>
      <c r="S1888" s="16">
        <f t="shared" si="119"/>
        <v>25569.4879470821</v>
      </c>
    </row>
    <row r="1889" spans="1:19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 s="17">
        <f t="shared" si="116"/>
        <v>40659.290972222225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17"/>
        <v>101</v>
      </c>
      <c r="P1889" s="9">
        <f t="shared" si="118"/>
        <v>100.75</v>
      </c>
      <c r="Q1889" s="12" t="s">
        <v>8326</v>
      </c>
      <c r="R1889" t="s">
        <v>8337</v>
      </c>
      <c r="S1889" s="16">
        <f t="shared" si="119"/>
        <v>25569.47059364551</v>
      </c>
    </row>
    <row r="1890" spans="1:19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 s="17">
        <f t="shared" si="116"/>
        <v>41137.130150462966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17"/>
        <v>101</v>
      </c>
      <c r="P1890" s="9">
        <f t="shared" si="118"/>
        <v>91.590900000000005</v>
      </c>
      <c r="Q1890" s="12" t="s">
        <v>8326</v>
      </c>
      <c r="R1890" t="s">
        <v>8327</v>
      </c>
      <c r="S1890" s="16">
        <f t="shared" si="119"/>
        <v>25569.476124191555</v>
      </c>
    </row>
    <row r="1891" spans="1:19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 s="17">
        <f t="shared" si="116"/>
        <v>42253.57430555555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17"/>
        <v>101</v>
      </c>
      <c r="P1891" s="9">
        <f t="shared" si="118"/>
        <v>95.952399999999997</v>
      </c>
      <c r="Q1891" s="12" t="s">
        <v>8322</v>
      </c>
      <c r="R1891" t="s">
        <v>8325</v>
      </c>
      <c r="S1891" s="16">
        <f t="shared" si="119"/>
        <v>25569.489045998907</v>
      </c>
    </row>
    <row r="1892" spans="1:19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 s="17">
        <f t="shared" si="116"/>
        <v>42617.066921296297</v>
      </c>
      <c r="K1892" t="b">
        <v>0</v>
      </c>
      <c r="L1892">
        <v>36</v>
      </c>
      <c r="M1892" t="b">
        <v>1</v>
      </c>
      <c r="N1892" t="s">
        <v>8269</v>
      </c>
      <c r="O1892" s="10">
        <f t="shared" si="117"/>
        <v>126</v>
      </c>
      <c r="P1892" s="9">
        <f t="shared" si="118"/>
        <v>55.972200000000001</v>
      </c>
      <c r="Q1892" s="12" t="s">
        <v>8322</v>
      </c>
      <c r="R1892" t="s">
        <v>8325</v>
      </c>
      <c r="S1892" s="16">
        <f t="shared" si="119"/>
        <v>25569.493253089367</v>
      </c>
    </row>
    <row r="1893" spans="1:19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 s="17">
        <f t="shared" si="116"/>
        <v>42663.204861111109</v>
      </c>
      <c r="K1893" t="b">
        <v>0</v>
      </c>
      <c r="L1893">
        <v>33</v>
      </c>
      <c r="M1893" t="b">
        <v>1</v>
      </c>
      <c r="N1893" t="s">
        <v>8269</v>
      </c>
      <c r="O1893" s="10">
        <f t="shared" si="117"/>
        <v>101</v>
      </c>
      <c r="P1893" s="9">
        <f t="shared" si="118"/>
        <v>61.060600000000001</v>
      </c>
      <c r="Q1893" s="12" t="s">
        <v>8322</v>
      </c>
      <c r="R1893" t="s">
        <v>8325</v>
      </c>
      <c r="S1893" s="16">
        <f t="shared" si="119"/>
        <v>25569.493787093299</v>
      </c>
    </row>
    <row r="1894" spans="1:19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 s="17">
        <f t="shared" si="116"/>
        <v>42583.54414351852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17"/>
        <v>101</v>
      </c>
      <c r="P1894" s="9">
        <f t="shared" si="118"/>
        <v>26.149000000000001</v>
      </c>
      <c r="Q1894" s="12" t="s">
        <v>8326</v>
      </c>
      <c r="R1894" t="s">
        <v>8337</v>
      </c>
      <c r="S1894" s="16">
        <f t="shared" si="119"/>
        <v>25569.492865094253</v>
      </c>
    </row>
    <row r="1895" spans="1:19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 s="17">
        <f t="shared" si="116"/>
        <v>40696.249305555553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17"/>
        <v>101</v>
      </c>
      <c r="P1895" s="9">
        <f t="shared" si="118"/>
        <v>62.8125</v>
      </c>
      <c r="Q1895" s="12" t="s">
        <v>8326</v>
      </c>
      <c r="R1895" t="s">
        <v>8330</v>
      </c>
      <c r="S1895" s="16">
        <f t="shared" si="119"/>
        <v>25569.471021403999</v>
      </c>
    </row>
    <row r="1896" spans="1:19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 s="17">
        <f t="shared" si="116"/>
        <v>42221.363506944443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17"/>
        <v>101</v>
      </c>
      <c r="P1896" s="9">
        <f t="shared" si="118"/>
        <v>60.909100000000002</v>
      </c>
      <c r="Q1896" s="12" t="s">
        <v>8322</v>
      </c>
      <c r="R1896" t="s">
        <v>8325</v>
      </c>
      <c r="S1896" s="16">
        <f t="shared" si="119"/>
        <v>25569.488673188738</v>
      </c>
    </row>
    <row r="1897" spans="1:19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 s="17">
        <f t="shared" si="116"/>
        <v>41787.207638888889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17"/>
        <v>100</v>
      </c>
      <c r="P1897" s="9">
        <f t="shared" si="118"/>
        <v>52.815800000000003</v>
      </c>
      <c r="Q1897" s="12" t="s">
        <v>8326</v>
      </c>
      <c r="R1897" t="s">
        <v>8327</v>
      </c>
      <c r="S1897" s="16">
        <f t="shared" si="119"/>
        <v>25569.483648236561</v>
      </c>
    </row>
    <row r="1898" spans="1:19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 s="17">
        <f t="shared" si="116"/>
        <v>41861.846828703703</v>
      </c>
      <c r="K1898" t="b">
        <v>0</v>
      </c>
      <c r="L1898">
        <v>44</v>
      </c>
      <c r="M1898" t="b">
        <v>1</v>
      </c>
      <c r="N1898" t="s">
        <v>8272</v>
      </c>
      <c r="O1898" s="10">
        <f t="shared" si="117"/>
        <v>100</v>
      </c>
      <c r="P1898" s="9">
        <f t="shared" si="118"/>
        <v>45.568199999999997</v>
      </c>
      <c r="Q1898" s="12" t="s">
        <v>8310</v>
      </c>
      <c r="R1898" t="s">
        <v>8332</v>
      </c>
      <c r="S1898" s="16">
        <f t="shared" si="119"/>
        <v>25569.484512116072</v>
      </c>
    </row>
    <row r="1899" spans="1:19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 s="17">
        <f t="shared" si="116"/>
        <v>42771.697222222225</v>
      </c>
      <c r="K1899" t="b">
        <v>0</v>
      </c>
      <c r="L1899">
        <v>4</v>
      </c>
      <c r="M1899" t="b">
        <v>0</v>
      </c>
      <c r="N1899" t="s">
        <v>8282</v>
      </c>
      <c r="O1899" s="10">
        <f t="shared" si="117"/>
        <v>1</v>
      </c>
      <c r="P1899" s="9">
        <f t="shared" si="118"/>
        <v>501.25</v>
      </c>
      <c r="Q1899" s="12" t="s">
        <v>8318</v>
      </c>
      <c r="R1899" t="s">
        <v>8344</v>
      </c>
      <c r="S1899" s="16">
        <f t="shared" si="119"/>
        <v>25569.495042791925</v>
      </c>
    </row>
    <row r="1900" spans="1:19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 s="17">
        <f t="shared" si="116"/>
        <v>42203.666666666672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17"/>
        <v>100</v>
      </c>
      <c r="P1900" s="9">
        <f t="shared" si="118"/>
        <v>66.833299999999994</v>
      </c>
      <c r="Q1900" s="12" t="s">
        <v>8322</v>
      </c>
      <c r="R1900" t="s">
        <v>8325</v>
      </c>
      <c r="S1900" s="16">
        <f t="shared" si="119"/>
        <v>25569.488468364198</v>
      </c>
    </row>
    <row r="1901" spans="1:19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 s="17">
        <f t="shared" si="116"/>
        <v>42103.166666666672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17"/>
        <v>100</v>
      </c>
      <c r="P1901" s="9">
        <f t="shared" si="118"/>
        <v>143.21430000000001</v>
      </c>
      <c r="Q1901" s="12" t="s">
        <v>8322</v>
      </c>
      <c r="R1901" t="s">
        <v>8334</v>
      </c>
      <c r="S1901" s="16">
        <f t="shared" si="119"/>
        <v>25569.487305169754</v>
      </c>
    </row>
    <row r="1902" spans="1:19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 s="17">
        <f t="shared" si="116"/>
        <v>42260.758240740746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17"/>
        <v>100</v>
      </c>
      <c r="P1902" s="9">
        <f t="shared" si="118"/>
        <v>80.16</v>
      </c>
      <c r="Q1902" s="12" t="s">
        <v>8320</v>
      </c>
      <c r="R1902" t="s">
        <v>8331</v>
      </c>
      <c r="S1902" s="16">
        <f t="shared" si="119"/>
        <v>25569.489129146306</v>
      </c>
    </row>
    <row r="1903" spans="1:19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 s="17">
        <f t="shared" si="116"/>
        <v>42506.43478009259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17"/>
        <v>100</v>
      </c>
      <c r="P1903" s="9">
        <f t="shared" si="118"/>
        <v>117.8824</v>
      </c>
      <c r="Q1903" s="12" t="s">
        <v>8322</v>
      </c>
      <c r="R1903" t="s">
        <v>8325</v>
      </c>
      <c r="S1903" s="16">
        <f t="shared" si="119"/>
        <v>25569.491972624768</v>
      </c>
    </row>
    <row r="1904" spans="1:19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 s="17">
        <f t="shared" si="116"/>
        <v>40926.958333333336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17"/>
        <v>133</v>
      </c>
      <c r="P1904" s="9">
        <f t="shared" si="118"/>
        <v>38.504199999999997</v>
      </c>
      <c r="Q1904" s="12" t="s">
        <v>8322</v>
      </c>
      <c r="R1904" t="s">
        <v>8325</v>
      </c>
      <c r="S1904" s="16">
        <f t="shared" si="119"/>
        <v>25569.473691647378</v>
      </c>
    </row>
    <row r="1905" spans="1:19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 s="17">
        <f t="shared" si="116"/>
        <v>42431.935590277775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17"/>
        <v>40</v>
      </c>
      <c r="P1905" s="9">
        <f t="shared" si="118"/>
        <v>83.375</v>
      </c>
      <c r="Q1905" s="12" t="s">
        <v>8326</v>
      </c>
      <c r="R1905" t="s">
        <v>8327</v>
      </c>
      <c r="S1905" s="16">
        <f t="shared" si="119"/>
        <v>25569.491110365627</v>
      </c>
    </row>
    <row r="1906" spans="1:19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 s="17">
        <f t="shared" si="116"/>
        <v>42196.604166666672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17"/>
        <v>100</v>
      </c>
      <c r="P1906" s="9">
        <f t="shared" si="118"/>
        <v>57.171399999999998</v>
      </c>
      <c r="Q1906" s="12" t="s">
        <v>8322</v>
      </c>
      <c r="R1906" t="s">
        <v>8325</v>
      </c>
      <c r="S1906" s="16">
        <f t="shared" si="119"/>
        <v>25569.488386622299</v>
      </c>
    </row>
    <row r="1907" spans="1:19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 s="17">
        <f t="shared" si="116"/>
        <v>40936.169664351852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17"/>
        <v>100</v>
      </c>
      <c r="P1907" s="9">
        <f t="shared" si="118"/>
        <v>66.688699999999997</v>
      </c>
      <c r="Q1907" s="12" t="s">
        <v>8326</v>
      </c>
      <c r="R1907" t="s">
        <v>8330</v>
      </c>
      <c r="S1907" s="16">
        <f t="shared" si="119"/>
        <v>25569.473798260005</v>
      </c>
    </row>
    <row r="1908" spans="1:19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 s="17">
        <f t="shared" si="116"/>
        <v>41917.568912037037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17"/>
        <v>100</v>
      </c>
      <c r="P1908" s="9">
        <f t="shared" si="118"/>
        <v>105.2632</v>
      </c>
      <c r="Q1908" s="12" t="s">
        <v>8320</v>
      </c>
      <c r="R1908" t="s">
        <v>8331</v>
      </c>
      <c r="S1908" s="16">
        <f t="shared" si="119"/>
        <v>25569.485157047595</v>
      </c>
    </row>
    <row r="1909" spans="1:19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 s="17">
        <f t="shared" si="116"/>
        <v>41919.098807870374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17"/>
        <v>100</v>
      </c>
      <c r="P1909" s="9">
        <f t="shared" si="118"/>
        <v>133.33330000000001</v>
      </c>
      <c r="Q1909" s="12" t="s">
        <v>8320</v>
      </c>
      <c r="R1909" t="s">
        <v>8331</v>
      </c>
      <c r="S1909" s="16">
        <f t="shared" si="119"/>
        <v>25569.485174754722</v>
      </c>
    </row>
    <row r="1910" spans="1:19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 s="17">
        <f t="shared" si="116"/>
        <v>41897.18618055556</v>
      </c>
      <c r="K1910" t="b">
        <v>0</v>
      </c>
      <c r="L1910">
        <v>23</v>
      </c>
      <c r="M1910" t="b">
        <v>1</v>
      </c>
      <c r="N1910" t="s">
        <v>8274</v>
      </c>
      <c r="O1910" s="10">
        <f t="shared" si="117"/>
        <v>133</v>
      </c>
      <c r="P1910" s="9">
        <f t="shared" si="118"/>
        <v>86.956500000000005</v>
      </c>
      <c r="Q1910" s="12" t="s">
        <v>8326</v>
      </c>
      <c r="R1910" t="s">
        <v>8330</v>
      </c>
      <c r="S1910" s="16">
        <f t="shared" si="119"/>
        <v>25569.484921136351</v>
      </c>
    </row>
    <row r="1911" spans="1:19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 s="17">
        <f t="shared" si="116"/>
        <v>41594.235798611109</v>
      </c>
      <c r="K1911" t="b">
        <v>0</v>
      </c>
      <c r="L1911">
        <v>7</v>
      </c>
      <c r="M1911" t="b">
        <v>1</v>
      </c>
      <c r="N1911" t="s">
        <v>8278</v>
      </c>
      <c r="O1911" s="10">
        <f t="shared" si="117"/>
        <v>100</v>
      </c>
      <c r="P1911" s="9">
        <f t="shared" si="118"/>
        <v>285.71429999999998</v>
      </c>
      <c r="Q1911" s="12" t="s">
        <v>8326</v>
      </c>
      <c r="R1911" t="s">
        <v>8328</v>
      </c>
      <c r="S1911" s="16">
        <f t="shared" si="119"/>
        <v>25569.481414766189</v>
      </c>
    </row>
    <row r="1912" spans="1:19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 s="17">
        <f t="shared" si="116"/>
        <v>41223.790150462963</v>
      </c>
      <c r="K1912" t="b">
        <v>0</v>
      </c>
      <c r="L1912">
        <v>47</v>
      </c>
      <c r="M1912" t="b">
        <v>1</v>
      </c>
      <c r="N1912" t="s">
        <v>8277</v>
      </c>
      <c r="O1912" s="10">
        <f t="shared" si="117"/>
        <v>100</v>
      </c>
      <c r="P1912" s="9">
        <f t="shared" si="118"/>
        <v>42.553199999999997</v>
      </c>
      <c r="Q1912" s="12" t="s">
        <v>8326</v>
      </c>
      <c r="R1912" t="s">
        <v>8327</v>
      </c>
      <c r="S1912" s="16">
        <f t="shared" si="119"/>
        <v>25569.477127200815</v>
      </c>
    </row>
    <row r="1913" spans="1:19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 s="17">
        <f t="shared" si="116"/>
        <v>42287.936157407406</v>
      </c>
      <c r="K1913" t="b">
        <v>0</v>
      </c>
      <c r="L1913">
        <v>8</v>
      </c>
      <c r="M1913" t="b">
        <v>1</v>
      </c>
      <c r="N1913" t="s">
        <v>8277</v>
      </c>
      <c r="O1913" s="10">
        <f t="shared" si="117"/>
        <v>100</v>
      </c>
      <c r="P1913" s="9">
        <f t="shared" si="118"/>
        <v>250</v>
      </c>
      <c r="Q1913" s="12" t="s">
        <v>8326</v>
      </c>
      <c r="R1913" t="s">
        <v>8327</v>
      </c>
      <c r="S1913" s="16">
        <f t="shared" si="119"/>
        <v>25569.489443705526</v>
      </c>
    </row>
    <row r="1914" spans="1:19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 s="17">
        <f t="shared" si="116"/>
        <v>41833.457326388889</v>
      </c>
      <c r="K1914" t="b">
        <v>0</v>
      </c>
      <c r="L1914">
        <v>55</v>
      </c>
      <c r="M1914" t="b">
        <v>1</v>
      </c>
      <c r="N1914" t="s">
        <v>8303</v>
      </c>
      <c r="O1914" s="10">
        <f t="shared" si="117"/>
        <v>133</v>
      </c>
      <c r="P1914" s="9">
        <f t="shared" si="118"/>
        <v>36.363599999999998</v>
      </c>
      <c r="Q1914" s="12" t="s">
        <v>8322</v>
      </c>
      <c r="R1914" t="s">
        <v>8334</v>
      </c>
      <c r="S1914" s="16">
        <f t="shared" si="119"/>
        <v>25569.48418353387</v>
      </c>
    </row>
    <row r="1915" spans="1:19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 s="17">
        <f t="shared" si="116"/>
        <v>41983.8675</v>
      </c>
      <c r="K1915" t="b">
        <v>0</v>
      </c>
      <c r="L1915">
        <v>15</v>
      </c>
      <c r="M1915" t="b">
        <v>1</v>
      </c>
      <c r="N1915" t="s">
        <v>8269</v>
      </c>
      <c r="O1915" s="10">
        <f t="shared" si="117"/>
        <v>100</v>
      </c>
      <c r="P1915" s="9">
        <f t="shared" si="118"/>
        <v>133.33330000000001</v>
      </c>
      <c r="Q1915" s="12" t="s">
        <v>8322</v>
      </c>
      <c r="R1915" t="s">
        <v>8325</v>
      </c>
      <c r="S1915" s="16">
        <f t="shared" si="119"/>
        <v>25569.48592439236</v>
      </c>
    </row>
    <row r="1916" spans="1:19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 s="17">
        <f t="shared" si="116"/>
        <v>42180.462083333332</v>
      </c>
      <c r="K1916" t="b">
        <v>0</v>
      </c>
      <c r="L1916">
        <v>17</v>
      </c>
      <c r="M1916" t="b">
        <v>1</v>
      </c>
      <c r="N1916" t="s">
        <v>8269</v>
      </c>
      <c r="O1916" s="10">
        <f t="shared" si="117"/>
        <v>100</v>
      </c>
      <c r="P1916" s="9">
        <f t="shared" si="118"/>
        <v>117.64709999999999</v>
      </c>
      <c r="Q1916" s="12" t="s">
        <v>8322</v>
      </c>
      <c r="R1916" t="s">
        <v>8325</v>
      </c>
      <c r="S1916" s="16">
        <f t="shared" si="119"/>
        <v>25569.488199792631</v>
      </c>
    </row>
    <row r="1917" spans="1:19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 s="17">
        <f t="shared" si="116"/>
        <v>41869.730937500004</v>
      </c>
      <c r="K1917" t="b">
        <v>0</v>
      </c>
      <c r="L1917">
        <v>21</v>
      </c>
      <c r="M1917" t="b">
        <v>1</v>
      </c>
      <c r="N1917" t="s">
        <v>8269</v>
      </c>
      <c r="O1917" s="10">
        <f t="shared" si="117"/>
        <v>100</v>
      </c>
      <c r="P1917" s="9">
        <f t="shared" si="118"/>
        <v>95.238100000000003</v>
      </c>
      <c r="Q1917" s="12" t="s">
        <v>8322</v>
      </c>
      <c r="R1917" t="s">
        <v>8325</v>
      </c>
      <c r="S1917" s="16">
        <f t="shared" si="119"/>
        <v>25569.484603367331</v>
      </c>
    </row>
    <row r="1918" spans="1:19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 s="17">
        <f t="shared" si="116"/>
        <v>42300.530509259261</v>
      </c>
      <c r="K1918" t="b">
        <v>0</v>
      </c>
      <c r="L1918">
        <v>31</v>
      </c>
      <c r="M1918" t="b">
        <v>1</v>
      </c>
      <c r="N1918" t="s">
        <v>8269</v>
      </c>
      <c r="O1918" s="10">
        <f t="shared" si="117"/>
        <v>100</v>
      </c>
      <c r="P1918" s="9">
        <f t="shared" si="118"/>
        <v>64.516099999999994</v>
      </c>
      <c r="Q1918" s="12" t="s">
        <v>8322</v>
      </c>
      <c r="R1918" t="s">
        <v>8325</v>
      </c>
      <c r="S1918" s="16">
        <f t="shared" si="119"/>
        <v>25569.489589473487</v>
      </c>
    </row>
    <row r="1919" spans="1:19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 s="17">
        <f t="shared" si="116"/>
        <v>42511.165972222225</v>
      </c>
      <c r="K1919" t="b">
        <v>0</v>
      </c>
      <c r="L1919">
        <v>29</v>
      </c>
      <c r="M1919" t="b">
        <v>1</v>
      </c>
      <c r="N1919" t="s">
        <v>8269</v>
      </c>
      <c r="O1919" s="10">
        <f t="shared" si="117"/>
        <v>100</v>
      </c>
      <c r="P1919" s="9">
        <f t="shared" si="118"/>
        <v>68.965500000000006</v>
      </c>
      <c r="Q1919" s="12" t="s">
        <v>8322</v>
      </c>
      <c r="R1919" t="s">
        <v>8325</v>
      </c>
      <c r="S1919" s="16">
        <f t="shared" si="119"/>
        <v>25569.492027383938</v>
      </c>
    </row>
    <row r="1920" spans="1:19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 s="17">
        <f t="shared" si="116"/>
        <v>42168.930671296301</v>
      </c>
      <c r="K1920" t="b">
        <v>0</v>
      </c>
      <c r="L1920">
        <v>20</v>
      </c>
      <c r="M1920" t="b">
        <v>1</v>
      </c>
      <c r="N1920" t="s">
        <v>8303</v>
      </c>
      <c r="O1920" s="10">
        <f t="shared" si="117"/>
        <v>100</v>
      </c>
      <c r="P1920" s="9">
        <f t="shared" si="118"/>
        <v>100</v>
      </c>
      <c r="Q1920" s="12" t="s">
        <v>8322</v>
      </c>
      <c r="R1920" t="s">
        <v>8334</v>
      </c>
      <c r="S1920" s="16">
        <f t="shared" si="119"/>
        <v>25569.488066327212</v>
      </c>
    </row>
    <row r="1921" spans="1:19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 s="17">
        <f t="shared" si="116"/>
        <v>41342.311562499999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17"/>
        <v>133</v>
      </c>
      <c r="P1921" s="9">
        <f t="shared" si="118"/>
        <v>27.301400000000001</v>
      </c>
      <c r="Q1921" s="12" t="s">
        <v>8326</v>
      </c>
      <c r="R1921" t="s">
        <v>8328</v>
      </c>
      <c r="S1921" s="16">
        <f t="shared" si="119"/>
        <v>25569.478498976419</v>
      </c>
    </row>
    <row r="1922" spans="1:19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 s="17">
        <f t="shared" si="116"/>
        <v>42035.142361111109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117"/>
        <v>40</v>
      </c>
      <c r="P1922" s="9">
        <f t="shared" si="118"/>
        <v>60.242400000000004</v>
      </c>
      <c r="Q1922" s="12" t="s">
        <v>8312</v>
      </c>
      <c r="R1922" t="s">
        <v>8313</v>
      </c>
      <c r="S1922" s="16">
        <f t="shared" si="119"/>
        <v>25569.486517851401</v>
      </c>
    </row>
    <row r="1923" spans="1:19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 s="17">
        <f t="shared" ref="J1923:J1986" si="120">(((I1923/60)/60)/24)+DATE(1970,1,1)</f>
        <v>41034.139108796298</v>
      </c>
      <c r="K1923" t="b">
        <v>0</v>
      </c>
      <c r="L1923">
        <v>24</v>
      </c>
      <c r="M1923" t="b">
        <v>0</v>
      </c>
      <c r="N1923" t="s">
        <v>8276</v>
      </c>
      <c r="O1923" s="10">
        <f t="shared" ref="O1923:O1986" si="121">ROUND(E1923/D1923*100,0)</f>
        <v>7</v>
      </c>
      <c r="P1923" s="9">
        <f t="shared" ref="P1923:P1986" si="122">ROUND(E1923/L1923,4)</f>
        <v>82.583299999999994</v>
      </c>
      <c r="Q1923" s="12" t="s">
        <v>8326</v>
      </c>
      <c r="R1923" t="s">
        <v>8349</v>
      </c>
      <c r="S1923" s="16">
        <f t="shared" ref="S1923:S1986" si="123">(((J1923/60)/60)/24)+DATE(1970,1,1)</f>
        <v>25569.474932165613</v>
      </c>
    </row>
    <row r="1924" spans="1:19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 s="17">
        <f t="shared" si="120"/>
        <v>42734.74324074074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21"/>
        <v>131</v>
      </c>
      <c r="P1924" s="9">
        <f t="shared" si="122"/>
        <v>26.5914</v>
      </c>
      <c r="Q1924" s="12" t="s">
        <v>8307</v>
      </c>
      <c r="R1924" t="s">
        <v>8314</v>
      </c>
      <c r="S1924" s="16">
        <f t="shared" si="123"/>
        <v>25569.494615083804</v>
      </c>
    </row>
    <row r="1925" spans="1:19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 s="17">
        <f t="shared" si="120"/>
        <v>42125.918530092589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21"/>
        <v>8</v>
      </c>
      <c r="P1925" s="9">
        <f t="shared" si="122"/>
        <v>115.7059</v>
      </c>
      <c r="Q1925" s="12" t="s">
        <v>8326</v>
      </c>
      <c r="R1925" t="s">
        <v>8329</v>
      </c>
      <c r="S1925" s="16">
        <f t="shared" si="123"/>
        <v>25569.487568501507</v>
      </c>
    </row>
    <row r="1926" spans="1:19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 s="17">
        <f t="shared" si="120"/>
        <v>42544.782638888893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21"/>
        <v>112</v>
      </c>
      <c r="P1926" s="9">
        <f t="shared" si="122"/>
        <v>65.166700000000006</v>
      </c>
      <c r="Q1926" s="12" t="s">
        <v>8322</v>
      </c>
      <c r="R1926" t="s">
        <v>8325</v>
      </c>
      <c r="S1926" s="16">
        <f t="shared" si="123"/>
        <v>25569.492416465728</v>
      </c>
    </row>
    <row r="1927" spans="1:19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 s="17">
        <f t="shared" si="120"/>
        <v>41945.478877314818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21"/>
        <v>130</v>
      </c>
      <c r="P1927" s="9">
        <f t="shared" si="122"/>
        <v>38.235300000000002</v>
      </c>
      <c r="Q1927" s="12" t="s">
        <v>8322</v>
      </c>
      <c r="R1927" t="s">
        <v>8325</v>
      </c>
      <c r="S1927" s="16">
        <f t="shared" si="123"/>
        <v>25569.485480079598</v>
      </c>
    </row>
    <row r="1928" spans="1:19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 s="17">
        <f t="shared" si="120"/>
        <v>41355.484085648146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21"/>
        <v>108</v>
      </c>
      <c r="P1928" s="9">
        <f t="shared" si="122"/>
        <v>60.656300000000002</v>
      </c>
      <c r="Q1928" s="12" t="s">
        <v>8326</v>
      </c>
      <c r="R1928" t="s">
        <v>8330</v>
      </c>
      <c r="S1928" s="16">
        <f t="shared" si="123"/>
        <v>25569.478651436177</v>
      </c>
    </row>
    <row r="1929" spans="1:19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 s="17">
        <f t="shared" si="120"/>
        <v>41868.515555555554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21"/>
        <v>155</v>
      </c>
      <c r="P1929" s="9">
        <f t="shared" si="122"/>
        <v>102.1053</v>
      </c>
      <c r="Q1929" s="12" t="s">
        <v>8320</v>
      </c>
      <c r="R1929" t="s">
        <v>8331</v>
      </c>
      <c r="S1929" s="16">
        <f t="shared" si="123"/>
        <v>25569.484589300413</v>
      </c>
    </row>
    <row r="1930" spans="1:19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 s="17">
        <f t="shared" si="120"/>
        <v>41750.041666666664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21"/>
        <v>4</v>
      </c>
      <c r="P1930" s="9">
        <f t="shared" si="122"/>
        <v>48.424999999999997</v>
      </c>
      <c r="Q1930" s="12" t="s">
        <v>8326</v>
      </c>
      <c r="R1930" t="s">
        <v>8353</v>
      </c>
      <c r="S1930" s="16">
        <f t="shared" si="123"/>
        <v>25569.483218074845</v>
      </c>
    </row>
    <row r="1931" spans="1:19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 s="17">
        <f t="shared" si="120"/>
        <v>41064.656597222223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21"/>
        <v>113</v>
      </c>
      <c r="P1931" s="9">
        <f t="shared" si="122"/>
        <v>39.183700000000002</v>
      </c>
      <c r="Q1931" s="12" t="s">
        <v>8326</v>
      </c>
      <c r="R1931" t="s">
        <v>8337</v>
      </c>
      <c r="S1931" s="16">
        <f t="shared" si="123"/>
        <v>25569.475285377284</v>
      </c>
    </row>
    <row r="1932" spans="1:19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 s="17">
        <f t="shared" si="120"/>
        <v>42283.688043981485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21"/>
        <v>128</v>
      </c>
      <c r="P1932" s="9">
        <f t="shared" si="122"/>
        <v>51.8919</v>
      </c>
      <c r="Q1932" s="12" t="s">
        <v>8322</v>
      </c>
      <c r="R1932" t="s">
        <v>8323</v>
      </c>
      <c r="S1932" s="16">
        <f t="shared" si="123"/>
        <v>25569.489394537544</v>
      </c>
    </row>
    <row r="1933" spans="1:19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 s="17">
        <f t="shared" si="120"/>
        <v>41811.855092592588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21"/>
        <v>128</v>
      </c>
      <c r="P1933" s="9">
        <f t="shared" si="122"/>
        <v>34.25</v>
      </c>
      <c r="Q1933" s="12" t="s">
        <v>8322</v>
      </c>
      <c r="R1933" t="s">
        <v>8325</v>
      </c>
      <c r="S1933" s="16">
        <f t="shared" si="123"/>
        <v>25569.483933508018</v>
      </c>
    </row>
    <row r="1934" spans="1:19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 s="17">
        <f t="shared" si="120"/>
        <v>41066.946469907409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21"/>
        <v>128</v>
      </c>
      <c r="P1934" s="9">
        <f t="shared" si="122"/>
        <v>45.5488</v>
      </c>
      <c r="Q1934" s="12" t="s">
        <v>8326</v>
      </c>
      <c r="R1934" t="s">
        <v>8327</v>
      </c>
      <c r="S1934" s="16">
        <f t="shared" si="123"/>
        <v>25569.47531188044</v>
      </c>
    </row>
    <row r="1935" spans="1:19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 s="17">
        <f t="shared" si="120"/>
        <v>40098.874305555553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21"/>
        <v>10</v>
      </c>
      <c r="P1935" s="9">
        <f t="shared" si="122"/>
        <v>73.461500000000001</v>
      </c>
      <c r="Q1935" s="12" t="s">
        <v>8320</v>
      </c>
      <c r="R1935" t="s">
        <v>8338</v>
      </c>
      <c r="S1935" s="16">
        <f t="shared" si="123"/>
        <v>25569.4641073415</v>
      </c>
    </row>
    <row r="1936" spans="1:19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 s="17">
        <f t="shared" si="120"/>
        <v>42406.207638888889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21"/>
        <v>19</v>
      </c>
      <c r="P1936" s="9">
        <f t="shared" si="122"/>
        <v>381.6</v>
      </c>
      <c r="Q1936" s="12" t="s">
        <v>8322</v>
      </c>
      <c r="R1936" t="s">
        <v>8325</v>
      </c>
      <c r="S1936" s="16">
        <f t="shared" si="123"/>
        <v>25569.490812588414</v>
      </c>
    </row>
    <row r="1937" spans="1:19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 s="17">
        <f t="shared" si="120"/>
        <v>41953.899178240739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21"/>
        <v>8</v>
      </c>
      <c r="P1937" s="9">
        <f t="shared" si="122"/>
        <v>65.413799999999995</v>
      </c>
      <c r="Q1937" s="12" t="s">
        <v>8307</v>
      </c>
      <c r="R1937" t="s">
        <v>8339</v>
      </c>
      <c r="S1937" s="16">
        <f t="shared" si="123"/>
        <v>25569.485577536787</v>
      </c>
    </row>
    <row r="1938" spans="1:19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 s="17">
        <f t="shared" si="120"/>
        <v>42369.958333333328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21"/>
        <v>6</v>
      </c>
      <c r="P1938" s="9">
        <f t="shared" si="122"/>
        <v>82.087000000000003</v>
      </c>
      <c r="Q1938" s="12" t="s">
        <v>8307</v>
      </c>
      <c r="R1938" t="s">
        <v>8309</v>
      </c>
      <c r="S1938" s="16">
        <f t="shared" si="123"/>
        <v>25569.490393036267</v>
      </c>
    </row>
    <row r="1939" spans="1:19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 s="17">
        <f t="shared" si="120"/>
        <v>42300.458333333328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21"/>
        <v>188</v>
      </c>
      <c r="P1939" s="9">
        <f t="shared" si="122"/>
        <v>35.547199999999997</v>
      </c>
      <c r="Q1939" s="12" t="s">
        <v>8307</v>
      </c>
      <c r="R1939" t="s">
        <v>8314</v>
      </c>
      <c r="S1939" s="16">
        <f t="shared" si="123"/>
        <v>25569.489588638116</v>
      </c>
    </row>
    <row r="1940" spans="1:19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 s="17">
        <f t="shared" si="120"/>
        <v>41067.551585648151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21"/>
        <v>157</v>
      </c>
      <c r="P1940" s="9">
        <f t="shared" si="122"/>
        <v>37.672800000000002</v>
      </c>
      <c r="Q1940" s="12" t="s">
        <v>8326</v>
      </c>
      <c r="R1940" t="s">
        <v>8327</v>
      </c>
      <c r="S1940" s="16">
        <f t="shared" si="123"/>
        <v>25569.475318884091</v>
      </c>
    </row>
    <row r="1941" spans="1:19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 s="17">
        <f t="shared" si="120"/>
        <v>41271.827118055553</v>
      </c>
      <c r="K1941" t="b">
        <v>1</v>
      </c>
      <c r="L1941">
        <v>81</v>
      </c>
      <c r="M1941" t="b">
        <v>1</v>
      </c>
      <c r="N1941" t="s">
        <v>8286</v>
      </c>
      <c r="O1941" s="10">
        <f t="shared" si="121"/>
        <v>125</v>
      </c>
      <c r="P1941" s="9">
        <f t="shared" si="122"/>
        <v>23.172799999999999</v>
      </c>
      <c r="Q1941" s="12" t="s">
        <v>8310</v>
      </c>
      <c r="R1941" t="s">
        <v>8311</v>
      </c>
      <c r="S1941" s="16">
        <f t="shared" si="123"/>
        <v>25569.477683184236</v>
      </c>
    </row>
    <row r="1942" spans="1:19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 s="17">
        <f t="shared" si="120"/>
        <v>42023.760393518518</v>
      </c>
      <c r="K1942" t="b">
        <v>1</v>
      </c>
      <c r="L1942">
        <v>19</v>
      </c>
      <c r="M1942" t="b">
        <v>0</v>
      </c>
      <c r="N1942" t="s">
        <v>8283</v>
      </c>
      <c r="O1942" s="10">
        <f t="shared" si="121"/>
        <v>6</v>
      </c>
      <c r="P1942" s="9">
        <f t="shared" si="122"/>
        <v>98.789500000000004</v>
      </c>
      <c r="Q1942" s="12" t="s">
        <v>8312</v>
      </c>
      <c r="R1942" t="s">
        <v>8313</v>
      </c>
      <c r="S1942" s="16">
        <f t="shared" si="123"/>
        <v>25569.486386115666</v>
      </c>
    </row>
    <row r="1943" spans="1:19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 s="17">
        <f t="shared" si="120"/>
        <v>42326.302754629629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21"/>
        <v>9</v>
      </c>
      <c r="P1943" s="9">
        <f t="shared" si="122"/>
        <v>170.5455</v>
      </c>
      <c r="Q1943" s="12" t="s">
        <v>8320</v>
      </c>
      <c r="R1943" t="s">
        <v>8338</v>
      </c>
      <c r="S1943" s="16">
        <f t="shared" si="123"/>
        <v>25569.489887763364</v>
      </c>
    </row>
    <row r="1944" spans="1:19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 s="17">
        <f t="shared" si="120"/>
        <v>42739.134780092587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21"/>
        <v>125</v>
      </c>
      <c r="P1944" s="9">
        <f t="shared" si="122"/>
        <v>36.076900000000002</v>
      </c>
      <c r="Q1944" s="12" t="s">
        <v>8322</v>
      </c>
      <c r="R1944" t="s">
        <v>8325</v>
      </c>
      <c r="S1944" s="16">
        <f t="shared" si="123"/>
        <v>25569.494665911807</v>
      </c>
    </row>
    <row r="1945" spans="1:19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 s="17">
        <f t="shared" si="120"/>
        <v>42659.041666666672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21"/>
        <v>187</v>
      </c>
      <c r="P1945" s="9">
        <f t="shared" si="122"/>
        <v>37.46</v>
      </c>
      <c r="Q1945" s="12" t="s">
        <v>8307</v>
      </c>
      <c r="R1945" t="s">
        <v>8314</v>
      </c>
      <c r="S1945" s="16">
        <f t="shared" si="123"/>
        <v>25569.493738908179</v>
      </c>
    </row>
    <row r="1946" spans="1:19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 s="17">
        <f t="shared" si="120"/>
        <v>42343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21"/>
        <v>187</v>
      </c>
      <c r="P1946" s="9">
        <f t="shared" si="122"/>
        <v>20.118200000000002</v>
      </c>
      <c r="Q1946" s="12" t="s">
        <v>8322</v>
      </c>
      <c r="R1946" t="s">
        <v>8325</v>
      </c>
      <c r="S1946" s="16">
        <f t="shared" si="123"/>
        <v>25569.490081018517</v>
      </c>
    </row>
    <row r="1947" spans="1:19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 s="17">
        <f t="shared" si="120"/>
        <v>42283.957638888889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21"/>
        <v>110</v>
      </c>
      <c r="P1947" s="9">
        <f t="shared" si="122"/>
        <v>35.961500000000001</v>
      </c>
      <c r="Q1947" s="12" t="s">
        <v>8322</v>
      </c>
      <c r="R1947" t="s">
        <v>8325</v>
      </c>
      <c r="S1947" s="16">
        <f t="shared" si="123"/>
        <v>25569.489397657857</v>
      </c>
    </row>
    <row r="1948" spans="1:19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 s="17">
        <f t="shared" si="120"/>
        <v>42663.22792824074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21"/>
        <v>2</v>
      </c>
      <c r="P1948" s="9">
        <f t="shared" si="122"/>
        <v>311.16669999999999</v>
      </c>
      <c r="Q1948" s="12" t="s">
        <v>8320</v>
      </c>
      <c r="R1948" t="s">
        <v>8336</v>
      </c>
      <c r="S1948" s="16">
        <f t="shared" si="123"/>
        <v>25569.493787360279</v>
      </c>
    </row>
    <row r="1949" spans="1:19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 s="17">
        <f t="shared" si="120"/>
        <v>42263.747349537036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21"/>
        <v>107</v>
      </c>
      <c r="P1949" s="9">
        <f t="shared" si="122"/>
        <v>45.5366</v>
      </c>
      <c r="Q1949" s="12" t="s">
        <v>8322</v>
      </c>
      <c r="R1949" t="s">
        <v>8323</v>
      </c>
      <c r="S1949" s="16">
        <f t="shared" si="123"/>
        <v>25569.48916374247</v>
      </c>
    </row>
    <row r="1950" spans="1:19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 s="17">
        <f t="shared" si="120"/>
        <v>42748.711354166662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21"/>
        <v>19</v>
      </c>
      <c r="P1950" s="9">
        <f t="shared" si="122"/>
        <v>155.33330000000001</v>
      </c>
      <c r="Q1950" s="12" t="s">
        <v>8307</v>
      </c>
      <c r="R1950" t="s">
        <v>8309</v>
      </c>
      <c r="S1950" s="16">
        <f t="shared" si="123"/>
        <v>25569.494776751784</v>
      </c>
    </row>
    <row r="1951" spans="1:19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 s="17">
        <f t="shared" si="120"/>
        <v>42235.171018518522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21"/>
        <v>9</v>
      </c>
      <c r="P1951" s="9">
        <f t="shared" si="122"/>
        <v>60.064500000000002</v>
      </c>
      <c r="Q1951" s="12" t="s">
        <v>8322</v>
      </c>
      <c r="R1951" t="s">
        <v>8325</v>
      </c>
      <c r="S1951" s="16">
        <f t="shared" si="123"/>
        <v>25569.4888329979</v>
      </c>
    </row>
    <row r="1952" spans="1:19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 s="17">
        <f t="shared" si="120"/>
        <v>41295.332638888889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21"/>
        <v>109</v>
      </c>
      <c r="P1952" s="9">
        <f t="shared" si="122"/>
        <v>132.8571</v>
      </c>
      <c r="Q1952" s="12" t="s">
        <v>8326</v>
      </c>
      <c r="R1952" t="s">
        <v>8330</v>
      </c>
      <c r="S1952" s="16">
        <f t="shared" si="123"/>
        <v>25569.477955238875</v>
      </c>
    </row>
    <row r="1953" spans="1:19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 s="17">
        <f t="shared" si="120"/>
        <v>42573.226388888885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21"/>
        <v>186</v>
      </c>
      <c r="P1953" s="9">
        <f t="shared" si="122"/>
        <v>80.869600000000005</v>
      </c>
      <c r="Q1953" s="12" t="s">
        <v>8322</v>
      </c>
      <c r="R1953" t="s">
        <v>8325</v>
      </c>
      <c r="S1953" s="16">
        <f t="shared" si="123"/>
        <v>25569.492745675798</v>
      </c>
    </row>
    <row r="1954" spans="1:19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 s="17">
        <f t="shared" si="120"/>
        <v>41891.524837962963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21"/>
        <v>186</v>
      </c>
      <c r="P1954" s="9">
        <f t="shared" si="122"/>
        <v>41.222200000000001</v>
      </c>
      <c r="Q1954" s="12" t="s">
        <v>8322</v>
      </c>
      <c r="R1954" t="s">
        <v>8325</v>
      </c>
      <c r="S1954" s="16">
        <f t="shared" si="123"/>
        <v>25569.48485561155</v>
      </c>
    </row>
    <row r="1955" spans="1:19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 s="17">
        <f t="shared" si="120"/>
        <v>40986.006192129629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21"/>
        <v>307</v>
      </c>
      <c r="P1955" s="9">
        <f t="shared" si="122"/>
        <v>61.366700000000002</v>
      </c>
      <c r="Q1955" s="12" t="s">
        <v>8326</v>
      </c>
      <c r="R1955" t="s">
        <v>8330</v>
      </c>
      <c r="S1955" s="16">
        <f t="shared" si="123"/>
        <v>25569.47437507167</v>
      </c>
    </row>
    <row r="1956" spans="1:19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 s="17">
        <f t="shared" si="120"/>
        <v>40805.604421296295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21"/>
        <v>117</v>
      </c>
      <c r="P1956" s="9">
        <f t="shared" si="122"/>
        <v>44.853700000000003</v>
      </c>
      <c r="Q1956" s="12" t="s">
        <v>8307</v>
      </c>
      <c r="R1956" t="s">
        <v>8308</v>
      </c>
      <c r="S1956" s="16">
        <f t="shared" si="123"/>
        <v>25569.472287088211</v>
      </c>
    </row>
    <row r="1957" spans="1:19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 s="17">
        <f t="shared" si="120"/>
        <v>42097.576249999998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21"/>
        <v>141</v>
      </c>
      <c r="P1957" s="9">
        <f t="shared" si="122"/>
        <v>67.962999999999994</v>
      </c>
      <c r="Q1957" s="12" t="s">
        <v>8322</v>
      </c>
      <c r="R1957" t="s">
        <v>8325</v>
      </c>
      <c r="S1957" s="16">
        <f t="shared" si="123"/>
        <v>25569.487240465856</v>
      </c>
    </row>
    <row r="1958" spans="1:19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 s="17">
        <f t="shared" si="120"/>
        <v>41942.858946759261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21"/>
        <v>122</v>
      </c>
      <c r="P1958" s="9">
        <f t="shared" si="122"/>
        <v>73.239999999999995</v>
      </c>
      <c r="Q1958" s="12" t="s">
        <v>8322</v>
      </c>
      <c r="R1958" t="s">
        <v>8325</v>
      </c>
      <c r="S1958" s="16">
        <f t="shared" si="123"/>
        <v>25569.485449756328</v>
      </c>
    </row>
    <row r="1959" spans="1:19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 s="17">
        <f t="shared" si="120"/>
        <v>41192.672326388885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21"/>
        <v>6</v>
      </c>
      <c r="P1959" s="9">
        <f t="shared" si="122"/>
        <v>87.142899999999997</v>
      </c>
      <c r="Q1959" s="12" t="s">
        <v>8320</v>
      </c>
      <c r="R1959" t="s">
        <v>8338</v>
      </c>
      <c r="S1959" s="16">
        <f t="shared" si="123"/>
        <v>25569.476767040815</v>
      </c>
    </row>
    <row r="1960" spans="1:19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 s="17">
        <f t="shared" si="120"/>
        <v>42197.533159722225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21"/>
        <v>102</v>
      </c>
      <c r="P1960" s="9">
        <f t="shared" si="122"/>
        <v>61</v>
      </c>
      <c r="Q1960" s="12" t="s">
        <v>8322</v>
      </c>
      <c r="R1960" t="s">
        <v>8325</v>
      </c>
      <c r="S1960" s="16">
        <f t="shared" si="123"/>
        <v>25569.488397374535</v>
      </c>
    </row>
    <row r="1961" spans="1:19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 s="17">
        <f t="shared" si="120"/>
        <v>41932.622395833336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21"/>
        <v>15</v>
      </c>
      <c r="P1961" s="9">
        <f t="shared" si="122"/>
        <v>140.5385</v>
      </c>
      <c r="Q1961" s="12" t="s">
        <v>8322</v>
      </c>
      <c r="R1961" t="s">
        <v>8323</v>
      </c>
      <c r="S1961" s="16">
        <f t="shared" si="123"/>
        <v>25569.48533127773</v>
      </c>
    </row>
    <row r="1962" spans="1:19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 s="17">
        <f t="shared" si="120"/>
        <v>42084.807384259257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21"/>
        <v>122</v>
      </c>
      <c r="P1962" s="9">
        <f t="shared" si="122"/>
        <v>70.230800000000002</v>
      </c>
      <c r="Q1962" s="12" t="s">
        <v>8322</v>
      </c>
      <c r="R1962" t="s">
        <v>8325</v>
      </c>
      <c r="S1962" s="16">
        <f t="shared" si="123"/>
        <v>25569.487092678057</v>
      </c>
    </row>
    <row r="1963" spans="1:19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 s="17">
        <f t="shared" si="120"/>
        <v>42790.244212962964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21"/>
        <v>12</v>
      </c>
      <c r="P1963" s="9">
        <f t="shared" si="122"/>
        <v>96.052599999999998</v>
      </c>
      <c r="Q1963" s="12" t="s">
        <v>8318</v>
      </c>
      <c r="R1963" t="s">
        <v>8344</v>
      </c>
      <c r="S1963" s="16">
        <f t="shared" si="123"/>
        <v>25569.495257456168</v>
      </c>
    </row>
    <row r="1964" spans="1:19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 s="17">
        <f t="shared" si="120"/>
        <v>41770.138113425928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21"/>
        <v>9</v>
      </c>
      <c r="P1964" s="9">
        <f t="shared" si="122"/>
        <v>18.581600000000002</v>
      </c>
      <c r="Q1964" s="12" t="s">
        <v>8315</v>
      </c>
      <c r="R1964" t="s">
        <v>8333</v>
      </c>
      <c r="S1964" s="16">
        <f t="shared" si="123"/>
        <v>25569.483450672607</v>
      </c>
    </row>
    <row r="1965" spans="1:19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 s="17">
        <f t="shared" si="120"/>
        <v>41894.913761574076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21"/>
        <v>121</v>
      </c>
      <c r="P1965" s="9">
        <f t="shared" si="122"/>
        <v>140</v>
      </c>
      <c r="Q1965" s="12" t="s">
        <v>8322</v>
      </c>
      <c r="R1965" t="s">
        <v>8325</v>
      </c>
      <c r="S1965" s="16">
        <f t="shared" si="123"/>
        <v>25569.484894835205</v>
      </c>
    </row>
    <row r="1966" spans="1:19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 s="17">
        <f t="shared" si="120"/>
        <v>40969.979618055557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21"/>
        <v>121</v>
      </c>
      <c r="P1966" s="9">
        <f t="shared" si="122"/>
        <v>38.462600000000002</v>
      </c>
      <c r="Q1966" s="12" t="s">
        <v>8310</v>
      </c>
      <c r="R1966" t="s">
        <v>8311</v>
      </c>
      <c r="S1966" s="16">
        <f t="shared" si="123"/>
        <v>25569.474189578912</v>
      </c>
    </row>
    <row r="1967" spans="1:19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 s="17">
        <f t="shared" si="120"/>
        <v>42044.1875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21"/>
        <v>100</v>
      </c>
      <c r="P1967" s="9">
        <f t="shared" si="122"/>
        <v>150.41669999999999</v>
      </c>
      <c r="Q1967" s="12" t="s">
        <v>8322</v>
      </c>
      <c r="R1967" t="s">
        <v>8325</v>
      </c>
      <c r="S1967" s="16">
        <f t="shared" si="123"/>
        <v>25569.486622540509</v>
      </c>
    </row>
    <row r="1968" spans="1:19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 s="17">
        <f t="shared" si="120"/>
        <v>41742.762673611112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21"/>
        <v>7</v>
      </c>
      <c r="P1968" s="9">
        <f t="shared" si="122"/>
        <v>81.954499999999996</v>
      </c>
      <c r="Q1968" s="12" t="s">
        <v>8315</v>
      </c>
      <c r="R1968" t="s">
        <v>8333</v>
      </c>
      <c r="S1968" s="16">
        <f t="shared" si="123"/>
        <v>25569.483133827242</v>
      </c>
    </row>
    <row r="1969" spans="1:19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 s="17">
        <f t="shared" si="120"/>
        <v>40971.652372685188</v>
      </c>
      <c r="K1969" t="b">
        <v>0</v>
      </c>
      <c r="L1969">
        <v>19</v>
      </c>
      <c r="M1969" t="b">
        <v>1</v>
      </c>
      <c r="N1969" t="s">
        <v>8274</v>
      </c>
      <c r="O1969" s="10">
        <f t="shared" si="121"/>
        <v>100</v>
      </c>
      <c r="P1969" s="9">
        <f t="shared" si="122"/>
        <v>94.736800000000002</v>
      </c>
      <c r="Q1969" s="12" t="s">
        <v>8326</v>
      </c>
      <c r="R1969" t="s">
        <v>8330</v>
      </c>
      <c r="S1969" s="16">
        <f t="shared" si="123"/>
        <v>25569.4742089395</v>
      </c>
    </row>
    <row r="1970" spans="1:19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 s="17">
        <f t="shared" si="120"/>
        <v>42217.583333333328</v>
      </c>
      <c r="K1970" t="b">
        <v>0</v>
      </c>
      <c r="L1970">
        <v>6</v>
      </c>
      <c r="M1970" t="b">
        <v>0</v>
      </c>
      <c r="N1970" t="s">
        <v>8303</v>
      </c>
      <c r="O1970" s="10">
        <f t="shared" si="121"/>
        <v>0</v>
      </c>
      <c r="P1970" s="9">
        <f t="shared" si="122"/>
        <v>300</v>
      </c>
      <c r="Q1970" s="12" t="s">
        <v>8322</v>
      </c>
      <c r="R1970" t="s">
        <v>8334</v>
      </c>
      <c r="S1970" s="16">
        <f t="shared" si="123"/>
        <v>25569.488629436728</v>
      </c>
    </row>
    <row r="1971" spans="1:19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 s="17">
        <f t="shared" si="120"/>
        <v>41970.639849537038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21"/>
        <v>120</v>
      </c>
      <c r="P1971" s="9">
        <f t="shared" si="122"/>
        <v>58.064500000000002</v>
      </c>
      <c r="Q1971" s="12" t="s">
        <v>8322</v>
      </c>
      <c r="R1971" t="s">
        <v>8325</v>
      </c>
      <c r="S1971" s="16">
        <f t="shared" si="123"/>
        <v>25569.485771294556</v>
      </c>
    </row>
    <row r="1972" spans="1:19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 s="17">
        <f t="shared" si="120"/>
        <v>41837.690081018518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21"/>
        <v>119</v>
      </c>
      <c r="P1972" s="9">
        <f t="shared" si="122"/>
        <v>48.339700000000001</v>
      </c>
      <c r="Q1972" s="12" t="s">
        <v>8322</v>
      </c>
      <c r="R1972" t="s">
        <v>8325</v>
      </c>
      <c r="S1972" s="16">
        <f t="shared" si="123"/>
        <v>25569.484232524086</v>
      </c>
    </row>
    <row r="1973" spans="1:19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 s="17">
        <f t="shared" si="120"/>
        <v>42133.884930555556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21"/>
        <v>16</v>
      </c>
      <c r="P1973" s="9">
        <f t="shared" si="122"/>
        <v>89.4</v>
      </c>
      <c r="Q1973" s="12" t="s">
        <v>8322</v>
      </c>
      <c r="R1973" t="s">
        <v>8325</v>
      </c>
      <c r="S1973" s="16">
        <f t="shared" si="123"/>
        <v>25569.487660705214</v>
      </c>
    </row>
    <row r="1974" spans="1:19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 s="17">
        <f t="shared" si="120"/>
        <v>41854.124953703707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21"/>
        <v>5</v>
      </c>
      <c r="P1974" s="9">
        <f t="shared" si="122"/>
        <v>119</v>
      </c>
      <c r="Q1974" s="12" t="s">
        <v>8320</v>
      </c>
      <c r="R1974" t="s">
        <v>8336</v>
      </c>
      <c r="S1974" s="16">
        <f t="shared" si="123"/>
        <v>25569.48442274252</v>
      </c>
    </row>
    <row r="1975" spans="1:19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 s="17">
        <f t="shared" si="120"/>
        <v>41727.041666666664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21"/>
        <v>119</v>
      </c>
      <c r="P1975" s="9">
        <f t="shared" si="122"/>
        <v>43.5366</v>
      </c>
      <c r="Q1975" s="12" t="s">
        <v>8326</v>
      </c>
      <c r="R1975" t="s">
        <v>8330</v>
      </c>
      <c r="S1975" s="16">
        <f t="shared" si="123"/>
        <v>25569.482951871141</v>
      </c>
    </row>
    <row r="1976" spans="1:19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 s="17">
        <f t="shared" si="120"/>
        <v>42310.701388888891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21"/>
        <v>36</v>
      </c>
      <c r="P1976" s="9">
        <f t="shared" si="122"/>
        <v>137.07689999999999</v>
      </c>
      <c r="Q1976" s="12" t="s">
        <v>8322</v>
      </c>
      <c r="R1976" t="s">
        <v>8325</v>
      </c>
      <c r="S1976" s="16">
        <f t="shared" si="123"/>
        <v>25569.489707192002</v>
      </c>
    </row>
    <row r="1977" spans="1:19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 s="17">
        <f t="shared" si="120"/>
        <v>42649.635787037041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21"/>
        <v>15</v>
      </c>
      <c r="P1977" s="9">
        <f t="shared" si="122"/>
        <v>59.2</v>
      </c>
      <c r="Q1977" s="12" t="s">
        <v>8307</v>
      </c>
      <c r="R1977" t="s">
        <v>8309</v>
      </c>
      <c r="S1977" s="16">
        <f t="shared" si="123"/>
        <v>25569.493630043831</v>
      </c>
    </row>
    <row r="1978" spans="1:19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 s="17">
        <f t="shared" si="120"/>
        <v>41676.854988425926</v>
      </c>
      <c r="K1978" t="b">
        <v>0</v>
      </c>
      <c r="L1978">
        <v>49</v>
      </c>
      <c r="M1978" t="b">
        <v>1</v>
      </c>
      <c r="N1978" t="s">
        <v>8290</v>
      </c>
      <c r="O1978" s="10">
        <f t="shared" si="121"/>
        <v>118</v>
      </c>
      <c r="P1978" s="9">
        <f t="shared" si="122"/>
        <v>36.244900000000001</v>
      </c>
      <c r="Q1978" s="12" t="s">
        <v>8326</v>
      </c>
      <c r="R1978" t="s">
        <v>8337</v>
      </c>
      <c r="S1978" s="16">
        <f t="shared" si="123"/>
        <v>25569.482371006812</v>
      </c>
    </row>
    <row r="1979" spans="1:19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 s="17">
        <f t="shared" si="120"/>
        <v>41631.912662037037</v>
      </c>
      <c r="K1979" t="b">
        <v>1</v>
      </c>
      <c r="L1979">
        <v>50</v>
      </c>
      <c r="M1979" t="b">
        <v>1</v>
      </c>
      <c r="N1979" t="s">
        <v>8299</v>
      </c>
      <c r="O1979" s="10">
        <f t="shared" si="121"/>
        <v>101</v>
      </c>
      <c r="P1979" s="9">
        <f t="shared" si="122"/>
        <v>35.520000000000003</v>
      </c>
      <c r="Q1979" s="12" t="s">
        <v>8307</v>
      </c>
      <c r="R1979" t="s">
        <v>8314</v>
      </c>
      <c r="S1979" s="16">
        <f t="shared" si="123"/>
        <v>25569.481850840995</v>
      </c>
    </row>
    <row r="1980" spans="1:19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 s="17">
        <f t="shared" si="120"/>
        <v>40849.333333333336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21"/>
        <v>118</v>
      </c>
      <c r="P1980" s="9">
        <f t="shared" si="122"/>
        <v>443.75</v>
      </c>
      <c r="Q1980" s="12" t="s">
        <v>8326</v>
      </c>
      <c r="R1980" t="s">
        <v>8330</v>
      </c>
      <c r="S1980" s="16">
        <f t="shared" si="123"/>
        <v>25569.472793209876</v>
      </c>
    </row>
    <row r="1981" spans="1:19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 s="17">
        <f t="shared" si="120"/>
        <v>42304.207638888889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21"/>
        <v>148</v>
      </c>
      <c r="P1981" s="9">
        <f t="shared" si="122"/>
        <v>50.6571</v>
      </c>
      <c r="Q1981" s="12" t="s">
        <v>8326</v>
      </c>
      <c r="R1981" t="s">
        <v>8327</v>
      </c>
      <c r="S1981" s="16">
        <f t="shared" si="123"/>
        <v>25569.489632032859</v>
      </c>
    </row>
    <row r="1982" spans="1:19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 s="17">
        <f t="shared" si="120"/>
        <v>42834.492986111116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21"/>
        <v>44</v>
      </c>
      <c r="P1982" s="9">
        <f t="shared" si="122"/>
        <v>253.1429</v>
      </c>
      <c r="Q1982" s="12" t="s">
        <v>8326</v>
      </c>
      <c r="R1982" t="s">
        <v>8329</v>
      </c>
      <c r="S1982" s="16">
        <f t="shared" si="123"/>
        <v>25569.495769594745</v>
      </c>
    </row>
    <row r="1983" spans="1:19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 s="17">
        <f t="shared" si="120"/>
        <v>42082.760763888888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21"/>
        <v>10</v>
      </c>
      <c r="P1983" s="9">
        <f t="shared" si="122"/>
        <v>53.545499999999997</v>
      </c>
      <c r="Q1983" s="12" t="s">
        <v>8318</v>
      </c>
      <c r="R1983" t="s">
        <v>8356</v>
      </c>
      <c r="S1983" s="16">
        <f t="shared" si="123"/>
        <v>25569.487068990322</v>
      </c>
    </row>
    <row r="1984" spans="1:19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 s="17">
        <f t="shared" si="120"/>
        <v>42721.333333333328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21"/>
        <v>118</v>
      </c>
      <c r="P1984" s="9">
        <f t="shared" si="122"/>
        <v>67.923100000000005</v>
      </c>
      <c r="Q1984" s="12" t="s">
        <v>8322</v>
      </c>
      <c r="R1984" t="s">
        <v>8325</v>
      </c>
      <c r="S1984" s="16">
        <f t="shared" si="123"/>
        <v>25569.494459876543</v>
      </c>
    </row>
    <row r="1985" spans="1:19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 s="17">
        <f t="shared" si="120"/>
        <v>42693.041666666672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21"/>
        <v>35</v>
      </c>
      <c r="P1985" s="9">
        <f t="shared" si="122"/>
        <v>56.838700000000003</v>
      </c>
      <c r="Q1985" s="12" t="s">
        <v>8322</v>
      </c>
      <c r="R1985" t="s">
        <v>8334</v>
      </c>
      <c r="S1985" s="16">
        <f t="shared" si="123"/>
        <v>25569.494132426698</v>
      </c>
    </row>
    <row r="1986" spans="1:19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 s="17">
        <f t="shared" si="120"/>
        <v>42408.01180555555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121"/>
        <v>4</v>
      </c>
      <c r="P1986" s="9">
        <f t="shared" si="122"/>
        <v>65.111099999999993</v>
      </c>
      <c r="Q1986" s="12" t="s">
        <v>8322</v>
      </c>
      <c r="R1986" t="s">
        <v>8323</v>
      </c>
      <c r="S1986" s="16">
        <f t="shared" si="123"/>
        <v>25569.490833469972</v>
      </c>
    </row>
    <row r="1987" spans="1:19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 s="17">
        <f t="shared" ref="J1987:J2050" si="124">(((I1987/60)/60)/24)+DATE(1970,1,1)</f>
        <v>41676.792222222226</v>
      </c>
      <c r="K1987" t="b">
        <v>0</v>
      </c>
      <c r="L1987">
        <v>24</v>
      </c>
      <c r="M1987" t="b">
        <v>1</v>
      </c>
      <c r="N1987" t="s">
        <v>8278</v>
      </c>
      <c r="O1987" s="10">
        <f t="shared" ref="O1987:O2050" si="125">ROUND(E1987/D1987*100,0)</f>
        <v>293</v>
      </c>
      <c r="P1987" s="9">
        <f t="shared" ref="P1987:P2050" si="126">ROUND(E1987/L1987,4)</f>
        <v>73.125399999999999</v>
      </c>
      <c r="Q1987" s="12" t="s">
        <v>8326</v>
      </c>
      <c r="R1987" t="s">
        <v>8328</v>
      </c>
      <c r="S1987" s="16">
        <f t="shared" ref="S1987:S2050" si="127">(((J1987/60)/60)/24)+DATE(1970,1,1)</f>
        <v>25569.482370280351</v>
      </c>
    </row>
    <row r="1988" spans="1:19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 s="17">
        <f t="shared" si="124"/>
        <v>41104.988055555557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25"/>
        <v>22</v>
      </c>
      <c r="P1988" s="9">
        <f t="shared" si="126"/>
        <v>35.734699999999997</v>
      </c>
      <c r="Q1988" s="12" t="s">
        <v>8310</v>
      </c>
      <c r="R1988" t="s">
        <v>8355</v>
      </c>
      <c r="S1988" s="16">
        <f t="shared" si="127"/>
        <v>25569.475752176568</v>
      </c>
    </row>
    <row r="1989" spans="1:19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 s="17">
        <f t="shared" si="124"/>
        <v>42572.009097222224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25"/>
        <v>250</v>
      </c>
      <c r="P1989" s="9">
        <f t="shared" si="126"/>
        <v>67.307699999999997</v>
      </c>
      <c r="Q1989" s="12" t="s">
        <v>8326</v>
      </c>
      <c r="R1989" t="s">
        <v>8330</v>
      </c>
      <c r="S1989" s="16">
        <f t="shared" si="127"/>
        <v>25569.492731586772</v>
      </c>
    </row>
    <row r="1990" spans="1:19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 s="17">
        <f t="shared" si="124"/>
        <v>42657.642754629633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25"/>
        <v>2</v>
      </c>
      <c r="P1990" s="9">
        <f t="shared" si="126"/>
        <v>116.5333</v>
      </c>
      <c r="Q1990" s="12" t="s">
        <v>8307</v>
      </c>
      <c r="R1990" t="s">
        <v>8309</v>
      </c>
      <c r="S1990" s="16">
        <f t="shared" si="127"/>
        <v>25569.493722717067</v>
      </c>
    </row>
    <row r="1991" spans="1:19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 s="17">
        <f t="shared" si="124"/>
        <v>41938.770439814813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25"/>
        <v>24</v>
      </c>
      <c r="P1991" s="9">
        <f t="shared" si="126"/>
        <v>45.842100000000002</v>
      </c>
      <c r="Q1991" s="12" t="s">
        <v>8322</v>
      </c>
      <c r="R1991" t="s">
        <v>8325</v>
      </c>
      <c r="S1991" s="16">
        <f t="shared" si="127"/>
        <v>25569.485402435646</v>
      </c>
    </row>
    <row r="1992" spans="1:19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 s="17">
        <f t="shared" si="124"/>
        <v>42818.874513888892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25"/>
        <v>11</v>
      </c>
      <c r="P1992" s="9">
        <f t="shared" si="126"/>
        <v>217.375</v>
      </c>
      <c r="Q1992" s="12" t="s">
        <v>8322</v>
      </c>
      <c r="R1992" t="s">
        <v>8323</v>
      </c>
      <c r="S1992" s="16">
        <f t="shared" si="127"/>
        <v>25569.495588825393</v>
      </c>
    </row>
    <row r="1993" spans="1:19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 s="17">
        <f t="shared" si="124"/>
        <v>42109.957638888889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25"/>
        <v>144</v>
      </c>
      <c r="P1993" s="9">
        <f t="shared" si="126"/>
        <v>22.7378</v>
      </c>
      <c r="Q1993" s="12" t="s">
        <v>8326</v>
      </c>
      <c r="R1993" t="s">
        <v>8335</v>
      </c>
      <c r="S1993" s="16">
        <f t="shared" si="127"/>
        <v>25569.48738376897</v>
      </c>
    </row>
    <row r="1994" spans="1:19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 s="17">
        <f t="shared" si="124"/>
        <v>40391.125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25"/>
        <v>115</v>
      </c>
      <c r="P1994" s="9">
        <f t="shared" si="126"/>
        <v>50.588200000000001</v>
      </c>
      <c r="Q1994" s="12" t="s">
        <v>8320</v>
      </c>
      <c r="R1994" t="s">
        <v>8342</v>
      </c>
      <c r="S1994" s="16">
        <f t="shared" si="127"/>
        <v>25569.467489872684</v>
      </c>
    </row>
    <row r="1995" spans="1:19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 s="17">
        <f t="shared" si="124"/>
        <v>42650.583333333328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25"/>
        <v>17</v>
      </c>
      <c r="P1995" s="9">
        <f t="shared" si="126"/>
        <v>40.833300000000001</v>
      </c>
      <c r="Q1995" s="12" t="s">
        <v>8322</v>
      </c>
      <c r="R1995" t="s">
        <v>8323</v>
      </c>
      <c r="S1995" s="16">
        <f t="shared" si="127"/>
        <v>25569.493641010802</v>
      </c>
    </row>
    <row r="1996" spans="1:19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 s="17">
        <f t="shared" si="124"/>
        <v>42223.708333333328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25"/>
        <v>114</v>
      </c>
      <c r="P1996" s="9">
        <f t="shared" si="126"/>
        <v>74.347800000000007</v>
      </c>
      <c r="Q1996" s="12" t="s">
        <v>8322</v>
      </c>
      <c r="R1996" t="s">
        <v>8325</v>
      </c>
      <c r="S1996" s="16">
        <f t="shared" si="127"/>
        <v>25569.488700327933</v>
      </c>
    </row>
    <row r="1997" spans="1:19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 s="17">
        <f t="shared" si="124"/>
        <v>42095.042708333334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25"/>
        <v>7</v>
      </c>
      <c r="P1997" s="9">
        <f t="shared" si="126"/>
        <v>213.375</v>
      </c>
      <c r="Q1997" s="12" t="s">
        <v>8312</v>
      </c>
      <c r="R1997" t="s">
        <v>8313</v>
      </c>
      <c r="S1997" s="16">
        <f t="shared" si="127"/>
        <v>25569.487211142459</v>
      </c>
    </row>
    <row r="1998" spans="1:19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 s="17">
        <f t="shared" si="124"/>
        <v>42317.60555555555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25"/>
        <v>171</v>
      </c>
      <c r="P1998" s="9">
        <f t="shared" si="126"/>
        <v>60.964300000000001</v>
      </c>
      <c r="Q1998" s="12" t="s">
        <v>8307</v>
      </c>
      <c r="R1998" t="s">
        <v>8339</v>
      </c>
      <c r="S1998" s="16">
        <f t="shared" si="127"/>
        <v>25569.489787101338</v>
      </c>
    </row>
    <row r="1999" spans="1:19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 s="17">
        <f t="shared" si="124"/>
        <v>42153.678645833337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25"/>
        <v>4</v>
      </c>
      <c r="P1999" s="9">
        <f t="shared" si="126"/>
        <v>41.5854</v>
      </c>
      <c r="Q1999" s="12" t="s">
        <v>8307</v>
      </c>
      <c r="R1999" t="s">
        <v>8309</v>
      </c>
      <c r="S1999" s="16">
        <f t="shared" si="127"/>
        <v>25569.48788979914</v>
      </c>
    </row>
    <row r="2000" spans="1:19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 s="17">
        <f t="shared" si="124"/>
        <v>41938.029861111114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25"/>
        <v>100</v>
      </c>
      <c r="P2000" s="9">
        <f t="shared" si="126"/>
        <v>37.777999999999999</v>
      </c>
      <c r="Q2000" s="12" t="s">
        <v>8322</v>
      </c>
      <c r="R2000" t="s">
        <v>8325</v>
      </c>
      <c r="S2000" s="16">
        <f t="shared" si="127"/>
        <v>25569.485393864132</v>
      </c>
    </row>
    <row r="2001" spans="1:19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 s="17">
        <f t="shared" si="124"/>
        <v>41592.249305555553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25"/>
        <v>131</v>
      </c>
      <c r="P2001" s="9">
        <f t="shared" si="126"/>
        <v>65.384600000000006</v>
      </c>
      <c r="Q2001" s="12" t="s">
        <v>8320</v>
      </c>
      <c r="R2001" t="s">
        <v>8342</v>
      </c>
      <c r="S2001" s="16">
        <f t="shared" si="127"/>
        <v>25569.48139177437</v>
      </c>
    </row>
    <row r="2002" spans="1:19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 s="17">
        <f t="shared" si="124"/>
        <v>41965.249305555553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25"/>
        <v>28</v>
      </c>
      <c r="P2002" s="9">
        <f t="shared" si="126"/>
        <v>84.9</v>
      </c>
      <c r="Q2002" s="12" t="s">
        <v>8318</v>
      </c>
      <c r="R2002" t="s">
        <v>8344</v>
      </c>
      <c r="S2002" s="16">
        <f t="shared" si="127"/>
        <v>25569.485708903998</v>
      </c>
    </row>
    <row r="2003" spans="1:19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 s="17">
        <f t="shared" si="124"/>
        <v>42182.915972222225</v>
      </c>
      <c r="K2003" t="b">
        <v>1</v>
      </c>
      <c r="L2003">
        <v>18</v>
      </c>
      <c r="M2003" t="b">
        <v>0</v>
      </c>
      <c r="N2003" t="s">
        <v>8283</v>
      </c>
      <c r="O2003" s="10">
        <f t="shared" si="125"/>
        <v>48</v>
      </c>
      <c r="P2003" s="9">
        <f t="shared" si="126"/>
        <v>94.277799999999999</v>
      </c>
      <c r="Q2003" s="12" t="s">
        <v>8312</v>
      </c>
      <c r="R2003" t="s">
        <v>8313</v>
      </c>
      <c r="S2003" s="16">
        <f t="shared" si="127"/>
        <v>25569.488228194125</v>
      </c>
    </row>
    <row r="2004" spans="1:19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 s="17">
        <f t="shared" si="124"/>
        <v>42204.224432870367</v>
      </c>
      <c r="K2004" t="b">
        <v>1</v>
      </c>
      <c r="L2004">
        <v>9</v>
      </c>
      <c r="M2004" t="b">
        <v>0</v>
      </c>
      <c r="N2004" t="s">
        <v>8269</v>
      </c>
      <c r="O2004" s="10">
        <f t="shared" si="125"/>
        <v>16</v>
      </c>
      <c r="P2004" s="9">
        <f t="shared" si="126"/>
        <v>188.5556</v>
      </c>
      <c r="Q2004" s="12" t="s">
        <v>8322</v>
      </c>
      <c r="R2004" t="s">
        <v>8325</v>
      </c>
      <c r="S2004" s="16">
        <f t="shared" si="127"/>
        <v>25569.488474819824</v>
      </c>
    </row>
    <row r="2005" spans="1:19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 s="17">
        <f t="shared" si="124"/>
        <v>40732.875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25"/>
        <v>14</v>
      </c>
      <c r="P2005" s="9">
        <f t="shared" si="126"/>
        <v>44.5</v>
      </c>
      <c r="Q2005" s="12" t="s">
        <v>8326</v>
      </c>
      <c r="R2005" t="s">
        <v>8353</v>
      </c>
      <c r="S2005" s="16">
        <f t="shared" si="127"/>
        <v>25569.471445312502</v>
      </c>
    </row>
    <row r="2006" spans="1:19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 s="17">
        <f t="shared" si="124"/>
        <v>42518.905555555553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25"/>
        <v>102</v>
      </c>
      <c r="P2006" s="9">
        <f t="shared" si="126"/>
        <v>40.238100000000003</v>
      </c>
      <c r="Q2006" s="12" t="s">
        <v>8322</v>
      </c>
      <c r="R2006" t="s">
        <v>8325</v>
      </c>
      <c r="S2006" s="16">
        <f t="shared" si="127"/>
        <v>25569.492116962447</v>
      </c>
    </row>
    <row r="2007" spans="1:19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 s="17">
        <f t="shared" si="124"/>
        <v>41992.078518518523</v>
      </c>
      <c r="K2007" t="b">
        <v>0</v>
      </c>
      <c r="L2007">
        <v>48</v>
      </c>
      <c r="M2007" t="b">
        <v>1</v>
      </c>
      <c r="N2007" t="s">
        <v>8271</v>
      </c>
      <c r="O2007" s="10">
        <f t="shared" si="125"/>
        <v>112</v>
      </c>
      <c r="P2007" s="9">
        <f t="shared" si="126"/>
        <v>35.125</v>
      </c>
      <c r="Q2007" s="12" t="s">
        <v>8307</v>
      </c>
      <c r="R2007" t="s">
        <v>8309</v>
      </c>
      <c r="S2007" s="16">
        <f t="shared" si="127"/>
        <v>25569.486019427299</v>
      </c>
    </row>
    <row r="2008" spans="1:19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 s="17">
        <f t="shared" si="124"/>
        <v>42132.836805555555</v>
      </c>
      <c r="K2008" t="b">
        <v>0</v>
      </c>
      <c r="L2008">
        <v>58</v>
      </c>
      <c r="M2008" t="b">
        <v>1</v>
      </c>
      <c r="N2008" t="s">
        <v>8269</v>
      </c>
      <c r="O2008" s="10">
        <f t="shared" si="125"/>
        <v>211</v>
      </c>
      <c r="P2008" s="9">
        <f t="shared" si="126"/>
        <v>29.068999999999999</v>
      </c>
      <c r="Q2008" s="12" t="s">
        <v>8322</v>
      </c>
      <c r="R2008" t="s">
        <v>8325</v>
      </c>
      <c r="S2008" s="16">
        <f t="shared" si="127"/>
        <v>25569.487648574137</v>
      </c>
    </row>
    <row r="2009" spans="1:19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 s="17">
        <f t="shared" si="124"/>
        <v>42523.916666666672</v>
      </c>
      <c r="K2009" t="b">
        <v>0</v>
      </c>
      <c r="L2009">
        <v>49</v>
      </c>
      <c r="M2009" t="b">
        <v>1</v>
      </c>
      <c r="N2009" t="s">
        <v>8269</v>
      </c>
      <c r="O2009" s="10">
        <f t="shared" si="125"/>
        <v>109</v>
      </c>
      <c r="P2009" s="9">
        <f t="shared" si="126"/>
        <v>34.408200000000001</v>
      </c>
      <c r="Q2009" s="12" t="s">
        <v>8322</v>
      </c>
      <c r="R2009" t="s">
        <v>8325</v>
      </c>
      <c r="S2009" s="16">
        <f t="shared" si="127"/>
        <v>25569.492174961419</v>
      </c>
    </row>
    <row r="2010" spans="1:19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 s="17">
        <f t="shared" si="124"/>
        <v>42641.933969907404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25"/>
        <v>17</v>
      </c>
      <c r="P2010" s="9">
        <f t="shared" si="126"/>
        <v>52.406300000000002</v>
      </c>
      <c r="Q2010" s="12" t="s">
        <v>8307</v>
      </c>
      <c r="R2010" t="s">
        <v>8309</v>
      </c>
      <c r="S2010" s="16">
        <f t="shared" si="127"/>
        <v>25569.493540902429</v>
      </c>
    </row>
    <row r="2011" spans="1:19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 s="17">
        <f t="shared" si="124"/>
        <v>41844.785925925928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25"/>
        <v>111</v>
      </c>
      <c r="P2011" s="9">
        <f t="shared" si="126"/>
        <v>38.860500000000002</v>
      </c>
      <c r="Q2011" s="12" t="s">
        <v>8312</v>
      </c>
      <c r="R2011" t="s">
        <v>8313</v>
      </c>
      <c r="S2011" s="16">
        <f t="shared" si="127"/>
        <v>25569.48431465192</v>
      </c>
    </row>
    <row r="2012" spans="1:19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 s="17">
        <f t="shared" si="124"/>
        <v>42753.50136574074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25"/>
        <v>101</v>
      </c>
      <c r="P2012" s="9">
        <f t="shared" si="126"/>
        <v>45.1081</v>
      </c>
      <c r="Q2012" s="12" t="s">
        <v>8322</v>
      </c>
      <c r="R2012" t="s">
        <v>8325</v>
      </c>
      <c r="S2012" s="16">
        <f t="shared" si="127"/>
        <v>25569.494832191733</v>
      </c>
    </row>
    <row r="2013" spans="1:19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 s="17">
        <f t="shared" si="124"/>
        <v>42411.957638888889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25"/>
        <v>111</v>
      </c>
      <c r="P2013" s="9">
        <f t="shared" si="126"/>
        <v>47.6571</v>
      </c>
      <c r="Q2013" s="12" t="s">
        <v>8322</v>
      </c>
      <c r="R2013" t="s">
        <v>8325</v>
      </c>
      <c r="S2013" s="16">
        <f t="shared" si="127"/>
        <v>25569.490879139339</v>
      </c>
    </row>
    <row r="2014" spans="1:19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 s="17">
        <f t="shared" si="124"/>
        <v>42122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25"/>
        <v>167</v>
      </c>
      <c r="P2014" s="9">
        <f t="shared" si="126"/>
        <v>59.464300000000001</v>
      </c>
      <c r="Q2014" s="12" t="s">
        <v>8320</v>
      </c>
      <c r="R2014" t="s">
        <v>8331</v>
      </c>
      <c r="S2014" s="16">
        <f t="shared" si="127"/>
        <v>25569.487523148149</v>
      </c>
    </row>
    <row r="2015" spans="1:19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 s="17">
        <f t="shared" si="124"/>
        <v>40871.161990740737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25"/>
        <v>111</v>
      </c>
      <c r="P2015" s="9">
        <f t="shared" si="126"/>
        <v>43.710500000000003</v>
      </c>
      <c r="Q2015" s="12" t="s">
        <v>8326</v>
      </c>
      <c r="R2015" t="s">
        <v>8327</v>
      </c>
      <c r="S2015" s="16">
        <f t="shared" si="127"/>
        <v>25569.473045856375</v>
      </c>
    </row>
    <row r="2016" spans="1:19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 s="17">
        <f t="shared" si="124"/>
        <v>42176.731087962966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25"/>
        <v>111</v>
      </c>
      <c r="P2016" s="9">
        <f t="shared" si="126"/>
        <v>83.05</v>
      </c>
      <c r="Q2016" s="12" t="s">
        <v>8322</v>
      </c>
      <c r="R2016" t="s">
        <v>8325</v>
      </c>
      <c r="S2016" s="16">
        <f t="shared" si="127"/>
        <v>25569.488156609816</v>
      </c>
    </row>
    <row r="2017" spans="1:19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 s="17">
        <f t="shared" si="124"/>
        <v>42410.926111111112</v>
      </c>
      <c r="K2017" t="b">
        <v>0</v>
      </c>
      <c r="L2017">
        <v>18</v>
      </c>
      <c r="M2017" t="b">
        <v>1</v>
      </c>
      <c r="N2017" t="s">
        <v>8300</v>
      </c>
      <c r="O2017" s="10">
        <f t="shared" si="125"/>
        <v>111</v>
      </c>
      <c r="P2017" s="9">
        <f t="shared" si="126"/>
        <v>92.222200000000001</v>
      </c>
      <c r="Q2017" s="12" t="s">
        <v>8307</v>
      </c>
      <c r="R2017" t="s">
        <v>8339</v>
      </c>
      <c r="S2017" s="16">
        <f t="shared" si="127"/>
        <v>25569.490867200358</v>
      </c>
    </row>
    <row r="2018" spans="1:19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 s="17">
        <f t="shared" si="124"/>
        <v>42402.693055555559</v>
      </c>
      <c r="K2018" t="b">
        <v>0</v>
      </c>
      <c r="L2018">
        <v>30</v>
      </c>
      <c r="M2018" t="b">
        <v>1</v>
      </c>
      <c r="N2018" t="s">
        <v>8269</v>
      </c>
      <c r="O2018" s="10">
        <f t="shared" si="125"/>
        <v>101</v>
      </c>
      <c r="P2018" s="9">
        <f t="shared" si="126"/>
        <v>55.333300000000001</v>
      </c>
      <c r="Q2018" s="12" t="s">
        <v>8322</v>
      </c>
      <c r="R2018" t="s">
        <v>8325</v>
      </c>
      <c r="S2018" s="16">
        <f t="shared" si="127"/>
        <v>25569.490771910365</v>
      </c>
    </row>
    <row r="2019" spans="1:19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 s="17">
        <f t="shared" si="124"/>
        <v>41634.996458333335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25"/>
        <v>41</v>
      </c>
      <c r="P2019" s="9">
        <f t="shared" si="126"/>
        <v>31.8462</v>
      </c>
      <c r="Q2019" s="12" t="s">
        <v>8310</v>
      </c>
      <c r="R2019" t="s">
        <v>8351</v>
      </c>
      <c r="S2019" s="16">
        <f t="shared" si="127"/>
        <v>25569.481886533082</v>
      </c>
    </row>
    <row r="2020" spans="1:19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 s="17">
        <f t="shared" si="124"/>
        <v>41558</v>
      </c>
      <c r="K2020" t="b">
        <v>0</v>
      </c>
      <c r="L2020">
        <v>52</v>
      </c>
      <c r="M2020" t="b">
        <v>1</v>
      </c>
      <c r="N2020" t="s">
        <v>8277</v>
      </c>
      <c r="O2020" s="10">
        <f t="shared" si="125"/>
        <v>110</v>
      </c>
      <c r="P2020" s="9">
        <f t="shared" si="126"/>
        <v>31.826899999999998</v>
      </c>
      <c r="Q2020" s="12" t="s">
        <v>8326</v>
      </c>
      <c r="R2020" t="s">
        <v>8327</v>
      </c>
      <c r="S2020" s="16">
        <f t="shared" si="127"/>
        <v>25569.48099537037</v>
      </c>
    </row>
    <row r="2021" spans="1:19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 s="17">
        <f t="shared" si="124"/>
        <v>42167.297175925924</v>
      </c>
      <c r="K2021" t="b">
        <v>0</v>
      </c>
      <c r="L2021">
        <v>36</v>
      </c>
      <c r="M2021" t="b">
        <v>0</v>
      </c>
      <c r="N2021" t="s">
        <v>8302</v>
      </c>
      <c r="O2021" s="10">
        <f t="shared" si="125"/>
        <v>8</v>
      </c>
      <c r="P2021" s="9">
        <f t="shared" si="126"/>
        <v>45.972200000000001</v>
      </c>
      <c r="Q2021" s="12" t="s">
        <v>8310</v>
      </c>
      <c r="R2021" t="s">
        <v>8355</v>
      </c>
      <c r="S2021" s="16">
        <f t="shared" si="127"/>
        <v>25569.488047421019</v>
      </c>
    </row>
    <row r="2022" spans="1:19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 s="17">
        <f t="shared" si="124"/>
        <v>41754.776539351849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25"/>
        <v>127</v>
      </c>
      <c r="P2022" s="9">
        <f t="shared" si="126"/>
        <v>40.268300000000004</v>
      </c>
      <c r="Q2022" s="12" t="s">
        <v>8320</v>
      </c>
      <c r="R2022" t="s">
        <v>8342</v>
      </c>
      <c r="S2022" s="16">
        <f t="shared" si="127"/>
        <v>25569.483272876612</v>
      </c>
    </row>
    <row r="2023" spans="1:19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 s="17">
        <f t="shared" si="124"/>
        <v>41914.597916666666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25"/>
        <v>110</v>
      </c>
      <c r="P2023" s="9">
        <f t="shared" si="126"/>
        <v>50.020899999999997</v>
      </c>
      <c r="Q2023" s="12" t="s">
        <v>8322</v>
      </c>
      <c r="R2023" t="s">
        <v>8325</v>
      </c>
      <c r="S2023" s="16">
        <f t="shared" si="127"/>
        <v>25569.485122661074</v>
      </c>
    </row>
    <row r="2024" spans="1:19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 s="17">
        <f t="shared" si="124"/>
        <v>42061.024421296301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25"/>
        <v>110</v>
      </c>
      <c r="P2024" s="9">
        <f t="shared" si="126"/>
        <v>91.666700000000006</v>
      </c>
      <c r="Q2024" s="12" t="s">
        <v>8322</v>
      </c>
      <c r="R2024" t="s">
        <v>8325</v>
      </c>
      <c r="S2024" s="16">
        <f t="shared" si="127"/>
        <v>25569.486817412282</v>
      </c>
    </row>
    <row r="2025" spans="1:19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 s="17">
        <f t="shared" si="124"/>
        <v>42705.735902777778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25"/>
        <v>103</v>
      </c>
      <c r="P2025" s="9">
        <f t="shared" si="126"/>
        <v>23.869599999999998</v>
      </c>
      <c r="Q2025" s="12" t="s">
        <v>8322</v>
      </c>
      <c r="R2025" t="s">
        <v>8325</v>
      </c>
      <c r="S2025" s="16">
        <f t="shared" si="127"/>
        <v>25569.494279350725</v>
      </c>
    </row>
    <row r="2026" spans="1:19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 s="17">
        <f t="shared" si="124"/>
        <v>42040.674513888895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25"/>
        <v>5</v>
      </c>
      <c r="P2026" s="9">
        <f t="shared" si="126"/>
        <v>109.0667</v>
      </c>
      <c r="Q2026" s="12" t="s">
        <v>8312</v>
      </c>
      <c r="R2026" t="s">
        <v>8313</v>
      </c>
      <c r="S2026" s="16">
        <f t="shared" si="127"/>
        <v>25569.486581880949</v>
      </c>
    </row>
    <row r="2027" spans="1:19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 s="17">
        <f t="shared" si="124"/>
        <v>42192.729548611111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25"/>
        <v>109</v>
      </c>
      <c r="P2027" s="9">
        <f t="shared" si="126"/>
        <v>41.923099999999998</v>
      </c>
      <c r="Q2027" s="12" t="s">
        <v>8322</v>
      </c>
      <c r="R2027" t="s">
        <v>8325</v>
      </c>
      <c r="S2027" s="16">
        <f t="shared" si="127"/>
        <v>25569.488341777182</v>
      </c>
    </row>
    <row r="2028" spans="1:19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 s="17">
        <f t="shared" si="124"/>
        <v>42677.750092592592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25"/>
        <v>5</v>
      </c>
      <c r="P2028" s="9">
        <f t="shared" si="126"/>
        <v>29.035699999999999</v>
      </c>
      <c r="Q2028" s="12" t="s">
        <v>8315</v>
      </c>
      <c r="R2028" t="s">
        <v>8333</v>
      </c>
      <c r="S2028" s="16">
        <f t="shared" si="127"/>
        <v>25569.493955440885</v>
      </c>
    </row>
    <row r="2029" spans="1:19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 s="17">
        <f t="shared" si="124"/>
        <v>42052.583333333328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25"/>
        <v>108</v>
      </c>
      <c r="P2029" s="9">
        <f t="shared" si="126"/>
        <v>81.25</v>
      </c>
      <c r="Q2029" s="12" t="s">
        <v>8322</v>
      </c>
      <c r="R2029" t="s">
        <v>8325</v>
      </c>
      <c r="S2029" s="16">
        <f t="shared" si="127"/>
        <v>25569.486719714507</v>
      </c>
    </row>
    <row r="2030" spans="1:19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 s="17">
        <f t="shared" si="124"/>
        <v>42127.952083333337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25"/>
        <v>163</v>
      </c>
      <c r="P2030" s="9">
        <f t="shared" si="126"/>
        <v>95.588200000000001</v>
      </c>
      <c r="Q2030" s="12" t="s">
        <v>8322</v>
      </c>
      <c r="R2030" t="s">
        <v>8325</v>
      </c>
      <c r="S2030" s="16">
        <f t="shared" si="127"/>
        <v>25569.487592038</v>
      </c>
    </row>
    <row r="2031" spans="1:19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 s="17">
        <f t="shared" si="124"/>
        <v>42233.432129629626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25"/>
        <v>162</v>
      </c>
      <c r="P2031" s="9">
        <f t="shared" si="126"/>
        <v>52.354799999999997</v>
      </c>
      <c r="Q2031" s="12" t="s">
        <v>8322</v>
      </c>
      <c r="R2031" t="s">
        <v>8325</v>
      </c>
      <c r="S2031" s="16">
        <f t="shared" si="127"/>
        <v>25569.48881287187</v>
      </c>
    </row>
    <row r="2032" spans="1:19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 s="17">
        <f t="shared" si="124"/>
        <v>42388.207638888889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25"/>
        <v>135</v>
      </c>
      <c r="P2032" s="9">
        <f t="shared" si="126"/>
        <v>89.785600000000002</v>
      </c>
      <c r="Q2032" s="12" t="s">
        <v>8322</v>
      </c>
      <c r="R2032" t="s">
        <v>8325</v>
      </c>
      <c r="S2032" s="16">
        <f t="shared" si="127"/>
        <v>25569.490604255079</v>
      </c>
    </row>
    <row r="2033" spans="1:19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 s="17">
        <f t="shared" si="124"/>
        <v>42133.399479166663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25"/>
        <v>108</v>
      </c>
      <c r="P2033" s="9">
        <f t="shared" si="126"/>
        <v>25.25</v>
      </c>
      <c r="Q2033" s="12" t="s">
        <v>8322</v>
      </c>
      <c r="R2033" t="s">
        <v>8325</v>
      </c>
      <c r="S2033" s="16">
        <f t="shared" si="127"/>
        <v>25569.487655086563</v>
      </c>
    </row>
    <row r="2034" spans="1:19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 s="17">
        <f t="shared" si="124"/>
        <v>42105.171203703707</v>
      </c>
      <c r="K2034" t="b">
        <v>0</v>
      </c>
      <c r="L2034">
        <v>21</v>
      </c>
      <c r="M2034" t="b">
        <v>1</v>
      </c>
      <c r="N2034" t="s">
        <v>8274</v>
      </c>
      <c r="O2034" s="10">
        <f t="shared" si="125"/>
        <v>161</v>
      </c>
      <c r="P2034" s="9">
        <f t="shared" si="126"/>
        <v>76.857100000000003</v>
      </c>
      <c r="Q2034" s="12" t="s">
        <v>8326</v>
      </c>
      <c r="R2034" t="s">
        <v>8330</v>
      </c>
      <c r="S2034" s="16">
        <f t="shared" si="127"/>
        <v>25569.487328370415</v>
      </c>
    </row>
    <row r="2035" spans="1:19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 s="17">
        <f t="shared" si="124"/>
        <v>41425.708333333336</v>
      </c>
      <c r="K2035" t="b">
        <v>0</v>
      </c>
      <c r="L2035">
        <v>37</v>
      </c>
      <c r="M2035" t="b">
        <v>1</v>
      </c>
      <c r="N2035" t="s">
        <v>8298</v>
      </c>
      <c r="O2035" s="10">
        <f t="shared" si="125"/>
        <v>103</v>
      </c>
      <c r="P2035" s="9">
        <f t="shared" si="126"/>
        <v>43.621600000000001</v>
      </c>
      <c r="Q2035" s="12" t="s">
        <v>8326</v>
      </c>
      <c r="R2035" t="s">
        <v>8340</v>
      </c>
      <c r="S2035" s="16">
        <f t="shared" si="127"/>
        <v>25569.47946421682</v>
      </c>
    </row>
    <row r="2036" spans="1:19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 s="17">
        <f t="shared" si="124"/>
        <v>41614.973611111112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25"/>
        <v>107</v>
      </c>
      <c r="P2036" s="9">
        <f t="shared" si="126"/>
        <v>64.44</v>
      </c>
      <c r="Q2036" s="12" t="s">
        <v>8326</v>
      </c>
      <c r="R2036" t="s">
        <v>8330</v>
      </c>
      <c r="S2036" s="16">
        <f t="shared" si="127"/>
        <v>25569.481654787167</v>
      </c>
    </row>
    <row r="2037" spans="1:19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 s="17">
        <f t="shared" si="124"/>
        <v>42476.943831018521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25"/>
        <v>161</v>
      </c>
      <c r="P2037" s="9">
        <f t="shared" si="126"/>
        <v>57.5</v>
      </c>
      <c r="Q2037" s="12" t="s">
        <v>8322</v>
      </c>
      <c r="R2037" t="s">
        <v>8325</v>
      </c>
      <c r="S2037" s="16">
        <f t="shared" si="127"/>
        <v>25569.491631294339</v>
      </c>
    </row>
    <row r="2038" spans="1:19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 s="17">
        <f t="shared" si="124"/>
        <v>42660.166666666672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25"/>
        <v>8</v>
      </c>
      <c r="P2038" s="9">
        <f t="shared" si="126"/>
        <v>200.625</v>
      </c>
      <c r="Q2038" s="12" t="s">
        <v>8322</v>
      </c>
      <c r="R2038" t="s">
        <v>8323</v>
      </c>
      <c r="S2038" s="16">
        <f t="shared" si="127"/>
        <v>25569.493751929011</v>
      </c>
    </row>
    <row r="2039" spans="1:19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 s="17">
        <f t="shared" si="124"/>
        <v>42795.083333333328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25"/>
        <v>119</v>
      </c>
      <c r="P2039" s="9">
        <f t="shared" si="126"/>
        <v>80.25</v>
      </c>
      <c r="Q2039" s="12" t="s">
        <v>8322</v>
      </c>
      <c r="R2039" t="s">
        <v>8323</v>
      </c>
      <c r="S2039" s="16">
        <f t="shared" si="127"/>
        <v>25569.495313464507</v>
      </c>
    </row>
    <row r="2040" spans="1:19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 s="17">
        <f t="shared" si="124"/>
        <v>41974.207638888889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25"/>
        <v>107</v>
      </c>
      <c r="P2040" s="9">
        <f t="shared" si="126"/>
        <v>39.0488</v>
      </c>
      <c r="Q2040" s="12" t="s">
        <v>8310</v>
      </c>
      <c r="R2040" t="s">
        <v>8332</v>
      </c>
      <c r="S2040" s="16">
        <f t="shared" si="127"/>
        <v>25569.485812588413</v>
      </c>
    </row>
    <row r="2041" spans="1:19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 s="17">
        <f t="shared" si="124"/>
        <v>42095.845694444448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25"/>
        <v>106</v>
      </c>
      <c r="P2041" s="9">
        <f t="shared" si="126"/>
        <v>23.101400000000002</v>
      </c>
      <c r="Q2041" s="12" t="s">
        <v>8322</v>
      </c>
      <c r="R2041" t="s">
        <v>8325</v>
      </c>
      <c r="S2041" s="16">
        <f t="shared" si="127"/>
        <v>25569.48722043628</v>
      </c>
    </row>
    <row r="2042" spans="1:19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 s="17">
        <f t="shared" si="124"/>
        <v>41661.902766203704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25"/>
        <v>106</v>
      </c>
      <c r="P2042" s="9">
        <f t="shared" si="126"/>
        <v>40.776699999999998</v>
      </c>
      <c r="Q2042" s="12" t="s">
        <v>8320</v>
      </c>
      <c r="R2042" t="s">
        <v>8342</v>
      </c>
      <c r="S2042" s="16">
        <f t="shared" si="127"/>
        <v>25569.482197948684</v>
      </c>
    </row>
    <row r="2043" spans="1:19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 s="17">
        <f t="shared" si="124"/>
        <v>41949.031944444447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25"/>
        <v>106</v>
      </c>
      <c r="P2043" s="9">
        <f t="shared" si="126"/>
        <v>36.068199999999997</v>
      </c>
      <c r="Q2043" s="12" t="s">
        <v>8322</v>
      </c>
      <c r="R2043" t="s">
        <v>8325</v>
      </c>
      <c r="S2043" s="16">
        <f t="shared" si="127"/>
        <v>25569.48552120306</v>
      </c>
    </row>
    <row r="2044" spans="1:19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 s="17">
        <f t="shared" si="124"/>
        <v>42729.458333333328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25"/>
        <v>79</v>
      </c>
      <c r="P2044" s="9">
        <f t="shared" si="126"/>
        <v>131.66669999999999</v>
      </c>
      <c r="Q2044" s="12" t="s">
        <v>8312</v>
      </c>
      <c r="R2044" t="s">
        <v>8350</v>
      </c>
      <c r="S2044" s="16">
        <f t="shared" si="127"/>
        <v>25569.494553915894</v>
      </c>
    </row>
    <row r="2045" spans="1:19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 s="17">
        <f t="shared" si="124"/>
        <v>42046.120613425926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25"/>
        <v>16</v>
      </c>
      <c r="P2045" s="9">
        <f t="shared" si="126"/>
        <v>49.281300000000002</v>
      </c>
      <c r="Q2045" s="12" t="s">
        <v>8322</v>
      </c>
      <c r="R2045" t="s">
        <v>8325</v>
      </c>
      <c r="S2045" s="16">
        <f t="shared" si="127"/>
        <v>25569.486644914508</v>
      </c>
    </row>
    <row r="2046" spans="1:19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 s="17">
        <f t="shared" si="124"/>
        <v>41341.654340277775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25"/>
        <v>105</v>
      </c>
      <c r="P2046" s="9">
        <f t="shared" si="126"/>
        <v>58.370399999999997</v>
      </c>
      <c r="Q2046" s="12" t="s">
        <v>8326</v>
      </c>
      <c r="R2046" t="s">
        <v>8330</v>
      </c>
      <c r="S2046" s="16">
        <f t="shared" si="127"/>
        <v>25569.478491369679</v>
      </c>
    </row>
    <row r="2047" spans="1:19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 s="17">
        <f t="shared" si="124"/>
        <v>41153.056273148148</v>
      </c>
      <c r="K2047" t="b">
        <v>0</v>
      </c>
      <c r="L2047">
        <v>27</v>
      </c>
      <c r="M2047" t="b">
        <v>1</v>
      </c>
      <c r="N2047" t="s">
        <v>8274</v>
      </c>
      <c r="O2047" s="10">
        <f t="shared" si="125"/>
        <v>105</v>
      </c>
      <c r="P2047" s="9">
        <f t="shared" si="126"/>
        <v>58.333300000000001</v>
      </c>
      <c r="Q2047" s="12" t="s">
        <v>8326</v>
      </c>
      <c r="R2047" t="s">
        <v>8330</v>
      </c>
      <c r="S2047" s="16">
        <f t="shared" si="127"/>
        <v>25569.47630852168</v>
      </c>
    </row>
    <row r="2048" spans="1:19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 s="17">
        <f t="shared" si="124"/>
        <v>41231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25"/>
        <v>11</v>
      </c>
      <c r="P2048" s="9">
        <f t="shared" si="126"/>
        <v>56.25</v>
      </c>
      <c r="Q2048" s="12" t="s">
        <v>8326</v>
      </c>
      <c r="R2048" t="s">
        <v>8349</v>
      </c>
      <c r="S2048" s="16">
        <f t="shared" si="127"/>
        <v>25569.477210648147</v>
      </c>
    </row>
    <row r="2049" spans="1:19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 s="17">
        <f t="shared" si="124"/>
        <v>41887.568749999999</v>
      </c>
      <c r="K2049" t="b">
        <v>0</v>
      </c>
      <c r="L2049">
        <v>7</v>
      </c>
      <c r="M2049" t="b">
        <v>0</v>
      </c>
      <c r="N2049" t="s">
        <v>8285</v>
      </c>
      <c r="O2049" s="10">
        <f t="shared" si="125"/>
        <v>11</v>
      </c>
      <c r="P2049" s="9">
        <f t="shared" si="126"/>
        <v>225</v>
      </c>
      <c r="Q2049" s="12" t="s">
        <v>8310</v>
      </c>
      <c r="R2049" t="s">
        <v>8347</v>
      </c>
      <c r="S2049" s="16">
        <f t="shared" si="127"/>
        <v>25569.484809823494</v>
      </c>
    </row>
    <row r="2050" spans="1:19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 s="17">
        <f t="shared" si="124"/>
        <v>42492.958333333328</v>
      </c>
      <c r="K2050" t="b">
        <v>0</v>
      </c>
      <c r="L2050">
        <v>44</v>
      </c>
      <c r="M2050" t="b">
        <v>1</v>
      </c>
      <c r="N2050" t="s">
        <v>8269</v>
      </c>
      <c r="O2050" s="10">
        <f t="shared" si="125"/>
        <v>315</v>
      </c>
      <c r="P2050" s="9">
        <f t="shared" si="126"/>
        <v>35.795499999999997</v>
      </c>
      <c r="Q2050" s="12" t="s">
        <v>8322</v>
      </c>
      <c r="R2050" t="s">
        <v>8325</v>
      </c>
      <c r="S2050" s="16">
        <f t="shared" si="127"/>
        <v>25569.491816647376</v>
      </c>
    </row>
    <row r="2051" spans="1:19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 s="17">
        <f t="shared" ref="J2051:J2114" si="128">(((I2051/60)/60)/24)+DATE(1970,1,1)</f>
        <v>41897.083368055559</v>
      </c>
      <c r="K2051" t="b">
        <v>0</v>
      </c>
      <c r="L2051">
        <v>18</v>
      </c>
      <c r="M2051" t="b">
        <v>0</v>
      </c>
      <c r="N2051" t="s">
        <v>8266</v>
      </c>
      <c r="O2051" s="10">
        <f t="shared" ref="O2051:O2114" si="129">ROUND(E2051/D2051*100,0)</f>
        <v>26</v>
      </c>
      <c r="P2051" s="9">
        <f t="shared" ref="P2051:P2114" si="130">ROUND(E2051/L2051,4)</f>
        <v>87.308300000000003</v>
      </c>
      <c r="Q2051" s="12" t="s">
        <v>8320</v>
      </c>
      <c r="R2051" t="s">
        <v>8324</v>
      </c>
      <c r="S2051" s="16">
        <f t="shared" ref="S2051:S2114" si="131">(((J2051/60)/60)/24)+DATE(1970,1,1)</f>
        <v>25569.48491994639</v>
      </c>
    </row>
    <row r="2052" spans="1:19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 s="17">
        <f t="shared" si="128"/>
        <v>42104.935740740737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29"/>
        <v>2</v>
      </c>
      <c r="P2052" s="9">
        <f t="shared" si="130"/>
        <v>224.42859999999999</v>
      </c>
      <c r="Q2052" s="12" t="s">
        <v>8307</v>
      </c>
      <c r="R2052" t="s">
        <v>8341</v>
      </c>
      <c r="S2052" s="16">
        <f t="shared" si="131"/>
        <v>25569.487325645146</v>
      </c>
    </row>
    <row r="2053" spans="1:19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 s="17">
        <f t="shared" si="128"/>
        <v>41050.124305555553</v>
      </c>
      <c r="K2053" t="b">
        <v>0</v>
      </c>
      <c r="L2053">
        <v>26</v>
      </c>
      <c r="M2053" t="b">
        <v>1</v>
      </c>
      <c r="N2053" t="s">
        <v>8264</v>
      </c>
      <c r="O2053" s="10">
        <f t="shared" si="129"/>
        <v>393</v>
      </c>
      <c r="P2053" s="9">
        <f t="shared" si="130"/>
        <v>60.384599999999999</v>
      </c>
      <c r="Q2053" s="12" t="s">
        <v>8320</v>
      </c>
      <c r="R2053" t="s">
        <v>8342</v>
      </c>
      <c r="S2053" s="16">
        <f t="shared" si="131"/>
        <v>25569.475117179463</v>
      </c>
    </row>
    <row r="2054" spans="1:19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 s="17">
        <f t="shared" si="128"/>
        <v>42832.733032407406</v>
      </c>
      <c r="K2054" t="b">
        <v>0</v>
      </c>
      <c r="L2054">
        <v>46</v>
      </c>
      <c r="M2054" t="b">
        <v>0</v>
      </c>
      <c r="N2054" t="s">
        <v>8301</v>
      </c>
      <c r="O2054" s="10">
        <f t="shared" si="129"/>
        <v>46</v>
      </c>
      <c r="P2054" s="9">
        <f t="shared" si="130"/>
        <v>34.130400000000002</v>
      </c>
      <c r="Q2054" s="12" t="s">
        <v>8322</v>
      </c>
      <c r="R2054" t="s">
        <v>8323</v>
      </c>
      <c r="S2054" s="16">
        <f t="shared" si="131"/>
        <v>25569.495749224912</v>
      </c>
    </row>
    <row r="2055" spans="1:19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 s="17">
        <f t="shared" si="128"/>
        <v>42180.755312499998</v>
      </c>
      <c r="K2055" t="b">
        <v>0</v>
      </c>
      <c r="L2055">
        <v>29</v>
      </c>
      <c r="M2055" t="b">
        <v>1</v>
      </c>
      <c r="N2055" t="s">
        <v>8269</v>
      </c>
      <c r="O2055" s="10">
        <f t="shared" si="129"/>
        <v>105</v>
      </c>
      <c r="P2055" s="9">
        <f t="shared" si="130"/>
        <v>54.137900000000002</v>
      </c>
      <c r="Q2055" s="12" t="s">
        <v>8322</v>
      </c>
      <c r="R2055" t="s">
        <v>8325</v>
      </c>
      <c r="S2055" s="16">
        <f t="shared" si="131"/>
        <v>25569.488203186487</v>
      </c>
    </row>
    <row r="2056" spans="1:19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 s="17">
        <f t="shared" si="128"/>
        <v>42746.208333333328</v>
      </c>
      <c r="K2056" t="b">
        <v>0</v>
      </c>
      <c r="L2056">
        <v>18</v>
      </c>
      <c r="M2056" t="b">
        <v>1</v>
      </c>
      <c r="N2056" t="s">
        <v>8269</v>
      </c>
      <c r="O2056" s="10">
        <f t="shared" si="129"/>
        <v>130</v>
      </c>
      <c r="P2056" s="9">
        <f t="shared" si="130"/>
        <v>86.944400000000002</v>
      </c>
      <c r="Q2056" s="12" t="s">
        <v>8322</v>
      </c>
      <c r="R2056" t="s">
        <v>8325</v>
      </c>
      <c r="S2056" s="16">
        <f t="shared" si="131"/>
        <v>25569.494747781635</v>
      </c>
    </row>
    <row r="2057" spans="1:19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 s="17">
        <f t="shared" si="128"/>
        <v>41791.165972222225</v>
      </c>
      <c r="K2057" t="b">
        <v>0</v>
      </c>
      <c r="L2057">
        <v>28</v>
      </c>
      <c r="M2057" t="b">
        <v>1</v>
      </c>
      <c r="N2057" t="s">
        <v>8269</v>
      </c>
      <c r="O2057" s="10">
        <f t="shared" si="129"/>
        <v>104</v>
      </c>
      <c r="P2057" s="9">
        <f t="shared" si="130"/>
        <v>55.892899999999997</v>
      </c>
      <c r="Q2057" s="12" t="s">
        <v>8322</v>
      </c>
      <c r="R2057" t="s">
        <v>8325</v>
      </c>
      <c r="S2057" s="16">
        <f t="shared" si="131"/>
        <v>25569.483694050603</v>
      </c>
    </row>
    <row r="2058" spans="1:19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 s="17">
        <f t="shared" si="128"/>
        <v>42532.807627314818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29"/>
        <v>130</v>
      </c>
      <c r="P2058" s="9">
        <f t="shared" si="130"/>
        <v>24.421900000000001</v>
      </c>
      <c r="Q2058" s="12" t="s">
        <v>8310</v>
      </c>
      <c r="R2058" t="s">
        <v>8332</v>
      </c>
      <c r="S2058" s="16">
        <f t="shared" si="131"/>
        <v>25569.492277866058</v>
      </c>
    </row>
    <row r="2059" spans="1:19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 s="17">
        <f t="shared" si="128"/>
        <v>40148.708333333336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29"/>
        <v>104</v>
      </c>
      <c r="P2059" s="9">
        <f t="shared" si="130"/>
        <v>53.827599999999997</v>
      </c>
      <c r="Q2059" s="12" t="s">
        <v>8326</v>
      </c>
      <c r="R2059" t="s">
        <v>8330</v>
      </c>
      <c r="S2059" s="16">
        <f t="shared" si="131"/>
        <v>25569.464684124228</v>
      </c>
    </row>
    <row r="2060" spans="1:19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 s="17">
        <f t="shared" si="128"/>
        <v>40361.958333333336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29"/>
        <v>312</v>
      </c>
      <c r="P2060" s="9">
        <f t="shared" si="130"/>
        <v>91.764700000000005</v>
      </c>
      <c r="Q2060" s="12" t="s">
        <v>8307</v>
      </c>
      <c r="R2060" t="s">
        <v>8308</v>
      </c>
      <c r="S2060" s="16">
        <f t="shared" si="131"/>
        <v>25569.467152295525</v>
      </c>
    </row>
    <row r="2061" spans="1:19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 s="17">
        <f t="shared" si="128"/>
        <v>42173.461122685185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29"/>
        <v>104</v>
      </c>
      <c r="P2061" s="9">
        <f t="shared" si="130"/>
        <v>34.6</v>
      </c>
      <c r="Q2061" s="12" t="s">
        <v>8322</v>
      </c>
      <c r="R2061" t="s">
        <v>8325</v>
      </c>
      <c r="S2061" s="16">
        <f t="shared" si="131"/>
        <v>25569.488118762994</v>
      </c>
    </row>
    <row r="2062" spans="1:19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 s="17">
        <f t="shared" si="128"/>
        <v>41563.00335648148</v>
      </c>
      <c r="K2062" t="b">
        <v>0</v>
      </c>
      <c r="L2062">
        <v>20</v>
      </c>
      <c r="M2062" t="b">
        <v>1</v>
      </c>
      <c r="N2062" t="s">
        <v>8274</v>
      </c>
      <c r="O2062" s="10">
        <f t="shared" si="129"/>
        <v>104</v>
      </c>
      <c r="P2062" s="9">
        <f t="shared" si="130"/>
        <v>77.75</v>
      </c>
      <c r="Q2062" s="12" t="s">
        <v>8326</v>
      </c>
      <c r="R2062" t="s">
        <v>8330</v>
      </c>
      <c r="S2062" s="16">
        <f t="shared" si="131"/>
        <v>25569.481053279589</v>
      </c>
    </row>
    <row r="2063" spans="1:19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 s="17">
        <f t="shared" si="128"/>
        <v>42820.843576388885</v>
      </c>
      <c r="K2063" t="b">
        <v>0</v>
      </c>
      <c r="L2063">
        <v>61</v>
      </c>
      <c r="M2063" t="b">
        <v>0</v>
      </c>
      <c r="N2063" t="s">
        <v>8296</v>
      </c>
      <c r="O2063" s="10">
        <f t="shared" si="129"/>
        <v>21</v>
      </c>
      <c r="P2063" s="9">
        <f t="shared" si="130"/>
        <v>25.491800000000001</v>
      </c>
      <c r="Q2063" s="12" t="s">
        <v>8318</v>
      </c>
      <c r="R2063" t="s">
        <v>8319</v>
      </c>
      <c r="S2063" s="16">
        <f t="shared" si="131"/>
        <v>25569.495611615468</v>
      </c>
    </row>
    <row r="2064" spans="1:19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 s="17">
        <f t="shared" si="128"/>
        <v>40794.204375000001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29"/>
        <v>104</v>
      </c>
      <c r="P2064" s="9">
        <f t="shared" si="130"/>
        <v>62.12</v>
      </c>
      <c r="Q2064" s="12" t="s">
        <v>8326</v>
      </c>
      <c r="R2064" t="s">
        <v>8327</v>
      </c>
      <c r="S2064" s="16">
        <f t="shared" si="131"/>
        <v>25569.47215514323</v>
      </c>
    </row>
    <row r="2065" spans="1:19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 s="17">
        <f t="shared" si="128"/>
        <v>41719.876296296294</v>
      </c>
      <c r="K2065" t="b">
        <v>0</v>
      </c>
      <c r="L2065">
        <v>23</v>
      </c>
      <c r="M2065" t="b">
        <v>1</v>
      </c>
      <c r="N2065" t="s">
        <v>8272</v>
      </c>
      <c r="O2065" s="10">
        <f t="shared" si="129"/>
        <v>111</v>
      </c>
      <c r="P2065" s="9">
        <f t="shared" si="130"/>
        <v>67.391300000000001</v>
      </c>
      <c r="Q2065" s="12" t="s">
        <v>8310</v>
      </c>
      <c r="R2065" t="s">
        <v>8332</v>
      </c>
      <c r="S2065" s="16">
        <f t="shared" si="131"/>
        <v>25569.482868938616</v>
      </c>
    </row>
    <row r="2066" spans="1:19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 s="17">
        <f t="shared" si="128"/>
        <v>42553.649571759262</v>
      </c>
      <c r="K2066" t="b">
        <v>0</v>
      </c>
      <c r="L2066">
        <v>2</v>
      </c>
      <c r="M2066" t="b">
        <v>0</v>
      </c>
      <c r="N2066" t="s">
        <v>8301</v>
      </c>
      <c r="O2066" s="10">
        <f t="shared" si="129"/>
        <v>0</v>
      </c>
      <c r="P2066" s="9">
        <f t="shared" si="130"/>
        <v>775</v>
      </c>
      <c r="Q2066" s="12" t="s">
        <v>8322</v>
      </c>
      <c r="R2066" t="s">
        <v>8323</v>
      </c>
      <c r="S2066" s="16">
        <f t="shared" si="131"/>
        <v>25569.492519092266</v>
      </c>
    </row>
    <row r="2067" spans="1:19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 s="17">
        <f t="shared" si="128"/>
        <v>42444.666666666672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29"/>
        <v>129</v>
      </c>
      <c r="P2067" s="9">
        <f t="shared" si="130"/>
        <v>64.458299999999994</v>
      </c>
      <c r="Q2067" s="12" t="s">
        <v>8322</v>
      </c>
      <c r="R2067" t="s">
        <v>8334</v>
      </c>
      <c r="S2067" s="16">
        <f t="shared" si="131"/>
        <v>25569.49125771605</v>
      </c>
    </row>
    <row r="2068" spans="1:19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 s="17">
        <f t="shared" si="128"/>
        <v>42227.008402777778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29"/>
        <v>17</v>
      </c>
      <c r="P2068" s="9">
        <f t="shared" si="130"/>
        <v>110.28570000000001</v>
      </c>
      <c r="Q2068" s="12" t="s">
        <v>8307</v>
      </c>
      <c r="R2068" t="s">
        <v>8309</v>
      </c>
      <c r="S2068" s="16">
        <f t="shared" si="131"/>
        <v>25569.488738523181</v>
      </c>
    </row>
    <row r="2069" spans="1:19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 s="17">
        <f t="shared" si="128"/>
        <v>42039.166666666672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29"/>
        <v>154</v>
      </c>
      <c r="P2069" s="9">
        <f t="shared" si="130"/>
        <v>48.0625</v>
      </c>
      <c r="Q2069" s="12" t="s">
        <v>8315</v>
      </c>
      <c r="R2069" t="s">
        <v>8316</v>
      </c>
      <c r="S2069" s="16">
        <f t="shared" si="131"/>
        <v>25569.486564429011</v>
      </c>
    </row>
    <row r="2070" spans="1:19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 s="17">
        <f t="shared" si="128"/>
        <v>41265.896203703705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29"/>
        <v>102</v>
      </c>
      <c r="P2070" s="9">
        <f t="shared" si="130"/>
        <v>66.826099999999997</v>
      </c>
      <c r="Q2070" s="12" t="s">
        <v>8326</v>
      </c>
      <c r="R2070" t="s">
        <v>8327</v>
      </c>
      <c r="S2070" s="16">
        <f t="shared" si="131"/>
        <v>25569.477614539395</v>
      </c>
    </row>
    <row r="2071" spans="1:19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 s="17">
        <f t="shared" si="128"/>
        <v>41830.774826388886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29"/>
        <v>102</v>
      </c>
      <c r="P2071" s="9">
        <f t="shared" si="130"/>
        <v>69.818200000000004</v>
      </c>
      <c r="Q2071" s="12" t="s">
        <v>8322</v>
      </c>
      <c r="R2071" t="s">
        <v>8325</v>
      </c>
      <c r="S2071" s="16">
        <f t="shared" si="131"/>
        <v>25569.484152486417</v>
      </c>
    </row>
    <row r="2072" spans="1:19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 s="17">
        <f t="shared" si="128"/>
        <v>41158.709490740745</v>
      </c>
      <c r="K2072" t="b">
        <v>0</v>
      </c>
      <c r="L2072">
        <v>22</v>
      </c>
      <c r="M2072" t="b">
        <v>1</v>
      </c>
      <c r="N2072" t="s">
        <v>8267</v>
      </c>
      <c r="O2072" s="10">
        <f t="shared" si="129"/>
        <v>256</v>
      </c>
      <c r="P2072" s="9">
        <f t="shared" si="130"/>
        <v>69.7727</v>
      </c>
      <c r="Q2072" s="12" t="s">
        <v>8320</v>
      </c>
      <c r="R2072" t="s">
        <v>8321</v>
      </c>
      <c r="S2072" s="16">
        <f t="shared" si="131"/>
        <v>25569.476373952439</v>
      </c>
    </row>
    <row r="2073" spans="1:19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 s="17">
        <f t="shared" si="128"/>
        <v>41778.208333333336</v>
      </c>
      <c r="K2073" t="b">
        <v>0</v>
      </c>
      <c r="L2073">
        <v>26</v>
      </c>
      <c r="M2073" t="b">
        <v>1</v>
      </c>
      <c r="N2073" t="s">
        <v>8303</v>
      </c>
      <c r="O2073" s="10">
        <f t="shared" si="129"/>
        <v>102</v>
      </c>
      <c r="P2073" s="9">
        <f t="shared" si="130"/>
        <v>59.038499999999999</v>
      </c>
      <c r="Q2073" s="12" t="s">
        <v>8322</v>
      </c>
      <c r="R2073" t="s">
        <v>8334</v>
      </c>
      <c r="S2073" s="16">
        <f t="shared" si="131"/>
        <v>25569.483544077932</v>
      </c>
    </row>
    <row r="2074" spans="1:19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 s="17">
        <f t="shared" si="128"/>
        <v>42534.708333333328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29"/>
        <v>153</v>
      </c>
      <c r="P2074" s="9">
        <f t="shared" si="130"/>
        <v>109.5714</v>
      </c>
      <c r="Q2074" s="12" t="s">
        <v>8322</v>
      </c>
      <c r="R2074" t="s">
        <v>8325</v>
      </c>
      <c r="S2074" s="16">
        <f t="shared" si="131"/>
        <v>25569.492299864971</v>
      </c>
    </row>
    <row r="2075" spans="1:19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 s="17">
        <f t="shared" si="128"/>
        <v>42098.613854166666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29"/>
        <v>15</v>
      </c>
      <c r="P2075" s="9">
        <f t="shared" si="130"/>
        <v>63.875</v>
      </c>
      <c r="Q2075" s="12" t="s">
        <v>8312</v>
      </c>
      <c r="R2075" t="s">
        <v>8313</v>
      </c>
      <c r="S2075" s="16">
        <f t="shared" si="131"/>
        <v>25569.487252475163</v>
      </c>
    </row>
    <row r="2076" spans="1:19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 s="17">
        <f t="shared" si="128"/>
        <v>41843.165972222225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29"/>
        <v>153</v>
      </c>
      <c r="P2076" s="9">
        <f t="shared" si="130"/>
        <v>41.4054</v>
      </c>
      <c r="Q2076" s="12" t="s">
        <v>8322</v>
      </c>
      <c r="R2076" t="s">
        <v>8325</v>
      </c>
      <c r="S2076" s="16">
        <f t="shared" si="131"/>
        <v>25569.484295902457</v>
      </c>
    </row>
    <row r="2077" spans="1:19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 s="17">
        <f t="shared" si="128"/>
        <v>41952.783321759263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29"/>
        <v>3</v>
      </c>
      <c r="P2077" s="9">
        <f t="shared" si="130"/>
        <v>84.944400000000002</v>
      </c>
      <c r="Q2077" s="12" t="s">
        <v>8307</v>
      </c>
      <c r="R2077" t="s">
        <v>8309</v>
      </c>
      <c r="S2077" s="16">
        <f t="shared" si="131"/>
        <v>25569.48556462178</v>
      </c>
    </row>
    <row r="2078" spans="1:19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 s="17">
        <f t="shared" si="128"/>
        <v>41781.921527777777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29"/>
        <v>102</v>
      </c>
      <c r="P2078" s="9">
        <f t="shared" si="130"/>
        <v>61.1</v>
      </c>
      <c r="Q2078" s="12" t="s">
        <v>8322</v>
      </c>
      <c r="R2078" t="s">
        <v>8325</v>
      </c>
      <c r="S2078" s="16">
        <f t="shared" si="131"/>
        <v>25569.483587054721</v>
      </c>
    </row>
    <row r="2079" spans="1:19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 s="17">
        <f t="shared" si="128"/>
        <v>42689.759282407409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29"/>
        <v>20</v>
      </c>
      <c r="P2079" s="9">
        <f t="shared" si="130"/>
        <v>109.0714</v>
      </c>
      <c r="Q2079" s="12" t="s">
        <v>8310</v>
      </c>
      <c r="R2079" t="s">
        <v>8347</v>
      </c>
      <c r="S2079" s="16">
        <f t="shared" si="131"/>
        <v>25569.494094436141</v>
      </c>
    </row>
    <row r="2080" spans="1:19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 s="17">
        <f t="shared" si="128"/>
        <v>42526.58321759259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29"/>
        <v>102</v>
      </c>
      <c r="P2080" s="9">
        <f t="shared" si="130"/>
        <v>152.5</v>
      </c>
      <c r="Q2080" s="12" t="s">
        <v>8322</v>
      </c>
      <c r="R2080" t="s">
        <v>8325</v>
      </c>
      <c r="S2080" s="16">
        <f t="shared" si="131"/>
        <v>25569.492205824277</v>
      </c>
    </row>
    <row r="2081" spans="1:19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 s="17">
        <f t="shared" si="128"/>
        <v>40705.125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29"/>
        <v>101</v>
      </c>
      <c r="P2081" s="9">
        <f t="shared" si="130"/>
        <v>76.05</v>
      </c>
      <c r="Q2081" s="12" t="s">
        <v>8326</v>
      </c>
      <c r="R2081" t="s">
        <v>8330</v>
      </c>
      <c r="S2081" s="16">
        <f t="shared" si="131"/>
        <v>25569.471124131946</v>
      </c>
    </row>
    <row r="2082" spans="1:19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 s="17">
        <f t="shared" si="128"/>
        <v>42566.815648148149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29"/>
        <v>101</v>
      </c>
      <c r="P2082" s="9">
        <f t="shared" si="130"/>
        <v>56.333300000000001</v>
      </c>
      <c r="Q2082" s="12" t="s">
        <v>8322</v>
      </c>
      <c r="R2082" t="s">
        <v>8325</v>
      </c>
      <c r="S2082" s="16">
        <f t="shared" si="131"/>
        <v>25569.492671477408</v>
      </c>
    </row>
    <row r="2083" spans="1:19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 s="17">
        <f t="shared" si="128"/>
        <v>41763.25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29"/>
        <v>30</v>
      </c>
      <c r="P2083" s="9">
        <f t="shared" si="130"/>
        <v>50.666699999999999</v>
      </c>
      <c r="Q2083" s="12" t="s">
        <v>8326</v>
      </c>
      <c r="R2083" t="s">
        <v>8349</v>
      </c>
      <c r="S2083" s="16">
        <f t="shared" si="131"/>
        <v>25569.483370949074</v>
      </c>
    </row>
    <row r="2084" spans="1:19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 s="17">
        <f t="shared" si="128"/>
        <v>41950.770833333336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29"/>
        <v>101</v>
      </c>
      <c r="P2084" s="9">
        <f t="shared" si="130"/>
        <v>79.8947</v>
      </c>
      <c r="Q2084" s="12" t="s">
        <v>8322</v>
      </c>
      <c r="R2084" t="s">
        <v>8325</v>
      </c>
      <c r="S2084" s="16">
        <f t="shared" si="131"/>
        <v>25569.48554132909</v>
      </c>
    </row>
    <row r="2085" spans="1:19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 s="17">
        <f t="shared" si="128"/>
        <v>41052.645185185182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29"/>
        <v>101</v>
      </c>
      <c r="P2085" s="9">
        <f t="shared" si="130"/>
        <v>38.848199999999999</v>
      </c>
      <c r="Q2085" s="12" t="s">
        <v>8326</v>
      </c>
      <c r="R2085" t="s">
        <v>8327</v>
      </c>
      <c r="S2085" s="16">
        <f t="shared" si="131"/>
        <v>25569.475146356312</v>
      </c>
    </row>
    <row r="2086" spans="1:19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 s="17">
        <f t="shared" si="128"/>
        <v>40954.650868055556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29"/>
        <v>101</v>
      </c>
      <c r="P2086" s="9">
        <f t="shared" si="130"/>
        <v>215.8571</v>
      </c>
      <c r="Q2086" s="12" t="s">
        <v>8320</v>
      </c>
      <c r="R2086" t="s">
        <v>8321</v>
      </c>
      <c r="S2086" s="16">
        <f t="shared" si="131"/>
        <v>25569.474012162824</v>
      </c>
    </row>
    <row r="2087" spans="1:19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 s="17">
        <f t="shared" si="128"/>
        <v>41947.773402777777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29"/>
        <v>101</v>
      </c>
      <c r="P2087" s="9">
        <f t="shared" si="130"/>
        <v>41.944400000000002</v>
      </c>
      <c r="Q2087" s="12" t="s">
        <v>8320</v>
      </c>
      <c r="R2087" t="s">
        <v>8331</v>
      </c>
      <c r="S2087" s="16">
        <f t="shared" si="131"/>
        <v>25569.485506636607</v>
      </c>
    </row>
    <row r="2088" spans="1:19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 s="17">
        <f t="shared" si="128"/>
        <v>42769.174305555556</v>
      </c>
      <c r="K2088" t="b">
        <v>0</v>
      </c>
      <c r="L2088">
        <v>31</v>
      </c>
      <c r="M2088" t="b">
        <v>1</v>
      </c>
      <c r="N2088" t="s">
        <v>8274</v>
      </c>
      <c r="O2088" s="10">
        <f t="shared" si="129"/>
        <v>116</v>
      </c>
      <c r="P2088" s="9">
        <f t="shared" si="130"/>
        <v>48.709699999999998</v>
      </c>
      <c r="Q2088" s="12" t="s">
        <v>8326</v>
      </c>
      <c r="R2088" t="s">
        <v>8330</v>
      </c>
      <c r="S2088" s="16">
        <f t="shared" si="131"/>
        <v>25569.495013591499</v>
      </c>
    </row>
    <row r="2089" spans="1:19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 s="17">
        <f t="shared" si="128"/>
        <v>42258.763831018514</v>
      </c>
      <c r="K2089" t="b">
        <v>0</v>
      </c>
      <c r="L2089">
        <v>42</v>
      </c>
      <c r="M2089" t="b">
        <v>1</v>
      </c>
      <c r="N2089" t="s">
        <v>8269</v>
      </c>
      <c r="O2089" s="10">
        <f t="shared" si="129"/>
        <v>101</v>
      </c>
      <c r="P2089" s="9">
        <f t="shared" si="130"/>
        <v>35.952399999999997</v>
      </c>
      <c r="Q2089" s="12" t="s">
        <v>8322</v>
      </c>
      <c r="R2089" t="s">
        <v>8325</v>
      </c>
      <c r="S2089" s="16">
        <f t="shared" si="131"/>
        <v>25569.489106062858</v>
      </c>
    </row>
    <row r="2090" spans="1:19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 s="17">
        <f t="shared" si="128"/>
        <v>41822.165972222225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29"/>
        <v>101</v>
      </c>
      <c r="P2090" s="9">
        <f t="shared" si="130"/>
        <v>75.5</v>
      </c>
      <c r="Q2090" s="12" t="s">
        <v>8322</v>
      </c>
      <c r="R2090" t="s">
        <v>8325</v>
      </c>
      <c r="S2090" s="16">
        <f t="shared" si="131"/>
        <v>25569.484052846899</v>
      </c>
    </row>
    <row r="2091" spans="1:19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 s="17">
        <f t="shared" si="128"/>
        <v>40809.125428240739</v>
      </c>
      <c r="K2091" t="b">
        <v>0</v>
      </c>
      <c r="L2091">
        <v>21</v>
      </c>
      <c r="M2091" t="b">
        <v>1</v>
      </c>
      <c r="N2091" t="s">
        <v>8264</v>
      </c>
      <c r="O2091" s="10">
        <f t="shared" si="129"/>
        <v>126</v>
      </c>
      <c r="P2091" s="9">
        <f t="shared" si="130"/>
        <v>71.714299999999994</v>
      </c>
      <c r="Q2091" s="12" t="s">
        <v>8320</v>
      </c>
      <c r="R2091" t="s">
        <v>8342</v>
      </c>
      <c r="S2091" s="16">
        <f t="shared" si="131"/>
        <v>25569.472327840605</v>
      </c>
    </row>
    <row r="2092" spans="1:19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 s="17">
        <f t="shared" si="128"/>
        <v>42286.651886574073</v>
      </c>
      <c r="K2092" t="b">
        <v>0</v>
      </c>
      <c r="L2092">
        <v>50</v>
      </c>
      <c r="M2092" t="b">
        <v>0</v>
      </c>
      <c r="N2092" t="s">
        <v>8301</v>
      </c>
      <c r="O2092" s="10">
        <f t="shared" si="129"/>
        <v>15</v>
      </c>
      <c r="P2092" s="9">
        <f t="shared" si="130"/>
        <v>30.12</v>
      </c>
      <c r="Q2092" s="12" t="s">
        <v>8322</v>
      </c>
      <c r="R2092" t="s">
        <v>8323</v>
      </c>
      <c r="S2092" s="16">
        <f t="shared" si="131"/>
        <v>25569.48942884128</v>
      </c>
    </row>
    <row r="2093" spans="1:19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 s="17">
        <f t="shared" si="128"/>
        <v>42159.541585648149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29"/>
        <v>100</v>
      </c>
      <c r="P2093" s="9">
        <f t="shared" si="130"/>
        <v>38.589700000000001</v>
      </c>
      <c r="Q2093" s="12" t="s">
        <v>8322</v>
      </c>
      <c r="R2093" t="s">
        <v>8325</v>
      </c>
      <c r="S2093" s="16">
        <f t="shared" si="131"/>
        <v>25569.487957657242</v>
      </c>
    </row>
    <row r="2094" spans="1:19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 s="17">
        <f t="shared" si="128"/>
        <v>41300.954351851848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29"/>
        <v>125</v>
      </c>
      <c r="P2094" s="9">
        <f t="shared" si="130"/>
        <v>44.2059</v>
      </c>
      <c r="Q2094" s="12" t="s">
        <v>8326</v>
      </c>
      <c r="R2094" t="s">
        <v>8330</v>
      </c>
      <c r="S2094" s="16">
        <f t="shared" si="131"/>
        <v>25569.478020305</v>
      </c>
    </row>
    <row r="2095" spans="1:19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 s="17">
        <f t="shared" si="128"/>
        <v>40830.958333333336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29"/>
        <v>100</v>
      </c>
      <c r="P2095" s="9">
        <f t="shared" si="130"/>
        <v>46.953099999999999</v>
      </c>
      <c r="Q2095" s="12" t="s">
        <v>8326</v>
      </c>
      <c r="R2095" t="s">
        <v>8330</v>
      </c>
      <c r="S2095" s="16">
        <f t="shared" si="131"/>
        <v>25569.472580536265</v>
      </c>
    </row>
    <row r="2096" spans="1:19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 s="17">
        <f t="shared" si="128"/>
        <v>41523.165972222225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29"/>
        <v>100</v>
      </c>
      <c r="P2096" s="9">
        <f t="shared" si="130"/>
        <v>107.21429999999999</v>
      </c>
      <c r="Q2096" s="12" t="s">
        <v>8326</v>
      </c>
      <c r="R2096" t="s">
        <v>8330</v>
      </c>
      <c r="S2096" s="16">
        <f t="shared" si="131"/>
        <v>25569.480592198754</v>
      </c>
    </row>
    <row r="2097" spans="1:19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 s="17">
        <f t="shared" si="128"/>
        <v>41056.083298611113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29"/>
        <v>100</v>
      </c>
      <c r="P2097" s="9">
        <f t="shared" si="130"/>
        <v>39.493699999999997</v>
      </c>
      <c r="Q2097" s="12" t="s">
        <v>8326</v>
      </c>
      <c r="R2097" t="s">
        <v>8327</v>
      </c>
      <c r="S2097" s="16">
        <f t="shared" si="131"/>
        <v>25569.475186149288</v>
      </c>
    </row>
    <row r="2098" spans="1:19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 s="17">
        <f t="shared" si="128"/>
        <v>42490.733530092592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29"/>
        <v>100</v>
      </c>
      <c r="P2098" s="9">
        <f t="shared" si="130"/>
        <v>40.545900000000003</v>
      </c>
      <c r="Q2098" s="12" t="s">
        <v>8322</v>
      </c>
      <c r="R2098" t="s">
        <v>8325</v>
      </c>
      <c r="S2098" s="16">
        <f t="shared" si="131"/>
        <v>25569.49179089734</v>
      </c>
    </row>
    <row r="2099" spans="1:19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 s="17">
        <f t="shared" si="128"/>
        <v>42575.125196759262</v>
      </c>
      <c r="K2099" t="b">
        <v>0</v>
      </c>
      <c r="L2099">
        <v>47</v>
      </c>
      <c r="M2099" t="b">
        <v>1</v>
      </c>
      <c r="N2099" t="s">
        <v>8275</v>
      </c>
      <c r="O2099" s="10">
        <f t="shared" si="129"/>
        <v>103</v>
      </c>
      <c r="P2099" s="9">
        <f t="shared" si="130"/>
        <v>31.914899999999999</v>
      </c>
      <c r="Q2099" s="12" t="s">
        <v>8326</v>
      </c>
      <c r="R2099" t="s">
        <v>8335</v>
      </c>
      <c r="S2099" s="16">
        <f t="shared" si="131"/>
        <v>25569.49276765274</v>
      </c>
    </row>
    <row r="2100" spans="1:19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 s="17">
        <f t="shared" si="128"/>
        <v>42657.882488425923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29"/>
        <v>100</v>
      </c>
      <c r="P2100" s="9">
        <f t="shared" si="130"/>
        <v>51.7241</v>
      </c>
      <c r="Q2100" s="12" t="s">
        <v>8322</v>
      </c>
      <c r="R2100" t="s">
        <v>8323</v>
      </c>
      <c r="S2100" s="16">
        <f t="shared" si="131"/>
        <v>25569.493725491764</v>
      </c>
    </row>
    <row r="2101" spans="1:19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 s="17">
        <f t="shared" si="128"/>
        <v>42752.882361111115</v>
      </c>
      <c r="K2101" t="b">
        <v>0</v>
      </c>
      <c r="L2101">
        <v>30</v>
      </c>
      <c r="M2101" t="b">
        <v>1</v>
      </c>
      <c r="N2101" t="s">
        <v>8269</v>
      </c>
      <c r="O2101" s="10">
        <f t="shared" si="129"/>
        <v>125</v>
      </c>
      <c r="P2101" s="9">
        <f t="shared" si="130"/>
        <v>50</v>
      </c>
      <c r="Q2101" s="12" t="s">
        <v>8322</v>
      </c>
      <c r="R2101" t="s">
        <v>8325</v>
      </c>
      <c r="S2101" s="16">
        <f t="shared" si="131"/>
        <v>25569.494825027326</v>
      </c>
    </row>
    <row r="2102" spans="1:19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 s="17">
        <f t="shared" si="128"/>
        <v>41822.645277777774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29"/>
        <v>100</v>
      </c>
      <c r="P2102" s="9">
        <f t="shared" si="130"/>
        <v>51.7241</v>
      </c>
      <c r="Q2102" s="12" t="s">
        <v>8322</v>
      </c>
      <c r="R2102" t="s">
        <v>8325</v>
      </c>
      <c r="S2102" s="16">
        <f t="shared" si="131"/>
        <v>25569.484058394417</v>
      </c>
    </row>
    <row r="2103" spans="1:19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 s="17">
        <f t="shared" si="128"/>
        <v>41868.21597222222</v>
      </c>
      <c r="K2103" t="b">
        <v>0</v>
      </c>
      <c r="L2103">
        <v>29</v>
      </c>
      <c r="M2103" t="b">
        <v>1</v>
      </c>
      <c r="N2103" t="s">
        <v>8269</v>
      </c>
      <c r="O2103" s="10">
        <f t="shared" si="129"/>
        <v>100</v>
      </c>
      <c r="P2103" s="9">
        <f t="shared" si="130"/>
        <v>51.7241</v>
      </c>
      <c r="Q2103" s="12" t="s">
        <v>8322</v>
      </c>
      <c r="R2103" t="s">
        <v>8325</v>
      </c>
      <c r="S2103" s="16">
        <f t="shared" si="131"/>
        <v>25569.484585833012</v>
      </c>
    </row>
    <row r="2104" spans="1:19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 s="17">
        <f t="shared" si="128"/>
        <v>41850.471180555556</v>
      </c>
      <c r="K2104" t="b">
        <v>0</v>
      </c>
      <c r="L2104">
        <v>45</v>
      </c>
      <c r="M2104" t="b">
        <v>1</v>
      </c>
      <c r="N2104" t="s">
        <v>8269</v>
      </c>
      <c r="O2104" s="10">
        <f t="shared" si="129"/>
        <v>100</v>
      </c>
      <c r="P2104" s="9">
        <f t="shared" si="130"/>
        <v>33.333300000000001</v>
      </c>
      <c r="Q2104" s="12" t="s">
        <v>8322</v>
      </c>
      <c r="R2104" t="s">
        <v>8325</v>
      </c>
      <c r="S2104" s="16">
        <f t="shared" si="131"/>
        <v>25569.484380453479</v>
      </c>
    </row>
    <row r="2105" spans="1:19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 s="17">
        <f t="shared" si="128"/>
        <v>42519.024999999994</v>
      </c>
      <c r="K2105" t="b">
        <v>0</v>
      </c>
      <c r="L2105">
        <v>27</v>
      </c>
      <c r="M2105" t="b">
        <v>1</v>
      </c>
      <c r="N2105" t="s">
        <v>8303</v>
      </c>
      <c r="O2105" s="10">
        <f t="shared" si="129"/>
        <v>100</v>
      </c>
      <c r="P2105" s="9">
        <f t="shared" si="130"/>
        <v>55.555599999999998</v>
      </c>
      <c r="Q2105" s="12" t="s">
        <v>8322</v>
      </c>
      <c r="R2105" t="s">
        <v>8334</v>
      </c>
      <c r="S2105" s="16">
        <f t="shared" si="131"/>
        <v>25569.492118344908</v>
      </c>
    </row>
    <row r="2106" spans="1:19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 s="17">
        <f t="shared" si="128"/>
        <v>41823.17219907407</v>
      </c>
      <c r="K2106" t="b">
        <v>0</v>
      </c>
      <c r="L2106">
        <v>10</v>
      </c>
      <c r="M2106" t="b">
        <v>0</v>
      </c>
      <c r="N2106" t="s">
        <v>8303</v>
      </c>
      <c r="O2106" s="10">
        <f t="shared" si="129"/>
        <v>15</v>
      </c>
      <c r="P2106" s="9">
        <f t="shared" si="130"/>
        <v>150</v>
      </c>
      <c r="Q2106" s="12" t="s">
        <v>8322</v>
      </c>
      <c r="R2106" t="s">
        <v>8334</v>
      </c>
      <c r="S2106" s="16">
        <f t="shared" si="131"/>
        <v>25569.484064493045</v>
      </c>
    </row>
    <row r="2107" spans="1:19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 s="17">
        <f t="shared" si="128"/>
        <v>41533.85423611111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29"/>
        <v>3</v>
      </c>
      <c r="P2107" s="9">
        <f t="shared" si="130"/>
        <v>17.988</v>
      </c>
      <c r="Q2107" s="12" t="s">
        <v>8315</v>
      </c>
      <c r="R2107" t="s">
        <v>8333</v>
      </c>
      <c r="S2107" s="16">
        <f t="shared" si="131"/>
        <v>25569.480715905509</v>
      </c>
    </row>
    <row r="2108" spans="1:19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 s="17">
        <f t="shared" si="128"/>
        <v>41973.945856481485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29"/>
        <v>15</v>
      </c>
      <c r="P2108" s="9">
        <f t="shared" si="130"/>
        <v>47.935499999999998</v>
      </c>
      <c r="Q2108" s="12" t="s">
        <v>8307</v>
      </c>
      <c r="R2108" t="s">
        <v>8309</v>
      </c>
      <c r="S2108" s="16">
        <f t="shared" si="131"/>
        <v>25569.485809558522</v>
      </c>
    </row>
    <row r="2109" spans="1:19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 s="17">
        <f t="shared" si="128"/>
        <v>41104.126388888886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29"/>
        <v>198</v>
      </c>
      <c r="P2109" s="9">
        <f t="shared" si="130"/>
        <v>53.035699999999999</v>
      </c>
      <c r="Q2109" s="12" t="s">
        <v>8320</v>
      </c>
      <c r="R2109" t="s">
        <v>8342</v>
      </c>
      <c r="S2109" s="16">
        <f t="shared" si="131"/>
        <v>25569.475742203576</v>
      </c>
    </row>
    <row r="2110" spans="1:19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 s="17">
        <f t="shared" si="128"/>
        <v>42042.768298611118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29"/>
        <v>1</v>
      </c>
      <c r="P2110" s="9">
        <f t="shared" si="130"/>
        <v>61.291699999999999</v>
      </c>
      <c r="Q2110" s="12" t="s">
        <v>8307</v>
      </c>
      <c r="R2110" t="s">
        <v>8309</v>
      </c>
      <c r="S2110" s="16">
        <f t="shared" si="131"/>
        <v>25569.486606114566</v>
      </c>
    </row>
    <row r="2111" spans="1:19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 s="17">
        <f t="shared" si="128"/>
        <v>42519.061793981484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29"/>
        <v>137</v>
      </c>
      <c r="P2111" s="9">
        <f t="shared" si="130"/>
        <v>34.904800000000002</v>
      </c>
      <c r="Q2111" s="12" t="s">
        <v>8307</v>
      </c>
      <c r="R2111" t="s">
        <v>8314</v>
      </c>
      <c r="S2111" s="16">
        <f t="shared" si="131"/>
        <v>25569.492118770762</v>
      </c>
    </row>
    <row r="2112" spans="1:19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 s="17">
        <f t="shared" si="128"/>
        <v>42287.875</v>
      </c>
      <c r="K2112" t="b">
        <v>0</v>
      </c>
      <c r="L2112">
        <v>19</v>
      </c>
      <c r="M2112" t="b">
        <v>0</v>
      </c>
      <c r="N2112" t="s">
        <v>8266</v>
      </c>
      <c r="O2112" s="10">
        <f t="shared" si="129"/>
        <v>42</v>
      </c>
      <c r="P2112" s="9">
        <f t="shared" si="130"/>
        <v>77.1053</v>
      </c>
      <c r="Q2112" s="12" t="s">
        <v>8320</v>
      </c>
      <c r="R2112" t="s">
        <v>8324</v>
      </c>
      <c r="S2112" s="16">
        <f t="shared" si="131"/>
        <v>25569.489442997685</v>
      </c>
    </row>
    <row r="2113" spans="1:19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 s="17">
        <f t="shared" si="128"/>
        <v>40814.729259259257</v>
      </c>
      <c r="K2113" t="b">
        <v>0</v>
      </c>
      <c r="L2113">
        <v>24</v>
      </c>
      <c r="M2113" t="b">
        <v>0</v>
      </c>
      <c r="N2113" t="s">
        <v>8284</v>
      </c>
      <c r="O2113" s="10">
        <f t="shared" si="129"/>
        <v>29</v>
      </c>
      <c r="P2113" s="9">
        <f t="shared" si="130"/>
        <v>61.041699999999999</v>
      </c>
      <c r="Q2113" s="12" t="s">
        <v>8326</v>
      </c>
      <c r="R2113" t="s">
        <v>8353</v>
      </c>
      <c r="S2113" s="16">
        <f t="shared" si="131"/>
        <v>25569.472392699761</v>
      </c>
    </row>
    <row r="2114" spans="1:19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 s="17">
        <f t="shared" si="128"/>
        <v>42688.509745370371</v>
      </c>
      <c r="K2114" t="b">
        <v>0</v>
      </c>
      <c r="L2114">
        <v>31</v>
      </c>
      <c r="M2114" t="b">
        <v>0</v>
      </c>
      <c r="N2114" t="s">
        <v>8269</v>
      </c>
      <c r="O2114" s="10">
        <f t="shared" si="129"/>
        <v>49</v>
      </c>
      <c r="P2114" s="9">
        <f t="shared" si="130"/>
        <v>47.258099999999999</v>
      </c>
      <c r="Q2114" s="12" t="s">
        <v>8322</v>
      </c>
      <c r="R2114" t="s">
        <v>8325</v>
      </c>
      <c r="S2114" s="16">
        <f t="shared" si="131"/>
        <v>25569.494079973905</v>
      </c>
    </row>
    <row r="2115" spans="1:19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 s="17">
        <f t="shared" ref="J2115:J2178" si="132">(((I2115/60)/60)/24)+DATE(1970,1,1)</f>
        <v>42170.921064814815</v>
      </c>
      <c r="K2115" t="b">
        <v>0</v>
      </c>
      <c r="L2115">
        <v>5</v>
      </c>
      <c r="M2115" t="b">
        <v>0</v>
      </c>
      <c r="N2115" t="s">
        <v>8270</v>
      </c>
      <c r="O2115" s="10">
        <f t="shared" ref="O2115:O2178" si="133">ROUND(E2115/D2115*100,0)</f>
        <v>1</v>
      </c>
      <c r="P2115" s="9">
        <f t="shared" ref="P2115:P2178" si="134">ROUND(E2115/L2115,4)</f>
        <v>292.2</v>
      </c>
      <c r="Q2115" s="12" t="s">
        <v>8307</v>
      </c>
      <c r="R2115" t="s">
        <v>8341</v>
      </c>
      <c r="S2115" s="16">
        <f t="shared" ref="S2115:S2178" si="135">(((J2115/60)/60)/24)+DATE(1970,1,1)</f>
        <v>25569.488089364175</v>
      </c>
    </row>
    <row r="2116" spans="1:19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 s="17">
        <f t="shared" si="132"/>
        <v>42508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33"/>
        <v>146</v>
      </c>
      <c r="P2116" s="9">
        <f t="shared" si="134"/>
        <v>38.421100000000003</v>
      </c>
      <c r="Q2116" s="12" t="s">
        <v>8322</v>
      </c>
      <c r="R2116" t="s">
        <v>8334</v>
      </c>
      <c r="S2116" s="16">
        <f t="shared" si="135"/>
        <v>25569.491990740742</v>
      </c>
    </row>
    <row r="2117" spans="1:19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 s="17">
        <f t="shared" si="132"/>
        <v>40291.160416666666</v>
      </c>
      <c r="K2117" t="b">
        <v>1</v>
      </c>
      <c r="L2117">
        <v>36</v>
      </c>
      <c r="M2117" t="b">
        <v>1</v>
      </c>
      <c r="N2117" t="s">
        <v>8267</v>
      </c>
      <c r="O2117" s="10">
        <f t="shared" si="133"/>
        <v>146</v>
      </c>
      <c r="P2117" s="9">
        <f t="shared" si="134"/>
        <v>40.416699999999999</v>
      </c>
      <c r="Q2117" s="12" t="s">
        <v>8320</v>
      </c>
      <c r="R2117" t="s">
        <v>8321</v>
      </c>
      <c r="S2117" s="16">
        <f t="shared" si="135"/>
        <v>25569.466332875192</v>
      </c>
    </row>
    <row r="2118" spans="1:19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 s="17">
        <f t="shared" si="132"/>
        <v>42802.3125</v>
      </c>
      <c r="K2118" t="b">
        <v>0</v>
      </c>
      <c r="L2118">
        <v>16</v>
      </c>
      <c r="M2118" t="b">
        <v>0</v>
      </c>
      <c r="N2118" t="s">
        <v>8281</v>
      </c>
      <c r="O2118" s="10">
        <f t="shared" si="133"/>
        <v>8</v>
      </c>
      <c r="P2118" s="9">
        <f t="shared" si="134"/>
        <v>90.9375</v>
      </c>
      <c r="Q2118" s="12" t="s">
        <v>8315</v>
      </c>
      <c r="R2118" t="s">
        <v>8343</v>
      </c>
      <c r="S2118" s="16">
        <f t="shared" si="135"/>
        <v>25569.495397135415</v>
      </c>
    </row>
    <row r="2119" spans="1:19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 s="17">
        <f t="shared" si="132"/>
        <v>42401.75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33"/>
        <v>145</v>
      </c>
      <c r="P2119" s="9">
        <f t="shared" si="134"/>
        <v>68.8095</v>
      </c>
      <c r="Q2119" s="12" t="s">
        <v>8326</v>
      </c>
      <c r="R2119" t="s">
        <v>8327</v>
      </c>
      <c r="S2119" s="16">
        <f t="shared" si="135"/>
        <v>25569.49076099537</v>
      </c>
    </row>
    <row r="2120" spans="1:19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 s="17">
        <f t="shared" si="132"/>
        <v>42736.115405092598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33"/>
        <v>14</v>
      </c>
      <c r="P2120" s="9">
        <f t="shared" si="134"/>
        <v>110.61539999999999</v>
      </c>
      <c r="Q2120" s="12" t="s">
        <v>8315</v>
      </c>
      <c r="R2120" t="s">
        <v>8343</v>
      </c>
      <c r="S2120" s="16">
        <f t="shared" si="135"/>
        <v>25569.494630965335</v>
      </c>
    </row>
    <row r="2121" spans="1:19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 s="17">
        <f t="shared" si="132"/>
        <v>41810.412604166668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33"/>
        <v>120</v>
      </c>
      <c r="P2121" s="9">
        <f t="shared" si="134"/>
        <v>31.933299999999999</v>
      </c>
      <c r="Q2121" s="12" t="s">
        <v>8322</v>
      </c>
      <c r="R2121" t="s">
        <v>8325</v>
      </c>
      <c r="S2121" s="16">
        <f t="shared" si="135"/>
        <v>25569.483916812547</v>
      </c>
    </row>
    <row r="2122" spans="1:19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 s="17">
        <f t="shared" si="132"/>
        <v>42085.931157407409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33"/>
        <v>180</v>
      </c>
      <c r="P2122" s="9">
        <f t="shared" si="134"/>
        <v>43.5152</v>
      </c>
      <c r="Q2122" s="12" t="s">
        <v>8326</v>
      </c>
      <c r="R2122" t="s">
        <v>8330</v>
      </c>
      <c r="S2122" s="16">
        <f t="shared" si="135"/>
        <v>25569.487105684693</v>
      </c>
    </row>
    <row r="2123" spans="1:19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 s="17">
        <f t="shared" si="132"/>
        <v>42683.851944444439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33"/>
        <v>956</v>
      </c>
      <c r="P2123" s="9">
        <f t="shared" si="134"/>
        <v>27.576899999999998</v>
      </c>
      <c r="Q2123" s="12" t="s">
        <v>8307</v>
      </c>
      <c r="R2123" t="s">
        <v>8314</v>
      </c>
      <c r="S2123" s="16">
        <f t="shared" si="135"/>
        <v>25569.494026064171</v>
      </c>
    </row>
    <row r="2124" spans="1:19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 s="17">
        <f t="shared" si="132"/>
        <v>41722.0940625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33"/>
        <v>0</v>
      </c>
      <c r="P2124" s="9">
        <f t="shared" si="134"/>
        <v>71.55</v>
      </c>
      <c r="Q2124" s="12" t="s">
        <v>8315</v>
      </c>
      <c r="R2124" t="s">
        <v>8333</v>
      </c>
      <c r="S2124" s="16">
        <f t="shared" si="135"/>
        <v>25569.482894607205</v>
      </c>
    </row>
    <row r="2125" spans="1:19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 s="17">
        <f t="shared" si="132"/>
        <v>41929.5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33"/>
        <v>102</v>
      </c>
      <c r="P2125" s="9">
        <f t="shared" si="134"/>
        <v>68.098100000000002</v>
      </c>
      <c r="Q2125" s="12" t="s">
        <v>8320</v>
      </c>
      <c r="R2125" t="s">
        <v>8321</v>
      </c>
      <c r="S2125" s="16">
        <f t="shared" si="135"/>
        <v>25569.485295138889</v>
      </c>
    </row>
    <row r="2126" spans="1:19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 s="17">
        <f t="shared" si="132"/>
        <v>42615.291666666672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33"/>
        <v>4</v>
      </c>
      <c r="P2126" s="9">
        <f t="shared" si="134"/>
        <v>88.6875</v>
      </c>
      <c r="Q2126" s="12" t="s">
        <v>8312</v>
      </c>
      <c r="R2126" t="s">
        <v>8352</v>
      </c>
      <c r="S2126" s="16">
        <f t="shared" si="135"/>
        <v>25569.493232542438</v>
      </c>
    </row>
    <row r="2127" spans="1:19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 s="17">
        <f t="shared" si="132"/>
        <v>42628.617418981477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33"/>
        <v>26</v>
      </c>
      <c r="P2127" s="9">
        <f t="shared" si="134"/>
        <v>59.041699999999999</v>
      </c>
      <c r="Q2127" s="12" t="s">
        <v>8312</v>
      </c>
      <c r="R2127" t="s">
        <v>8313</v>
      </c>
      <c r="S2127" s="16">
        <f t="shared" si="135"/>
        <v>25569.493386775681</v>
      </c>
    </row>
    <row r="2128" spans="1:19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 s="17">
        <f t="shared" si="132"/>
        <v>41931.684861111113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33"/>
        <v>37</v>
      </c>
      <c r="P2128" s="9">
        <f t="shared" si="134"/>
        <v>64.363600000000005</v>
      </c>
      <c r="Q2128" s="12" t="s">
        <v>8307</v>
      </c>
      <c r="R2128" t="s">
        <v>8341</v>
      </c>
      <c r="S2128" s="16">
        <f t="shared" si="135"/>
        <v>25569.485320426633</v>
      </c>
    </row>
    <row r="2129" spans="1:19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 s="17">
        <f t="shared" si="132"/>
        <v>41961.017268518524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33"/>
        <v>156</v>
      </c>
      <c r="P2129" s="9">
        <f t="shared" si="134"/>
        <v>54.153799999999997</v>
      </c>
      <c r="Q2129" s="12" t="s">
        <v>8326</v>
      </c>
      <c r="R2129" t="s">
        <v>8340</v>
      </c>
      <c r="S2129" s="16">
        <f t="shared" si="135"/>
        <v>25569.485659922091</v>
      </c>
    </row>
    <row r="2130" spans="1:19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 s="17">
        <f t="shared" si="132"/>
        <v>42835.041666666672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33"/>
        <v>12</v>
      </c>
      <c r="P2130" s="9">
        <f t="shared" si="134"/>
        <v>61.087000000000003</v>
      </c>
      <c r="Q2130" s="12" t="s">
        <v>8326</v>
      </c>
      <c r="R2130" t="s">
        <v>8329</v>
      </c>
      <c r="S2130" s="16">
        <f t="shared" si="135"/>
        <v>25569.495775945215</v>
      </c>
    </row>
    <row r="2131" spans="1:19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 s="17">
        <f t="shared" si="132"/>
        <v>41876.978078703702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33"/>
        <v>26</v>
      </c>
      <c r="P2131" s="9">
        <f t="shared" si="134"/>
        <v>93.666700000000006</v>
      </c>
      <c r="Q2131" s="12" t="s">
        <v>8310</v>
      </c>
      <c r="R2131" t="s">
        <v>8355</v>
      </c>
      <c r="S2131" s="16">
        <f t="shared" si="135"/>
        <v>25569.48468724628</v>
      </c>
    </row>
    <row r="2132" spans="1:19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 s="17">
        <f t="shared" si="132"/>
        <v>42386.750706018516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33"/>
        <v>28</v>
      </c>
      <c r="P2132" s="9">
        <f t="shared" si="134"/>
        <v>58.416699999999999</v>
      </c>
      <c r="Q2132" s="12" t="s">
        <v>8307</v>
      </c>
      <c r="R2132" t="s">
        <v>8309</v>
      </c>
      <c r="S2132" s="16">
        <f t="shared" si="135"/>
        <v>25569.490587392429</v>
      </c>
    </row>
    <row r="2133" spans="1:19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 s="17">
        <f t="shared" si="132"/>
        <v>41974.797916666663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33"/>
        <v>117</v>
      </c>
      <c r="P2133" s="9">
        <f t="shared" si="134"/>
        <v>70</v>
      </c>
      <c r="Q2133" s="12" t="s">
        <v>8322</v>
      </c>
      <c r="R2133" t="s">
        <v>8325</v>
      </c>
      <c r="S2133" s="16">
        <f t="shared" si="135"/>
        <v>25569.485819420333</v>
      </c>
    </row>
    <row r="2134" spans="1:19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 s="17">
        <f t="shared" si="132"/>
        <v>42762.770729166667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33"/>
        <v>47</v>
      </c>
      <c r="P2134" s="9">
        <f t="shared" si="134"/>
        <v>34.0976</v>
      </c>
      <c r="Q2134" s="12" t="s">
        <v>8307</v>
      </c>
      <c r="R2134" t="s">
        <v>8317</v>
      </c>
      <c r="S2134" s="16">
        <f t="shared" si="135"/>
        <v>25569.494939476033</v>
      </c>
    </row>
    <row r="2135" spans="1:19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 s="17">
        <f t="shared" si="132"/>
        <v>42481.166666666672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33"/>
        <v>43</v>
      </c>
      <c r="P2135" s="9">
        <f t="shared" si="134"/>
        <v>34.0244</v>
      </c>
      <c r="Q2135" s="12" t="s">
        <v>8326</v>
      </c>
      <c r="R2135" t="s">
        <v>8329</v>
      </c>
      <c r="S2135" s="16">
        <f t="shared" si="135"/>
        <v>25569.491680169755</v>
      </c>
    </row>
    <row r="2136" spans="1:19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 s="17">
        <f t="shared" si="132"/>
        <v>42262.420833333337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33"/>
        <v>100</v>
      </c>
      <c r="P2136" s="9">
        <f t="shared" si="134"/>
        <v>41.029400000000003</v>
      </c>
      <c r="Q2136" s="12" t="s">
        <v>8322</v>
      </c>
      <c r="R2136" t="s">
        <v>8325</v>
      </c>
      <c r="S2136" s="16">
        <f t="shared" si="135"/>
        <v>25569.489148389275</v>
      </c>
    </row>
    <row r="2137" spans="1:19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 s="17">
        <f t="shared" si="132"/>
        <v>41085.683333333334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33"/>
        <v>107</v>
      </c>
      <c r="P2137" s="9">
        <f t="shared" si="134"/>
        <v>36.6053</v>
      </c>
      <c r="Q2137" s="12" t="s">
        <v>8326</v>
      </c>
      <c r="R2137" t="s">
        <v>8330</v>
      </c>
      <c r="S2137" s="16">
        <f t="shared" si="135"/>
        <v>25569.475528742285</v>
      </c>
    </row>
    <row r="2138" spans="1:19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 s="17">
        <f t="shared" si="132"/>
        <v>42383.17460648148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33"/>
        <v>185</v>
      </c>
      <c r="P2138" s="9">
        <f t="shared" si="134"/>
        <v>115.83329999999999</v>
      </c>
      <c r="Q2138" s="12" t="s">
        <v>8326</v>
      </c>
      <c r="R2138" t="s">
        <v>8330</v>
      </c>
      <c r="S2138" s="16">
        <f t="shared" si="135"/>
        <v>25569.490546002391</v>
      </c>
    </row>
    <row r="2139" spans="1:19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 s="17">
        <f t="shared" si="132"/>
        <v>42313.132407407407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33"/>
        <v>5</v>
      </c>
      <c r="P2139" s="9">
        <f t="shared" si="134"/>
        <v>115.75</v>
      </c>
      <c r="Q2139" s="12" t="s">
        <v>8307</v>
      </c>
      <c r="R2139" t="s">
        <v>8309</v>
      </c>
      <c r="S2139" s="16">
        <f t="shared" si="135"/>
        <v>25569.489735328789</v>
      </c>
    </row>
    <row r="2140" spans="1:19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 s="17">
        <f t="shared" si="132"/>
        <v>42166.083333333328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33"/>
        <v>6</v>
      </c>
      <c r="P2140" s="9">
        <f t="shared" si="134"/>
        <v>106.6923</v>
      </c>
      <c r="Q2140" s="12" t="s">
        <v>8320</v>
      </c>
      <c r="R2140" t="s">
        <v>8336</v>
      </c>
      <c r="S2140" s="16">
        <f t="shared" si="135"/>
        <v>25569.488033371912</v>
      </c>
    </row>
    <row r="2141" spans="1:19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 s="17">
        <f t="shared" si="132"/>
        <v>42103.979988425926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33"/>
        <v>12</v>
      </c>
      <c r="P2141" s="9">
        <f t="shared" si="134"/>
        <v>81.411799999999999</v>
      </c>
      <c r="Q2141" s="12" t="s">
        <v>8322</v>
      </c>
      <c r="R2141" t="s">
        <v>8325</v>
      </c>
      <c r="S2141" s="16">
        <f t="shared" si="135"/>
        <v>25569.487314583199</v>
      </c>
    </row>
    <row r="2142" spans="1:19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 s="17">
        <f t="shared" si="132"/>
        <v>42166.675196759257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33"/>
        <v>138</v>
      </c>
      <c r="P2142" s="9">
        <f t="shared" si="134"/>
        <v>81.2941</v>
      </c>
      <c r="Q2142" s="12" t="s">
        <v>8322</v>
      </c>
      <c r="R2142" t="s">
        <v>8325</v>
      </c>
      <c r="S2142" s="16">
        <f t="shared" si="135"/>
        <v>25569.488040222186</v>
      </c>
    </row>
    <row r="2143" spans="1:19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 s="17">
        <f t="shared" si="132"/>
        <v>41355.927604166667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33"/>
        <v>15</v>
      </c>
      <c r="P2143" s="9">
        <f t="shared" si="134"/>
        <v>46.033299999999997</v>
      </c>
      <c r="Q2143" s="12" t="s">
        <v>8326</v>
      </c>
      <c r="R2143" t="s">
        <v>8349</v>
      </c>
      <c r="S2143" s="16">
        <f t="shared" si="135"/>
        <v>25569.478656569492</v>
      </c>
    </row>
    <row r="2144" spans="1:19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 s="17">
        <f t="shared" si="132"/>
        <v>40832.918749999997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33"/>
        <v>137</v>
      </c>
      <c r="P2144" s="9">
        <f t="shared" si="134"/>
        <v>40.416499999999999</v>
      </c>
      <c r="Q2144" s="12" t="s">
        <v>8326</v>
      </c>
      <c r="R2144" t="s">
        <v>8337</v>
      </c>
      <c r="S2144" s="16">
        <f t="shared" si="135"/>
        <v>25569.472603226273</v>
      </c>
    </row>
    <row r="2145" spans="1:19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 s="17">
        <f t="shared" si="132"/>
        <v>41915.478842592594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33"/>
        <v>458</v>
      </c>
      <c r="P2145" s="9">
        <f t="shared" si="134"/>
        <v>23.275300000000001</v>
      </c>
      <c r="Q2145" s="12" t="s">
        <v>8322</v>
      </c>
      <c r="R2145" t="s">
        <v>8323</v>
      </c>
      <c r="S2145" s="16">
        <f t="shared" si="135"/>
        <v>25569.485132856975</v>
      </c>
    </row>
    <row r="2146" spans="1:19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 s="17">
        <f t="shared" si="132"/>
        <v>41579.627615740741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33"/>
        <v>114</v>
      </c>
      <c r="P2146" s="9">
        <f t="shared" si="134"/>
        <v>80.588200000000001</v>
      </c>
      <c r="Q2146" s="12" t="s">
        <v>8326</v>
      </c>
      <c r="R2146" t="s">
        <v>8330</v>
      </c>
      <c r="S2146" s="16">
        <f t="shared" si="135"/>
        <v>25569.481245689996</v>
      </c>
    </row>
    <row r="2147" spans="1:19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 s="17">
        <f t="shared" si="132"/>
        <v>41705.805902777778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33"/>
        <v>105</v>
      </c>
      <c r="P2147" s="9">
        <f t="shared" si="134"/>
        <v>27.898</v>
      </c>
      <c r="Q2147" s="12" t="s">
        <v>8320</v>
      </c>
      <c r="R2147" t="s">
        <v>8342</v>
      </c>
      <c r="S2147" s="16">
        <f t="shared" si="135"/>
        <v>25569.482706086837</v>
      </c>
    </row>
    <row r="2148" spans="1:19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 s="17">
        <f t="shared" si="132"/>
        <v>42706.983831018515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33"/>
        <v>1</v>
      </c>
      <c r="P2148" s="9">
        <f t="shared" si="134"/>
        <v>68.3</v>
      </c>
      <c r="Q2148" s="12" t="s">
        <v>8307</v>
      </c>
      <c r="R2148" t="s">
        <v>8341</v>
      </c>
      <c r="S2148" s="16">
        <f t="shared" si="135"/>
        <v>25569.494293794342</v>
      </c>
    </row>
    <row r="2149" spans="1:19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 s="17">
        <f t="shared" si="132"/>
        <v>42716.732407407413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33"/>
        <v>103</v>
      </c>
      <c r="P2149" s="9">
        <f t="shared" si="134"/>
        <v>50.592599999999997</v>
      </c>
      <c r="Q2149" s="12" t="s">
        <v>8326</v>
      </c>
      <c r="R2149" t="s">
        <v>8328</v>
      </c>
      <c r="S2149" s="16">
        <f t="shared" si="135"/>
        <v>25569.494406625086</v>
      </c>
    </row>
    <row r="2150" spans="1:19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 s="17">
        <f t="shared" si="132"/>
        <v>42560.166666666672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33"/>
        <v>171</v>
      </c>
      <c r="P2150" s="9">
        <f t="shared" si="134"/>
        <v>68.25</v>
      </c>
      <c r="Q2150" s="12" t="s">
        <v>8322</v>
      </c>
      <c r="R2150" t="s">
        <v>8325</v>
      </c>
      <c r="S2150" s="16">
        <f t="shared" si="135"/>
        <v>25569.492594521605</v>
      </c>
    </row>
    <row r="2151" spans="1:19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 s="17">
        <f t="shared" si="132"/>
        <v>40582.429733796293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33"/>
        <v>114</v>
      </c>
      <c r="P2151" s="9">
        <f t="shared" si="134"/>
        <v>29.0213</v>
      </c>
      <c r="Q2151" s="12" t="s">
        <v>8326</v>
      </c>
      <c r="R2151" t="s">
        <v>8327</v>
      </c>
      <c r="S2151" s="16">
        <f t="shared" si="135"/>
        <v>25569.469704047846</v>
      </c>
    </row>
    <row r="2152" spans="1:19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 s="17">
        <f t="shared" si="132"/>
        <v>42306.629710648151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33"/>
        <v>27</v>
      </c>
      <c r="P2152" s="9">
        <f t="shared" si="134"/>
        <v>68.099999999999994</v>
      </c>
      <c r="Q2152" s="12" t="s">
        <v>8322</v>
      </c>
      <c r="R2152" t="s">
        <v>8325</v>
      </c>
      <c r="S2152" s="16">
        <f t="shared" si="135"/>
        <v>25569.489660066094</v>
      </c>
    </row>
    <row r="2153" spans="1:19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 s="17">
        <f t="shared" si="132"/>
        <v>42125.582638888889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33"/>
        <v>109</v>
      </c>
      <c r="P2153" s="9">
        <f t="shared" si="134"/>
        <v>75.611099999999993</v>
      </c>
      <c r="Q2153" s="12" t="s">
        <v>8326</v>
      </c>
      <c r="R2153" t="s">
        <v>8340</v>
      </c>
      <c r="S2153" s="16">
        <f t="shared" si="135"/>
        <v>25569.487564613875</v>
      </c>
    </row>
    <row r="2154" spans="1:19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 s="17">
        <f t="shared" si="132"/>
        <v>40668.868611111109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33"/>
        <v>136</v>
      </c>
      <c r="P2154" s="9">
        <f t="shared" si="134"/>
        <v>35.789499999999997</v>
      </c>
      <c r="Q2154" s="12" t="s">
        <v>8326</v>
      </c>
      <c r="R2154" t="s">
        <v>8327</v>
      </c>
      <c r="S2154" s="16">
        <f t="shared" si="135"/>
        <v>25569.470704497813</v>
      </c>
    </row>
    <row r="2155" spans="1:19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 s="17">
        <f t="shared" si="132"/>
        <v>42034.959837962961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33"/>
        <v>170</v>
      </c>
      <c r="P2155" s="9">
        <f t="shared" si="134"/>
        <v>64.761899999999997</v>
      </c>
      <c r="Q2155" s="12" t="s">
        <v>8322</v>
      </c>
      <c r="R2155" t="s">
        <v>8325</v>
      </c>
      <c r="S2155" s="16">
        <f t="shared" si="135"/>
        <v>25569.486515738867</v>
      </c>
    </row>
    <row r="2156" spans="1:19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 s="17">
        <f t="shared" si="132"/>
        <v>42614.730567129634</v>
      </c>
      <c r="K2156" t="b">
        <v>0</v>
      </c>
      <c r="L2156">
        <v>35</v>
      </c>
      <c r="M2156" t="b">
        <v>1</v>
      </c>
      <c r="N2156" t="s">
        <v>8264</v>
      </c>
      <c r="O2156" s="10">
        <f t="shared" si="133"/>
        <v>2702</v>
      </c>
      <c r="P2156" s="9">
        <f t="shared" si="134"/>
        <v>38.6</v>
      </c>
      <c r="Q2156" s="12" t="s">
        <v>8320</v>
      </c>
      <c r="R2156" t="s">
        <v>8342</v>
      </c>
      <c r="S2156" s="16">
        <f t="shared" si="135"/>
        <v>25569.493226048231</v>
      </c>
    </row>
    <row r="2157" spans="1:19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 s="17">
        <f t="shared" si="132"/>
        <v>41627.788888888892</v>
      </c>
      <c r="K2157" t="b">
        <v>0</v>
      </c>
      <c r="L2157">
        <v>29</v>
      </c>
      <c r="M2157" t="b">
        <v>0</v>
      </c>
      <c r="N2157" t="s">
        <v>8276</v>
      </c>
      <c r="O2157" s="10">
        <f t="shared" si="133"/>
        <v>68</v>
      </c>
      <c r="P2157" s="9">
        <f t="shared" si="134"/>
        <v>46.586199999999998</v>
      </c>
      <c r="Q2157" s="12" t="s">
        <v>8326</v>
      </c>
      <c r="R2157" t="s">
        <v>8349</v>
      </c>
      <c r="S2157" s="16">
        <f t="shared" si="135"/>
        <v>25569.481803112139</v>
      </c>
    </row>
    <row r="2158" spans="1:19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 s="17">
        <f t="shared" si="132"/>
        <v>41240.5</v>
      </c>
      <c r="K2158" t="b">
        <v>0</v>
      </c>
      <c r="L2158">
        <v>26</v>
      </c>
      <c r="M2158" t="b">
        <v>1</v>
      </c>
      <c r="N2158" t="s">
        <v>8277</v>
      </c>
      <c r="O2158" s="10">
        <f t="shared" si="133"/>
        <v>135</v>
      </c>
      <c r="P2158" s="9">
        <f t="shared" si="134"/>
        <v>51.961500000000001</v>
      </c>
      <c r="Q2158" s="12" t="s">
        <v>8326</v>
      </c>
      <c r="R2158" t="s">
        <v>8327</v>
      </c>
      <c r="S2158" s="16">
        <f t="shared" si="135"/>
        <v>25569.477320601851</v>
      </c>
    </row>
    <row r="2159" spans="1:19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 s="17">
        <f t="shared" si="132"/>
        <v>40748.839537037034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33"/>
        <v>135</v>
      </c>
      <c r="P2159" s="9">
        <f t="shared" si="134"/>
        <v>79.182900000000004</v>
      </c>
      <c r="Q2159" s="12" t="s">
        <v>8326</v>
      </c>
      <c r="R2159" t="s">
        <v>8327</v>
      </c>
      <c r="S2159" s="16">
        <f t="shared" si="135"/>
        <v>25569.471630087235</v>
      </c>
    </row>
    <row r="2160" spans="1:19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 s="17">
        <f t="shared" si="132"/>
        <v>42023.110995370371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33"/>
        <v>41</v>
      </c>
      <c r="P2160" s="9">
        <f t="shared" si="134"/>
        <v>84.0625</v>
      </c>
      <c r="Q2160" s="12" t="s">
        <v>8318</v>
      </c>
      <c r="R2160" t="s">
        <v>8344</v>
      </c>
      <c r="S2160" s="16">
        <f t="shared" si="135"/>
        <v>25569.486378599482</v>
      </c>
    </row>
    <row r="2161" spans="1:19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 s="17">
        <f t="shared" si="132"/>
        <v>41708.583333333336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33"/>
        <v>122</v>
      </c>
      <c r="P2161" s="9">
        <f t="shared" si="134"/>
        <v>28.5534</v>
      </c>
      <c r="Q2161" s="12" t="s">
        <v>8326</v>
      </c>
      <c r="R2161" t="s">
        <v>8335</v>
      </c>
      <c r="S2161" s="16">
        <f t="shared" si="135"/>
        <v>25569.482738233026</v>
      </c>
    </row>
    <row r="2162" spans="1:19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 s="17">
        <f t="shared" si="132"/>
        <v>41344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33"/>
        <v>134</v>
      </c>
      <c r="P2162" s="9">
        <f t="shared" si="134"/>
        <v>31.8095</v>
      </c>
      <c r="Q2162" s="12" t="s">
        <v>8310</v>
      </c>
      <c r="R2162" t="s">
        <v>8332</v>
      </c>
      <c r="S2162" s="16">
        <f t="shared" si="135"/>
        <v>25569.478518518517</v>
      </c>
    </row>
    <row r="2163" spans="1:19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 s="17">
        <f t="shared" si="132"/>
        <v>42725.7105787037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33"/>
        <v>9</v>
      </c>
      <c r="P2163" s="9">
        <f t="shared" si="134"/>
        <v>222.5</v>
      </c>
      <c r="Q2163" s="12" t="s">
        <v>8322</v>
      </c>
      <c r="R2163" t="s">
        <v>8325</v>
      </c>
      <c r="S2163" s="16">
        <f t="shared" si="135"/>
        <v>25569.494510539105</v>
      </c>
    </row>
    <row r="2164" spans="1:19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 s="17">
        <f t="shared" si="132"/>
        <v>42112.069560185191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33"/>
        <v>3</v>
      </c>
      <c r="P2164" s="9">
        <f t="shared" si="134"/>
        <v>133.30000000000001</v>
      </c>
      <c r="Q2164" s="12" t="s">
        <v>8307</v>
      </c>
      <c r="R2164" t="s">
        <v>8314</v>
      </c>
      <c r="S2164" s="16">
        <f t="shared" si="135"/>
        <v>25569.487408212502</v>
      </c>
    </row>
    <row r="2165" spans="1:19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 s="17">
        <f t="shared" si="132"/>
        <v>42486.288194444445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33"/>
        <v>9</v>
      </c>
      <c r="P2165" s="9">
        <f t="shared" si="134"/>
        <v>30.2727</v>
      </c>
      <c r="Q2165" s="12" t="s">
        <v>8307</v>
      </c>
      <c r="R2165" t="s">
        <v>8309</v>
      </c>
      <c r="S2165" s="16">
        <f t="shared" si="135"/>
        <v>25569.491739446694</v>
      </c>
    </row>
    <row r="2166" spans="1:19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 s="17">
        <f t="shared" si="132"/>
        <v>42176.888888888891</v>
      </c>
      <c r="K2166" t="b">
        <v>0</v>
      </c>
      <c r="L2166">
        <v>30</v>
      </c>
      <c r="M2166" t="b">
        <v>1</v>
      </c>
      <c r="N2166" t="s">
        <v>8269</v>
      </c>
      <c r="O2166" s="10">
        <f t="shared" si="133"/>
        <v>116</v>
      </c>
      <c r="P2166" s="9">
        <f t="shared" si="134"/>
        <v>44.333300000000001</v>
      </c>
      <c r="Q2166" s="12" t="s">
        <v>8322</v>
      </c>
      <c r="R2166" t="s">
        <v>8325</v>
      </c>
      <c r="S2166" s="16">
        <f t="shared" si="135"/>
        <v>25569.488158436216</v>
      </c>
    </row>
    <row r="2167" spans="1:19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 s="17">
        <f t="shared" si="132"/>
        <v>42165.628136574072</v>
      </c>
      <c r="K2167" t="b">
        <v>0</v>
      </c>
      <c r="L2167">
        <v>52</v>
      </c>
      <c r="M2167" t="b">
        <v>1</v>
      </c>
      <c r="N2167" t="s">
        <v>8283</v>
      </c>
      <c r="O2167" s="10">
        <f t="shared" si="133"/>
        <v>111</v>
      </c>
      <c r="P2167" s="9">
        <f t="shared" si="134"/>
        <v>25.576899999999998</v>
      </c>
      <c r="Q2167" s="12" t="s">
        <v>8312</v>
      </c>
      <c r="R2167" t="s">
        <v>8313</v>
      </c>
      <c r="S2167" s="16">
        <f t="shared" si="135"/>
        <v>25569.488028103431</v>
      </c>
    </row>
    <row r="2168" spans="1:19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 s="17">
        <f t="shared" si="132"/>
        <v>42008.552847222221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33"/>
        <v>133</v>
      </c>
      <c r="P2168" s="9">
        <f t="shared" si="134"/>
        <v>42.903199999999998</v>
      </c>
      <c r="Q2168" s="12" t="s">
        <v>8322</v>
      </c>
      <c r="R2168" t="s">
        <v>8325</v>
      </c>
      <c r="S2168" s="16">
        <f t="shared" si="135"/>
        <v>25569.486210102397</v>
      </c>
    </row>
    <row r="2169" spans="1:19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 s="17">
        <f t="shared" si="132"/>
        <v>42218.813530092593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33"/>
        <v>106</v>
      </c>
      <c r="P2169" s="9">
        <f t="shared" si="134"/>
        <v>47.428600000000003</v>
      </c>
      <c r="Q2169" s="12" t="s">
        <v>8322</v>
      </c>
      <c r="R2169" t="s">
        <v>8334</v>
      </c>
      <c r="S2169" s="16">
        <f t="shared" si="135"/>
        <v>25569.488643675119</v>
      </c>
    </row>
    <row r="2170" spans="1:19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 s="17">
        <f t="shared" si="132"/>
        <v>42462.993900462956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33"/>
        <v>133</v>
      </c>
      <c r="P2170" s="9">
        <f t="shared" si="134"/>
        <v>120.5455</v>
      </c>
      <c r="Q2170" s="12" t="s">
        <v>8322</v>
      </c>
      <c r="R2170" t="s">
        <v>8334</v>
      </c>
      <c r="S2170" s="16">
        <f t="shared" si="135"/>
        <v>25569.491469836812</v>
      </c>
    </row>
    <row r="2171" spans="1:19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 s="17">
        <f t="shared" si="132"/>
        <v>42494.958912037036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33"/>
        <v>17</v>
      </c>
      <c r="P2171" s="9">
        <f t="shared" si="134"/>
        <v>66.099999999999994</v>
      </c>
      <c r="Q2171" s="12" t="s">
        <v>8322</v>
      </c>
      <c r="R2171" t="s">
        <v>8323</v>
      </c>
      <c r="S2171" s="16">
        <f t="shared" si="135"/>
        <v>25569.491839802224</v>
      </c>
    </row>
    <row r="2172" spans="1:19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 s="17">
        <f t="shared" si="132"/>
        <v>41017.890740740739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33"/>
        <v>120</v>
      </c>
      <c r="P2172" s="9">
        <f t="shared" si="134"/>
        <v>38.7941</v>
      </c>
      <c r="Q2172" s="12" t="s">
        <v>8326</v>
      </c>
      <c r="R2172" t="s">
        <v>8337</v>
      </c>
      <c r="S2172" s="16">
        <f t="shared" si="135"/>
        <v>25569.474744105795</v>
      </c>
    </row>
    <row r="2173" spans="1:19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 s="17">
        <f t="shared" si="132"/>
        <v>42047.291666666672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33"/>
        <v>105</v>
      </c>
      <c r="P2173" s="9">
        <f t="shared" si="134"/>
        <v>47</v>
      </c>
      <c r="Q2173" s="12" t="s">
        <v>8322</v>
      </c>
      <c r="R2173" t="s">
        <v>8325</v>
      </c>
      <c r="S2173" s="16">
        <f t="shared" si="135"/>
        <v>25569.486658468366</v>
      </c>
    </row>
    <row r="2174" spans="1:19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 s="17">
        <f t="shared" si="132"/>
        <v>42281.656782407401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33"/>
        <v>44</v>
      </c>
      <c r="P2174" s="9">
        <f t="shared" si="134"/>
        <v>57.173900000000003</v>
      </c>
      <c r="Q2174" s="12" t="s">
        <v>8322</v>
      </c>
      <c r="R2174" t="s">
        <v>8325</v>
      </c>
      <c r="S2174" s="16">
        <f t="shared" si="135"/>
        <v>25569.489371027576</v>
      </c>
    </row>
    <row r="2175" spans="1:19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 s="17">
        <f t="shared" si="132"/>
        <v>42494.165972222225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33"/>
        <v>131</v>
      </c>
      <c r="P2175" s="9">
        <f t="shared" si="134"/>
        <v>50.461500000000001</v>
      </c>
      <c r="Q2175" s="12" t="s">
        <v>8322</v>
      </c>
      <c r="R2175" t="s">
        <v>8325</v>
      </c>
      <c r="S2175" s="16">
        <f t="shared" si="135"/>
        <v>25569.49183062468</v>
      </c>
    </row>
    <row r="2176" spans="1:19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 s="17">
        <f t="shared" si="132"/>
        <v>42726.37572916667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33"/>
        <v>7</v>
      </c>
      <c r="P2176" s="9">
        <f t="shared" si="134"/>
        <v>6.4974999999999996</v>
      </c>
      <c r="Q2176" s="12" t="s">
        <v>8307</v>
      </c>
      <c r="R2176" t="s">
        <v>8309</v>
      </c>
      <c r="S2176" s="16">
        <f t="shared" si="135"/>
        <v>25569.494518237607</v>
      </c>
    </row>
    <row r="2177" spans="1:19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 s="17">
        <f t="shared" si="132"/>
        <v>42573.788564814815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33"/>
        <v>1</v>
      </c>
      <c r="P2177" s="9">
        <f t="shared" si="134"/>
        <v>217.5</v>
      </c>
      <c r="Q2177" s="12" t="s">
        <v>8322</v>
      </c>
      <c r="R2177" t="s">
        <v>8325</v>
      </c>
      <c r="S2177" s="16">
        <f t="shared" si="135"/>
        <v>25569.492752182465</v>
      </c>
    </row>
    <row r="2178" spans="1:19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 s="17">
        <f t="shared" si="132"/>
        <v>42051.139733796299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133"/>
        <v>65</v>
      </c>
      <c r="P2178" s="9">
        <f t="shared" si="134"/>
        <v>118.36360000000001</v>
      </c>
      <c r="Q2178" s="12" t="s">
        <v>8326</v>
      </c>
      <c r="R2178" t="s">
        <v>8329</v>
      </c>
      <c r="S2178" s="16">
        <f t="shared" si="135"/>
        <v>25569.48670300618</v>
      </c>
    </row>
    <row r="2179" spans="1:19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 s="17">
        <f t="shared" ref="J2179:J2242" si="136">(((I2179/60)/60)/24)+DATE(1970,1,1)</f>
        <v>41848.041666666664</v>
      </c>
      <c r="K2179" t="b">
        <v>0</v>
      </c>
      <c r="L2179">
        <v>26</v>
      </c>
      <c r="M2179" t="b">
        <v>1</v>
      </c>
      <c r="N2179" t="s">
        <v>8274</v>
      </c>
      <c r="O2179" s="10">
        <f t="shared" ref="O2179:O2242" si="137">ROUND(E2179/D2179*100,0)</f>
        <v>100</v>
      </c>
      <c r="P2179" s="9">
        <f t="shared" ref="P2179:P2242" si="138">ROUND(E2179/L2179,4)</f>
        <v>50.038499999999999</v>
      </c>
      <c r="Q2179" s="12" t="s">
        <v>8326</v>
      </c>
      <c r="R2179" t="s">
        <v>8330</v>
      </c>
      <c r="S2179" s="16">
        <f t="shared" ref="S2179:S2242" si="139">(((J2179/60)/60)/24)+DATE(1970,1,1)</f>
        <v>25569.484352334104</v>
      </c>
    </row>
    <row r="2180" spans="1:19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 s="17">
        <f t="shared" si="136"/>
        <v>42283.632199074069</v>
      </c>
      <c r="K2180" t="b">
        <v>0</v>
      </c>
      <c r="L2180">
        <v>17</v>
      </c>
      <c r="M2180" t="b">
        <v>0</v>
      </c>
      <c r="N2180" t="s">
        <v>8266</v>
      </c>
      <c r="O2180" s="10">
        <f t="shared" si="137"/>
        <v>16</v>
      </c>
      <c r="P2180" s="9">
        <f t="shared" si="138"/>
        <v>76.470600000000005</v>
      </c>
      <c r="Q2180" s="12" t="s">
        <v>8320</v>
      </c>
      <c r="R2180" t="s">
        <v>8324</v>
      </c>
      <c r="S2180" s="16">
        <f t="shared" si="139"/>
        <v>25569.489393891192</v>
      </c>
    </row>
    <row r="2181" spans="1:19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 s="17">
        <f t="shared" si="136"/>
        <v>41250.083333333336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37"/>
        <v>104</v>
      </c>
      <c r="P2181" s="9">
        <f t="shared" si="138"/>
        <v>52</v>
      </c>
      <c r="Q2181" s="12" t="s">
        <v>8322</v>
      </c>
      <c r="R2181" t="s">
        <v>8325</v>
      </c>
      <c r="S2181" s="16">
        <f t="shared" si="139"/>
        <v>25569.477431520063</v>
      </c>
    </row>
    <row r="2182" spans="1:19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 s="17">
        <f t="shared" si="136"/>
        <v>41880.777905092589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37"/>
        <v>6</v>
      </c>
      <c r="P2182" s="9">
        <f t="shared" si="138"/>
        <v>49.884599999999999</v>
      </c>
      <c r="Q2182" s="12" t="s">
        <v>8320</v>
      </c>
      <c r="R2182" t="s">
        <v>8324</v>
      </c>
      <c r="S2182" s="16">
        <f t="shared" si="139"/>
        <v>25569.484731225752</v>
      </c>
    </row>
    <row r="2183" spans="1:19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 s="17">
        <f t="shared" si="136"/>
        <v>42601.102314814809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37"/>
        <v>9</v>
      </c>
      <c r="P2183" s="9">
        <f t="shared" si="138"/>
        <v>64.8</v>
      </c>
      <c r="Q2183" s="12" t="s">
        <v>8322</v>
      </c>
      <c r="R2183" t="s">
        <v>8323</v>
      </c>
      <c r="S2183" s="16">
        <f t="shared" si="139"/>
        <v>25569.49306831383</v>
      </c>
    </row>
    <row r="2184" spans="1:19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 s="17">
        <f t="shared" si="136"/>
        <v>42595.290972222225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37"/>
        <v>123</v>
      </c>
      <c r="P2184" s="9">
        <f t="shared" si="138"/>
        <v>43.2</v>
      </c>
      <c r="Q2184" s="12" t="s">
        <v>8322</v>
      </c>
      <c r="R2184" t="s">
        <v>8325</v>
      </c>
      <c r="S2184" s="16">
        <f t="shared" si="139"/>
        <v>25569.493001052921</v>
      </c>
    </row>
    <row r="2185" spans="1:19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 s="17">
        <f t="shared" si="136"/>
        <v>42155.153043981481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37"/>
        <v>11</v>
      </c>
      <c r="P2185" s="9">
        <f t="shared" si="138"/>
        <v>46.178600000000003</v>
      </c>
      <c r="Q2185" s="12" t="s">
        <v>8320</v>
      </c>
      <c r="R2185" t="s">
        <v>8336</v>
      </c>
      <c r="S2185" s="16">
        <f t="shared" si="139"/>
        <v>25569.487906863935</v>
      </c>
    </row>
    <row r="2186" spans="1:19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 s="17">
        <f t="shared" si="136"/>
        <v>42797.459398148145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37"/>
        <v>143</v>
      </c>
      <c r="P2186" s="9">
        <f t="shared" si="138"/>
        <v>51.6</v>
      </c>
      <c r="Q2186" s="12" t="s">
        <v>8322</v>
      </c>
      <c r="R2186" t="s">
        <v>8323</v>
      </c>
      <c r="S2186" s="16">
        <f t="shared" si="139"/>
        <v>25569.495340965255</v>
      </c>
    </row>
    <row r="2187" spans="1:19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 s="17">
        <f t="shared" si="136"/>
        <v>41309.496840277774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37"/>
        <v>41</v>
      </c>
      <c r="P2187" s="9">
        <f t="shared" si="138"/>
        <v>28.5778</v>
      </c>
      <c r="Q2187" s="12" t="s">
        <v>8326</v>
      </c>
      <c r="R2187" t="s">
        <v>8349</v>
      </c>
      <c r="S2187" s="16">
        <f t="shared" si="139"/>
        <v>25569.47811917639</v>
      </c>
    </row>
    <row r="2188" spans="1:19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 s="17">
        <f t="shared" si="136"/>
        <v>41133.691493055558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37"/>
        <v>171</v>
      </c>
      <c r="P2188" s="9">
        <f t="shared" si="138"/>
        <v>31.3415</v>
      </c>
      <c r="Q2188" s="12" t="s">
        <v>8326</v>
      </c>
      <c r="R2188" t="s">
        <v>8327</v>
      </c>
      <c r="S2188" s="16">
        <f t="shared" si="139"/>
        <v>25569.476084392281</v>
      </c>
    </row>
    <row r="2189" spans="1:19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 s="17">
        <f t="shared" si="136"/>
        <v>42173.981446759266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37"/>
        <v>128</v>
      </c>
      <c r="P2189" s="9">
        <f t="shared" si="138"/>
        <v>183.28569999999999</v>
      </c>
      <c r="Q2189" s="12" t="s">
        <v>8320</v>
      </c>
      <c r="R2189" t="s">
        <v>8321</v>
      </c>
      <c r="S2189" s="16">
        <f t="shared" si="139"/>
        <v>25569.488124785265</v>
      </c>
    </row>
    <row r="2190" spans="1:19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 s="17">
        <f t="shared" si="136"/>
        <v>41925.207638888889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37"/>
        <v>128</v>
      </c>
      <c r="P2190" s="9">
        <f t="shared" si="138"/>
        <v>37.647100000000002</v>
      </c>
      <c r="Q2190" s="12" t="s">
        <v>8322</v>
      </c>
      <c r="R2190" t="s">
        <v>8334</v>
      </c>
      <c r="S2190" s="16">
        <f t="shared" si="139"/>
        <v>25569.485245458782</v>
      </c>
    </row>
    <row r="2191" spans="1:19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 s="17">
        <f t="shared" si="136"/>
        <v>42551.654328703706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37"/>
        <v>128</v>
      </c>
      <c r="P2191" s="9">
        <f t="shared" si="138"/>
        <v>49.230800000000002</v>
      </c>
      <c r="Q2191" s="12" t="s">
        <v>8322</v>
      </c>
      <c r="R2191" t="s">
        <v>8325</v>
      </c>
      <c r="S2191" s="16">
        <f t="shared" si="139"/>
        <v>25569.492495999173</v>
      </c>
    </row>
    <row r="2192" spans="1:19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 s="17">
        <f t="shared" si="136"/>
        <v>42480.88282407407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37"/>
        <v>36</v>
      </c>
      <c r="P2192" s="9">
        <f t="shared" si="138"/>
        <v>127.6</v>
      </c>
      <c r="Q2192" s="12" t="s">
        <v>8322</v>
      </c>
      <c r="R2192" t="s">
        <v>8334</v>
      </c>
      <c r="S2192" s="16">
        <f t="shared" si="139"/>
        <v>25569.49167688454</v>
      </c>
    </row>
    <row r="2193" spans="1:19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 s="17">
        <f t="shared" si="136"/>
        <v>42473.802361111113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37"/>
        <v>128</v>
      </c>
      <c r="P2193" s="9">
        <f t="shared" si="138"/>
        <v>47.222200000000001</v>
      </c>
      <c r="Q2193" s="12" t="s">
        <v>8322</v>
      </c>
      <c r="R2193" t="s">
        <v>8325</v>
      </c>
      <c r="S2193" s="16">
        <f t="shared" si="139"/>
        <v>25569.491594934734</v>
      </c>
    </row>
    <row r="2194" spans="1:19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 s="17">
        <f t="shared" si="136"/>
        <v>40694.75277777778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37"/>
        <v>127</v>
      </c>
      <c r="P2194" s="9">
        <f t="shared" si="138"/>
        <v>45.464300000000001</v>
      </c>
      <c r="Q2194" s="12" t="s">
        <v>8326</v>
      </c>
      <c r="R2194" t="s">
        <v>8330</v>
      </c>
      <c r="S2194" s="16">
        <f t="shared" si="139"/>
        <v>25569.471004083076</v>
      </c>
    </row>
    <row r="2195" spans="1:19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 s="17">
        <f t="shared" si="136"/>
        <v>41788.743055555555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37"/>
        <v>212</v>
      </c>
      <c r="P2195" s="9">
        <f t="shared" si="138"/>
        <v>13.5426</v>
      </c>
      <c r="Q2195" s="12" t="s">
        <v>8318</v>
      </c>
      <c r="R2195" t="s">
        <v>8319</v>
      </c>
      <c r="S2195" s="16">
        <f t="shared" si="139"/>
        <v>25569.483666007589</v>
      </c>
    </row>
    <row r="2196" spans="1:19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 s="17">
        <f t="shared" si="136"/>
        <v>42258.044664351852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37"/>
        <v>127</v>
      </c>
      <c r="P2196" s="9">
        <f t="shared" si="138"/>
        <v>50.88</v>
      </c>
      <c r="Q2196" s="12" t="s">
        <v>8322</v>
      </c>
      <c r="R2196" t="s">
        <v>8323</v>
      </c>
      <c r="S2196" s="16">
        <f t="shared" si="139"/>
        <v>25569.48909773917</v>
      </c>
    </row>
    <row r="2197" spans="1:19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 s="17">
        <f t="shared" si="136"/>
        <v>41462.558819444443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37"/>
        <v>127</v>
      </c>
      <c r="P2197" s="9">
        <f t="shared" si="138"/>
        <v>48.846200000000003</v>
      </c>
      <c r="Q2197" s="12" t="s">
        <v>8326</v>
      </c>
      <c r="R2197" t="s">
        <v>8327</v>
      </c>
      <c r="S2197" s="16">
        <f t="shared" si="139"/>
        <v>25569.479890727078</v>
      </c>
    </row>
    <row r="2198" spans="1:19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 s="17">
        <f t="shared" si="136"/>
        <v>41175.719305555554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37"/>
        <v>180</v>
      </c>
      <c r="P2198" s="9">
        <f t="shared" si="138"/>
        <v>26.270800000000001</v>
      </c>
      <c r="Q2198" s="12" t="s">
        <v>8326</v>
      </c>
      <c r="R2198" t="s">
        <v>8327</v>
      </c>
      <c r="S2198" s="16">
        <f t="shared" si="139"/>
        <v>25569.476570825296</v>
      </c>
    </row>
    <row r="2199" spans="1:19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 s="17">
        <f t="shared" si="136"/>
        <v>42247.730034722219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37"/>
        <v>105</v>
      </c>
      <c r="P2199" s="9">
        <f t="shared" si="138"/>
        <v>39.375</v>
      </c>
      <c r="Q2199" s="12" t="s">
        <v>8322</v>
      </c>
      <c r="R2199" t="s">
        <v>8325</v>
      </c>
      <c r="S2199" s="16">
        <f t="shared" si="139"/>
        <v>25569.488978356883</v>
      </c>
    </row>
    <row r="2200" spans="1:19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 s="17">
        <f t="shared" si="136"/>
        <v>41901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37"/>
        <v>126</v>
      </c>
      <c r="P2200" s="9">
        <f t="shared" si="138"/>
        <v>74.117599999999996</v>
      </c>
      <c r="Q2200" s="12" t="s">
        <v>8322</v>
      </c>
      <c r="R2200" t="s">
        <v>8325</v>
      </c>
      <c r="S2200" s="16">
        <f t="shared" si="139"/>
        <v>25569.484965277778</v>
      </c>
    </row>
    <row r="2201" spans="1:19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 s="17">
        <f t="shared" si="136"/>
        <v>42638.36583333333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37"/>
        <v>126</v>
      </c>
      <c r="P2201" s="9">
        <f t="shared" si="138"/>
        <v>25.693899999999999</v>
      </c>
      <c r="Q2201" s="12" t="s">
        <v>8322</v>
      </c>
      <c r="R2201" t="s">
        <v>8325</v>
      </c>
      <c r="S2201" s="16">
        <f t="shared" si="139"/>
        <v>25569.493499604552</v>
      </c>
    </row>
    <row r="2202" spans="1:19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 s="17">
        <f t="shared" si="136"/>
        <v>42420.114988425921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37"/>
        <v>105</v>
      </c>
      <c r="P2202" s="9">
        <f t="shared" si="138"/>
        <v>139.5556</v>
      </c>
      <c r="Q2202" s="12" t="s">
        <v>8322</v>
      </c>
      <c r="R2202" t="s">
        <v>8325</v>
      </c>
      <c r="S2202" s="16">
        <f t="shared" si="139"/>
        <v>25569.490973553107</v>
      </c>
    </row>
    <row r="2203" spans="1:19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 s="17">
        <f t="shared" si="136"/>
        <v>41030.708368055559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37"/>
        <v>114</v>
      </c>
      <c r="P2203" s="9">
        <f t="shared" si="138"/>
        <v>65.842100000000002</v>
      </c>
      <c r="Q2203" s="12" t="s">
        <v>8326</v>
      </c>
      <c r="R2203" t="s">
        <v>8327</v>
      </c>
      <c r="S2203" s="16">
        <f t="shared" si="139"/>
        <v>25569.474892457965</v>
      </c>
    </row>
    <row r="2204" spans="1:19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 s="17">
        <f t="shared" si="136"/>
        <v>40810.710104166668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37"/>
        <v>2</v>
      </c>
      <c r="P2204" s="9">
        <f t="shared" si="138"/>
        <v>113.63639999999999</v>
      </c>
      <c r="Q2204" s="12" t="s">
        <v>8320</v>
      </c>
      <c r="R2204" t="s">
        <v>8338</v>
      </c>
      <c r="S2204" s="16">
        <f t="shared" si="139"/>
        <v>25569.472346181763</v>
      </c>
    </row>
    <row r="2205" spans="1:19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 s="17">
        <f t="shared" si="136"/>
        <v>42307.583472222221</v>
      </c>
      <c r="K2205" t="b">
        <v>1</v>
      </c>
      <c r="L2205">
        <v>21</v>
      </c>
      <c r="M2205" t="b">
        <v>1</v>
      </c>
      <c r="N2205" t="s">
        <v>8269</v>
      </c>
      <c r="O2205" s="10">
        <f t="shared" si="137"/>
        <v>104</v>
      </c>
      <c r="P2205" s="9">
        <f t="shared" si="138"/>
        <v>59.523800000000001</v>
      </c>
      <c r="Q2205" s="12" t="s">
        <v>8322</v>
      </c>
      <c r="R2205" t="s">
        <v>8325</v>
      </c>
      <c r="S2205" s="16">
        <f t="shared" si="139"/>
        <v>25569.489671105002</v>
      </c>
    </row>
    <row r="2206" spans="1:19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 s="17">
        <f t="shared" si="136"/>
        <v>41818.58997685185</v>
      </c>
      <c r="K2206" t="b">
        <v>0</v>
      </c>
      <c r="L2206">
        <v>20</v>
      </c>
      <c r="M2206" t="b">
        <v>1</v>
      </c>
      <c r="N2206" t="s">
        <v>8269</v>
      </c>
      <c r="O2206" s="10">
        <f t="shared" si="137"/>
        <v>100</v>
      </c>
      <c r="P2206" s="9">
        <f t="shared" si="138"/>
        <v>62.5</v>
      </c>
      <c r="Q2206" s="12" t="s">
        <v>8322</v>
      </c>
      <c r="R2206" t="s">
        <v>8325</v>
      </c>
      <c r="S2206" s="16">
        <f t="shared" si="139"/>
        <v>25569.484011458066</v>
      </c>
    </row>
    <row r="2207" spans="1:19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 s="17">
        <f t="shared" si="136"/>
        <v>42390.887835648144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37"/>
        <v>156</v>
      </c>
      <c r="P2207" s="9">
        <f t="shared" si="138"/>
        <v>51.916699999999999</v>
      </c>
      <c r="Q2207" s="12" t="s">
        <v>8322</v>
      </c>
      <c r="R2207" t="s">
        <v>8325</v>
      </c>
      <c r="S2207" s="16">
        <f t="shared" si="139"/>
        <v>25569.490635275877</v>
      </c>
    </row>
    <row r="2208" spans="1:19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 s="17">
        <f t="shared" si="136"/>
        <v>42538.958333333328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37"/>
        <v>12</v>
      </c>
      <c r="P2208" s="9">
        <f t="shared" si="138"/>
        <v>49.8</v>
      </c>
      <c r="Q2208" s="12" t="s">
        <v>8307</v>
      </c>
      <c r="R2208" t="s">
        <v>8341</v>
      </c>
      <c r="S2208" s="16">
        <f t="shared" si="139"/>
        <v>25569.492349054784</v>
      </c>
    </row>
    <row r="2209" spans="1:19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 s="17">
        <f t="shared" si="136"/>
        <v>42056.920428240745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37"/>
        <v>104</v>
      </c>
      <c r="P2209" s="9">
        <f t="shared" si="138"/>
        <v>27.065200000000001</v>
      </c>
      <c r="Q2209" s="12" t="s">
        <v>8322</v>
      </c>
      <c r="R2209" t="s">
        <v>8325</v>
      </c>
      <c r="S2209" s="16">
        <f t="shared" si="139"/>
        <v>25569.486769912364</v>
      </c>
    </row>
    <row r="2210" spans="1:19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 s="17">
        <f t="shared" si="136"/>
        <v>42712.67768518519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37"/>
        <v>5</v>
      </c>
      <c r="P2210" s="9">
        <f t="shared" si="138"/>
        <v>88.642899999999997</v>
      </c>
      <c r="Q2210" s="12" t="s">
        <v>8322</v>
      </c>
      <c r="R2210" t="s">
        <v>8334</v>
      </c>
      <c r="S2210" s="16">
        <f t="shared" si="139"/>
        <v>25569.494359695429</v>
      </c>
    </row>
    <row r="2211" spans="1:19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 s="17">
        <f t="shared" si="136"/>
        <v>42205.816365740742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37"/>
        <v>145</v>
      </c>
      <c r="P2211" s="9">
        <f t="shared" si="138"/>
        <v>56.136400000000002</v>
      </c>
      <c r="Q2211" s="12" t="s">
        <v>8320</v>
      </c>
      <c r="R2211" t="s">
        <v>8331</v>
      </c>
      <c r="S2211" s="16">
        <f t="shared" si="139"/>
        <v>25569.488493244975</v>
      </c>
    </row>
    <row r="2212" spans="1:19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 s="17">
        <f t="shared" si="136"/>
        <v>41955.94835648148</v>
      </c>
      <c r="K2212" t="b">
        <v>0</v>
      </c>
      <c r="L2212">
        <v>29</v>
      </c>
      <c r="M2212" t="b">
        <v>1</v>
      </c>
      <c r="N2212" t="s">
        <v>8277</v>
      </c>
      <c r="O2212" s="10">
        <f t="shared" si="137"/>
        <v>102</v>
      </c>
      <c r="P2212" s="9">
        <f t="shared" si="138"/>
        <v>42.241399999999999</v>
      </c>
      <c r="Q2212" s="12" t="s">
        <v>8326</v>
      </c>
      <c r="R2212" t="s">
        <v>8327</v>
      </c>
      <c r="S2212" s="16">
        <f t="shared" si="139"/>
        <v>25569.485601254128</v>
      </c>
    </row>
    <row r="2213" spans="1:19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 s="17">
        <f t="shared" si="136"/>
        <v>42028.207638888889</v>
      </c>
      <c r="K2213" t="b">
        <v>0</v>
      </c>
      <c r="L2213">
        <v>18</v>
      </c>
      <c r="M2213" t="b">
        <v>1</v>
      </c>
      <c r="N2213" t="s">
        <v>8269</v>
      </c>
      <c r="O2213" s="10">
        <f t="shared" si="137"/>
        <v>175</v>
      </c>
      <c r="P2213" s="9">
        <f t="shared" si="138"/>
        <v>68.055599999999998</v>
      </c>
      <c r="Q2213" s="12" t="s">
        <v>8322</v>
      </c>
      <c r="R2213" t="s">
        <v>8325</v>
      </c>
      <c r="S2213" s="16">
        <f t="shared" si="139"/>
        <v>25569.486437588414</v>
      </c>
    </row>
    <row r="2214" spans="1:19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 s="17">
        <f t="shared" si="136"/>
        <v>42568.179965277777</v>
      </c>
      <c r="K2214" t="b">
        <v>0</v>
      </c>
      <c r="L2214">
        <v>7</v>
      </c>
      <c r="M2214" t="b">
        <v>0</v>
      </c>
      <c r="N2214" t="s">
        <v>8269</v>
      </c>
      <c r="O2214" s="10">
        <f t="shared" si="137"/>
        <v>4</v>
      </c>
      <c r="P2214" s="9">
        <f t="shared" si="138"/>
        <v>175</v>
      </c>
      <c r="Q2214" s="12" t="s">
        <v>8322</v>
      </c>
      <c r="R2214" t="s">
        <v>8325</v>
      </c>
      <c r="S2214" s="16">
        <f t="shared" si="139"/>
        <v>25569.492687268117</v>
      </c>
    </row>
    <row r="2215" spans="1:19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 s="17">
        <f t="shared" si="136"/>
        <v>42282.277615740735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37"/>
        <v>0</v>
      </c>
      <c r="P2215" s="9">
        <f t="shared" si="138"/>
        <v>306</v>
      </c>
      <c r="Q2215" s="12" t="s">
        <v>8318</v>
      </c>
      <c r="R2215" t="s">
        <v>8344</v>
      </c>
      <c r="S2215" s="16">
        <f t="shared" si="139"/>
        <v>25569.489378213144</v>
      </c>
    </row>
    <row r="2216" spans="1:19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 s="17">
        <f t="shared" si="136"/>
        <v>40666.165972222225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37"/>
        <v>163</v>
      </c>
      <c r="P2216" s="9">
        <f t="shared" si="138"/>
        <v>58.095199999999998</v>
      </c>
      <c r="Q2216" s="12" t="s">
        <v>8322</v>
      </c>
      <c r="R2216" t="s">
        <v>8325</v>
      </c>
      <c r="S2216" s="16">
        <f t="shared" si="139"/>
        <v>25569.470673217271</v>
      </c>
    </row>
    <row r="2217" spans="1:19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 s="17">
        <f t="shared" si="136"/>
        <v>42064.290972222225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37"/>
        <v>122</v>
      </c>
      <c r="P2217" s="9">
        <f t="shared" si="138"/>
        <v>60.9</v>
      </c>
      <c r="Q2217" s="12" t="s">
        <v>8322</v>
      </c>
      <c r="R2217" t="s">
        <v>8325</v>
      </c>
      <c r="S2217" s="16">
        <f t="shared" si="139"/>
        <v>25569.486855219588</v>
      </c>
    </row>
    <row r="2218" spans="1:19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 s="17">
        <f t="shared" si="136"/>
        <v>41960.332638888889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37"/>
        <v>180</v>
      </c>
      <c r="P2218" s="9">
        <f t="shared" si="138"/>
        <v>43.5</v>
      </c>
      <c r="Q2218" s="12" t="s">
        <v>8322</v>
      </c>
      <c r="R2218" t="s">
        <v>8325</v>
      </c>
      <c r="S2218" s="16">
        <f t="shared" si="139"/>
        <v>25569.485651998137</v>
      </c>
    </row>
    <row r="2219" spans="1:19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 s="17">
        <f t="shared" si="136"/>
        <v>42353.332638888889</v>
      </c>
      <c r="K2219" t="b">
        <v>0</v>
      </c>
      <c r="L2219">
        <v>17</v>
      </c>
      <c r="M2219" t="b">
        <v>0</v>
      </c>
      <c r="N2219" t="s">
        <v>8281</v>
      </c>
      <c r="O2219" s="10">
        <f t="shared" si="137"/>
        <v>5</v>
      </c>
      <c r="P2219" s="9">
        <f t="shared" si="138"/>
        <v>71.588200000000001</v>
      </c>
      <c r="Q2219" s="12" t="s">
        <v>8315</v>
      </c>
      <c r="R2219" t="s">
        <v>8343</v>
      </c>
      <c r="S2219" s="16">
        <f t="shared" si="139"/>
        <v>25569.490200609245</v>
      </c>
    </row>
    <row r="2220" spans="1:19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 s="17">
        <f t="shared" si="136"/>
        <v>42368.675381944442</v>
      </c>
      <c r="K2220" t="b">
        <v>0</v>
      </c>
      <c r="L2220">
        <v>6</v>
      </c>
      <c r="M2220" t="b">
        <v>0</v>
      </c>
      <c r="N2220" t="s">
        <v>8282</v>
      </c>
      <c r="O2220" s="10">
        <f t="shared" si="137"/>
        <v>2</v>
      </c>
      <c r="P2220" s="9">
        <f t="shared" si="138"/>
        <v>202.83330000000001</v>
      </c>
      <c r="Q2220" s="12" t="s">
        <v>8318</v>
      </c>
      <c r="R2220" t="s">
        <v>8344</v>
      </c>
      <c r="S2220" s="16">
        <f t="shared" si="139"/>
        <v>25569.490378187293</v>
      </c>
    </row>
    <row r="2221" spans="1:19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 s="17">
        <f t="shared" si="136"/>
        <v>42038.185416666667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37"/>
        <v>124</v>
      </c>
      <c r="P2221" s="9">
        <f t="shared" si="138"/>
        <v>45.036999999999999</v>
      </c>
      <c r="Q2221" s="12" t="s">
        <v>8322</v>
      </c>
      <c r="R2221" t="s">
        <v>8325</v>
      </c>
      <c r="S2221" s="16">
        <f t="shared" si="139"/>
        <v>25569.486553071951</v>
      </c>
    </row>
    <row r="2222" spans="1:19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 s="17">
        <f t="shared" si="136"/>
        <v>41640.226388888892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37"/>
        <v>101</v>
      </c>
      <c r="P2222" s="9">
        <f t="shared" si="138"/>
        <v>52.826099999999997</v>
      </c>
      <c r="Q2222" s="12" t="s">
        <v>8326</v>
      </c>
      <c r="R2222" t="s">
        <v>8330</v>
      </c>
      <c r="S2222" s="16">
        <f t="shared" si="139"/>
        <v>25569.481947064687</v>
      </c>
    </row>
    <row r="2223" spans="1:19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 s="17">
        <f t="shared" si="136"/>
        <v>41678.396192129629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37"/>
        <v>120</v>
      </c>
      <c r="P2223" s="9">
        <f t="shared" si="138"/>
        <v>48.086799999999997</v>
      </c>
      <c r="Q2223" s="12" t="s">
        <v>8320</v>
      </c>
      <c r="R2223" t="s">
        <v>8321</v>
      </c>
      <c r="S2223" s="16">
        <f t="shared" si="139"/>
        <v>25569.482388844815</v>
      </c>
    </row>
    <row r="2224" spans="1:19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 s="17">
        <f t="shared" si="136"/>
        <v>40148.207638888889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37"/>
        <v>24</v>
      </c>
      <c r="P2224" s="9">
        <f t="shared" si="138"/>
        <v>109.1818</v>
      </c>
      <c r="Q2224" s="12" t="s">
        <v>8326</v>
      </c>
      <c r="R2224" t="s">
        <v>8349</v>
      </c>
      <c r="S2224" s="16">
        <f t="shared" si="139"/>
        <v>25569.464678329154</v>
      </c>
    </row>
    <row r="2225" spans="1:19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 s="17">
        <f t="shared" si="136"/>
        <v>42333.623043981483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37"/>
        <v>100</v>
      </c>
      <c r="P2225" s="9">
        <f t="shared" si="138"/>
        <v>50</v>
      </c>
      <c r="Q2225" s="12" t="s">
        <v>8326</v>
      </c>
      <c r="R2225" t="s">
        <v>8335</v>
      </c>
      <c r="S2225" s="16">
        <f t="shared" si="139"/>
        <v>25569.489972488936</v>
      </c>
    </row>
    <row r="2226" spans="1:19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 s="17">
        <f t="shared" si="136"/>
        <v>42443.008946759262</v>
      </c>
      <c r="K2226" t="b">
        <v>0</v>
      </c>
      <c r="L2226">
        <v>23</v>
      </c>
      <c r="M2226" t="b">
        <v>1</v>
      </c>
      <c r="N2226" t="s">
        <v>8269</v>
      </c>
      <c r="O2226" s="10">
        <f t="shared" si="137"/>
        <v>141</v>
      </c>
      <c r="P2226" s="9">
        <f t="shared" si="138"/>
        <v>52.173900000000003</v>
      </c>
      <c r="Q2226" s="12" t="s">
        <v>8322</v>
      </c>
      <c r="R2226" t="s">
        <v>8325</v>
      </c>
      <c r="S2226" s="16">
        <f t="shared" si="139"/>
        <v>25569.491238529477</v>
      </c>
    </row>
    <row r="2227" spans="1:19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 s="17">
        <f t="shared" si="136"/>
        <v>40708.024618055555</v>
      </c>
      <c r="K2227" t="b">
        <v>0</v>
      </c>
      <c r="L2227">
        <v>28</v>
      </c>
      <c r="M2227" t="b">
        <v>1</v>
      </c>
      <c r="N2227" t="s">
        <v>8290</v>
      </c>
      <c r="O2227" s="10">
        <f t="shared" si="137"/>
        <v>100</v>
      </c>
      <c r="P2227" s="9">
        <f t="shared" si="138"/>
        <v>42.857100000000003</v>
      </c>
      <c r="Q2227" s="12" t="s">
        <v>8326</v>
      </c>
      <c r="R2227" t="s">
        <v>8337</v>
      </c>
      <c r="S2227" s="16">
        <f t="shared" si="139"/>
        <v>25569.47115769234</v>
      </c>
    </row>
    <row r="2228" spans="1:19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 s="17">
        <f t="shared" si="136"/>
        <v>42088.90006944444</v>
      </c>
      <c r="K2228" t="b">
        <v>0</v>
      </c>
      <c r="L2228">
        <v>42</v>
      </c>
      <c r="M2228" t="b">
        <v>1</v>
      </c>
      <c r="N2228" t="s">
        <v>8277</v>
      </c>
      <c r="O2228" s="10">
        <f t="shared" si="137"/>
        <v>133</v>
      </c>
      <c r="P2228" s="9">
        <f t="shared" si="138"/>
        <v>28.571400000000001</v>
      </c>
      <c r="Q2228" s="12" t="s">
        <v>8326</v>
      </c>
      <c r="R2228" t="s">
        <v>8327</v>
      </c>
      <c r="S2228" s="16">
        <f t="shared" si="139"/>
        <v>25569.487140047098</v>
      </c>
    </row>
    <row r="2229" spans="1:19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 s="17">
        <f t="shared" si="136"/>
        <v>42052.207638888889</v>
      </c>
      <c r="K2229" t="b">
        <v>0</v>
      </c>
      <c r="L2229">
        <v>18</v>
      </c>
      <c r="M2229" t="b">
        <v>1</v>
      </c>
      <c r="N2229" t="s">
        <v>8269</v>
      </c>
      <c r="O2229" s="10">
        <f t="shared" si="137"/>
        <v>120</v>
      </c>
      <c r="P2229" s="9">
        <f t="shared" si="138"/>
        <v>66.666700000000006</v>
      </c>
      <c r="Q2229" s="12" t="s">
        <v>8322</v>
      </c>
      <c r="R2229" t="s">
        <v>8325</v>
      </c>
      <c r="S2229" s="16">
        <f t="shared" si="139"/>
        <v>25569.486715366191</v>
      </c>
    </row>
    <row r="2230" spans="1:19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 s="17">
        <f t="shared" si="136"/>
        <v>42473.554166666669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37"/>
        <v>171</v>
      </c>
      <c r="P2230" s="9">
        <f t="shared" si="138"/>
        <v>52.173900000000003</v>
      </c>
      <c r="Q2230" s="12" t="s">
        <v>8322</v>
      </c>
      <c r="R2230" t="s">
        <v>8325</v>
      </c>
      <c r="S2230" s="16">
        <f t="shared" si="139"/>
        <v>25569.491592062113</v>
      </c>
    </row>
    <row r="2231" spans="1:19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 s="17">
        <f t="shared" si="136"/>
        <v>41844.291666666664</v>
      </c>
      <c r="K2231" t="b">
        <v>0</v>
      </c>
      <c r="L2231">
        <v>38</v>
      </c>
      <c r="M2231" t="b">
        <v>1</v>
      </c>
      <c r="N2231" t="s">
        <v>8269</v>
      </c>
      <c r="O2231" s="10">
        <f t="shared" si="137"/>
        <v>100</v>
      </c>
      <c r="P2231" s="9">
        <f t="shared" si="138"/>
        <v>31.578900000000001</v>
      </c>
      <c r="Q2231" s="12" t="s">
        <v>8322</v>
      </c>
      <c r="R2231" t="s">
        <v>8325</v>
      </c>
      <c r="S2231" s="16">
        <f t="shared" si="139"/>
        <v>25569.484308931325</v>
      </c>
    </row>
    <row r="2232" spans="1:19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 s="17">
        <f t="shared" si="136"/>
        <v>41838.198518518519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37"/>
        <v>120</v>
      </c>
      <c r="P2232" s="9">
        <f t="shared" si="138"/>
        <v>31.5</v>
      </c>
      <c r="Q2232" s="12" t="s">
        <v>8322</v>
      </c>
      <c r="R2232" t="s">
        <v>8325</v>
      </c>
      <c r="S2232" s="16">
        <f t="shared" si="139"/>
        <v>25569.484238408779</v>
      </c>
    </row>
    <row r="2233" spans="1:19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 s="17">
        <f t="shared" si="136"/>
        <v>42062.716145833328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37"/>
        <v>239</v>
      </c>
      <c r="P2233" s="9">
        <f t="shared" si="138"/>
        <v>26.021699999999999</v>
      </c>
      <c r="Q2233" s="12" t="s">
        <v>8322</v>
      </c>
      <c r="R2233" t="s">
        <v>8325</v>
      </c>
      <c r="S2233" s="16">
        <f t="shared" si="139"/>
        <v>25569.48683699243</v>
      </c>
    </row>
    <row r="2234" spans="1:19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 s="17">
        <f t="shared" si="136"/>
        <v>41039.708333333336</v>
      </c>
      <c r="K2234" t="b">
        <v>0</v>
      </c>
      <c r="L2234">
        <v>43</v>
      </c>
      <c r="M2234" t="b">
        <v>1</v>
      </c>
      <c r="N2234" t="s">
        <v>8277</v>
      </c>
      <c r="O2234" s="10">
        <f t="shared" si="137"/>
        <v>119</v>
      </c>
      <c r="P2234" s="9">
        <f t="shared" si="138"/>
        <v>27.5581</v>
      </c>
      <c r="Q2234" s="12" t="s">
        <v>8326</v>
      </c>
      <c r="R2234" t="s">
        <v>8327</v>
      </c>
      <c r="S2234" s="16">
        <f t="shared" si="139"/>
        <v>25569.474996624227</v>
      </c>
    </row>
    <row r="2235" spans="1:19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 s="17">
        <f t="shared" si="136"/>
        <v>42038.083333333328</v>
      </c>
      <c r="K2235" t="b">
        <v>0</v>
      </c>
      <c r="L2235">
        <v>5</v>
      </c>
      <c r="M2235" t="b">
        <v>0</v>
      </c>
      <c r="N2235" t="s">
        <v>8301</v>
      </c>
      <c r="O2235" s="10">
        <f t="shared" si="137"/>
        <v>30</v>
      </c>
      <c r="P2235" s="9">
        <f t="shared" si="138"/>
        <v>237</v>
      </c>
      <c r="Q2235" s="12" t="s">
        <v>8322</v>
      </c>
      <c r="R2235" t="s">
        <v>8323</v>
      </c>
      <c r="S2235" s="16">
        <f t="shared" si="139"/>
        <v>25569.486551890433</v>
      </c>
    </row>
    <row r="2236" spans="1:19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 s="17">
        <f t="shared" si="136"/>
        <v>41877.715069444443</v>
      </c>
      <c r="K2236" t="b">
        <v>0</v>
      </c>
      <c r="L2236">
        <v>15</v>
      </c>
      <c r="M2236" t="b">
        <v>1</v>
      </c>
      <c r="N2236" t="s">
        <v>8269</v>
      </c>
      <c r="O2236" s="10">
        <f t="shared" si="137"/>
        <v>108</v>
      </c>
      <c r="P2236" s="9">
        <f t="shared" si="138"/>
        <v>79</v>
      </c>
      <c r="Q2236" s="12" t="s">
        <v>8322</v>
      </c>
      <c r="R2236" t="s">
        <v>8325</v>
      </c>
      <c r="S2236" s="16">
        <f t="shared" si="139"/>
        <v>25569.484695776267</v>
      </c>
    </row>
    <row r="2237" spans="1:19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 s="17">
        <f t="shared" si="136"/>
        <v>42292.916666666672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37"/>
        <v>1</v>
      </c>
      <c r="P2237" s="9">
        <f t="shared" si="138"/>
        <v>56.342399999999998</v>
      </c>
      <c r="Q2237" s="12" t="s">
        <v>8322</v>
      </c>
      <c r="R2237" t="s">
        <v>8323</v>
      </c>
      <c r="S2237" s="16">
        <f t="shared" si="139"/>
        <v>25569.489501350308</v>
      </c>
    </row>
    <row r="2238" spans="1:19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 s="17">
        <f t="shared" si="136"/>
        <v>41283.367303240739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37"/>
        <v>118</v>
      </c>
      <c r="P2238" s="9">
        <f t="shared" si="138"/>
        <v>47.2</v>
      </c>
      <c r="Q2238" s="12" t="s">
        <v>8326</v>
      </c>
      <c r="R2238" t="s">
        <v>8330</v>
      </c>
      <c r="S2238" s="16">
        <f t="shared" si="139"/>
        <v>25569.477816751194</v>
      </c>
    </row>
    <row r="2239" spans="1:19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 s="17">
        <f t="shared" si="136"/>
        <v>41832.757719907408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37"/>
        <v>118</v>
      </c>
      <c r="P2239" s="9">
        <f t="shared" si="138"/>
        <v>47</v>
      </c>
      <c r="Q2239" s="12" t="s">
        <v>8326</v>
      </c>
      <c r="R2239" t="s">
        <v>8337</v>
      </c>
      <c r="S2239" s="16">
        <f t="shared" si="139"/>
        <v>25569.484175436573</v>
      </c>
    </row>
    <row r="2240" spans="1:19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 s="17">
        <f t="shared" si="136"/>
        <v>42004.743148148147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37"/>
        <v>131</v>
      </c>
      <c r="P2240" s="9">
        <f t="shared" si="138"/>
        <v>97.916700000000006</v>
      </c>
      <c r="Q2240" s="12" t="s">
        <v>8322</v>
      </c>
      <c r="R2240" t="s">
        <v>8325</v>
      </c>
      <c r="S2240" s="16">
        <f t="shared" si="139"/>
        <v>25569.486166008661</v>
      </c>
    </row>
    <row r="2241" spans="1:19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 s="17">
        <f t="shared" si="136"/>
        <v>42181.189525462964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37"/>
        <v>8</v>
      </c>
      <c r="P2241" s="9">
        <f t="shared" si="138"/>
        <v>23.959199999999999</v>
      </c>
      <c r="Q2241" s="12" t="s">
        <v>8315</v>
      </c>
      <c r="R2241" t="s">
        <v>8333</v>
      </c>
      <c r="S2241" s="16">
        <f t="shared" si="139"/>
        <v>25569.4882082121</v>
      </c>
    </row>
    <row r="2242" spans="1:19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 s="17">
        <f t="shared" si="136"/>
        <v>42270.840289351851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37"/>
        <v>39</v>
      </c>
      <c r="P2242" s="9">
        <f t="shared" si="138"/>
        <v>83.571399999999997</v>
      </c>
      <c r="Q2242" s="12" t="s">
        <v>8318</v>
      </c>
      <c r="R2242" t="s">
        <v>8344</v>
      </c>
      <c r="S2242" s="16">
        <f t="shared" si="139"/>
        <v>25569.489245836681</v>
      </c>
    </row>
    <row r="2243" spans="1:19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 s="17">
        <f t="shared" ref="J2243:J2306" si="140">(((I2243/60)/60)/24)+DATE(1970,1,1)</f>
        <v>41847.958333333336</v>
      </c>
      <c r="K2243" t="b">
        <v>0</v>
      </c>
      <c r="L2243">
        <v>26</v>
      </c>
      <c r="M2243" t="b">
        <v>1</v>
      </c>
      <c r="N2243" t="s">
        <v>8269</v>
      </c>
      <c r="O2243" s="10">
        <f t="shared" ref="O2243:O2306" si="141">ROUND(E2243/D2243*100,0)</f>
        <v>117</v>
      </c>
      <c r="P2243" s="9">
        <f t="shared" ref="P2243:P2306" si="142">ROUND(E2243/L2243,4)</f>
        <v>44.923099999999998</v>
      </c>
      <c r="Q2243" s="12" t="s">
        <v>8322</v>
      </c>
      <c r="R2243" t="s">
        <v>8325</v>
      </c>
      <c r="S2243" s="16">
        <f t="shared" ref="S2243:S2306" si="143">(((J2243/60)/60)/24)+DATE(1970,1,1)</f>
        <v>25569.4843513696</v>
      </c>
    </row>
    <row r="2244" spans="1:19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 s="17">
        <f t="shared" si="140"/>
        <v>42740.824618055558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41"/>
        <v>1165</v>
      </c>
      <c r="P2244" s="9">
        <f t="shared" si="142"/>
        <v>41.607100000000003</v>
      </c>
      <c r="Q2244" s="12" t="s">
        <v>8315</v>
      </c>
      <c r="R2244" t="s">
        <v>8316</v>
      </c>
      <c r="S2244" s="16">
        <f t="shared" si="143"/>
        <v>25569.494685470116</v>
      </c>
    </row>
    <row r="2245" spans="1:19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 s="17">
        <f t="shared" si="140"/>
        <v>42776.096585648149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41"/>
        <v>2</v>
      </c>
      <c r="P2245" s="9">
        <f t="shared" si="142"/>
        <v>37.451599999999999</v>
      </c>
      <c r="Q2245" s="12" t="s">
        <v>8307</v>
      </c>
      <c r="R2245" t="s">
        <v>8309</v>
      </c>
      <c r="S2245" s="16">
        <f t="shared" si="143"/>
        <v>25569.49509371048</v>
      </c>
    </row>
    <row r="2246" spans="1:19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 s="17">
        <f t="shared" si="140"/>
        <v>41882.827650462961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41"/>
        <v>17</v>
      </c>
      <c r="P2246" s="9">
        <f t="shared" si="142"/>
        <v>82.571399999999997</v>
      </c>
      <c r="Q2246" s="12" t="s">
        <v>8322</v>
      </c>
      <c r="R2246" t="s">
        <v>8325</v>
      </c>
      <c r="S2246" s="16">
        <f t="shared" si="143"/>
        <v>25569.484754949659</v>
      </c>
    </row>
    <row r="2247" spans="1:19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 s="17">
        <f t="shared" si="140"/>
        <v>42091.113263888896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41"/>
        <v>4</v>
      </c>
      <c r="P2247" s="9">
        <f t="shared" si="142"/>
        <v>60.789499999999997</v>
      </c>
      <c r="Q2247" s="12" t="s">
        <v>8318</v>
      </c>
      <c r="R2247" t="s">
        <v>8344</v>
      </c>
      <c r="S2247" s="16">
        <f t="shared" si="143"/>
        <v>25569.487165662777</v>
      </c>
    </row>
    <row r="2248" spans="1:19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 s="17">
        <f t="shared" si="140"/>
        <v>41911.453587962962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41"/>
        <v>115</v>
      </c>
      <c r="P2248" s="9">
        <f t="shared" si="142"/>
        <v>50</v>
      </c>
      <c r="Q2248" s="12" t="s">
        <v>8322</v>
      </c>
      <c r="R2248" t="s">
        <v>8325</v>
      </c>
      <c r="S2248" s="16">
        <f t="shared" si="143"/>
        <v>25569.485086268378</v>
      </c>
    </row>
    <row r="2249" spans="1:19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 s="17">
        <f t="shared" si="140"/>
        <v>42561.980694444443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41"/>
        <v>115</v>
      </c>
      <c r="P2249" s="9">
        <f t="shared" si="142"/>
        <v>115</v>
      </c>
      <c r="Q2249" s="12" t="s">
        <v>8322</v>
      </c>
      <c r="R2249" t="s">
        <v>8334</v>
      </c>
      <c r="S2249" s="16">
        <f t="shared" si="143"/>
        <v>25569.492615517298</v>
      </c>
    </row>
    <row r="2250" spans="1:19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 s="17">
        <f t="shared" si="140"/>
        <v>41972.624305555553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41"/>
        <v>46</v>
      </c>
      <c r="P2250" s="9">
        <f t="shared" si="142"/>
        <v>88.307699999999997</v>
      </c>
      <c r="Q2250" s="12" t="s">
        <v>8312</v>
      </c>
      <c r="R2250" t="s">
        <v>8313</v>
      </c>
      <c r="S2250" s="16">
        <f t="shared" si="143"/>
        <v>25569.485794262797</v>
      </c>
    </row>
    <row r="2251" spans="1:19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 s="17">
        <f t="shared" si="140"/>
        <v>42565.955925925926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41"/>
        <v>115</v>
      </c>
      <c r="P2251" s="9">
        <f t="shared" si="142"/>
        <v>42.481499999999997</v>
      </c>
      <c r="Q2251" s="12" t="s">
        <v>8312</v>
      </c>
      <c r="R2251" t="s">
        <v>8313</v>
      </c>
      <c r="S2251" s="16">
        <f t="shared" si="143"/>
        <v>25569.492661526921</v>
      </c>
    </row>
    <row r="2252" spans="1:19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 s="17">
        <f t="shared" si="140"/>
        <v>40951.904895833337</v>
      </c>
      <c r="K2252" t="b">
        <v>0</v>
      </c>
      <c r="L2252">
        <v>20</v>
      </c>
      <c r="M2252" t="b">
        <v>1</v>
      </c>
      <c r="N2252" t="s">
        <v>8277</v>
      </c>
      <c r="O2252" s="10">
        <f t="shared" si="141"/>
        <v>115</v>
      </c>
      <c r="P2252" s="9">
        <f t="shared" si="142"/>
        <v>57.25</v>
      </c>
      <c r="Q2252" s="12" t="s">
        <v>8326</v>
      </c>
      <c r="R2252" t="s">
        <v>8327</v>
      </c>
      <c r="S2252" s="16">
        <f t="shared" si="143"/>
        <v>25569.473980380739</v>
      </c>
    </row>
    <row r="2253" spans="1:19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 s="17">
        <f t="shared" si="140"/>
        <v>42830.820763888885</v>
      </c>
      <c r="K2253" t="b">
        <v>0</v>
      </c>
      <c r="L2253">
        <v>7</v>
      </c>
      <c r="M2253" t="b">
        <v>0</v>
      </c>
      <c r="N2253" t="s">
        <v>8301</v>
      </c>
      <c r="O2253" s="10">
        <f t="shared" si="141"/>
        <v>6</v>
      </c>
      <c r="P2253" s="9">
        <f t="shared" si="142"/>
        <v>163.57140000000001</v>
      </c>
      <c r="Q2253" s="12" t="s">
        <v>8322</v>
      </c>
      <c r="R2253" t="s">
        <v>8323</v>
      </c>
      <c r="S2253" s="16">
        <f t="shared" si="143"/>
        <v>25569.495727092173</v>
      </c>
    </row>
    <row r="2254" spans="1:19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 s="17">
        <f t="shared" si="140"/>
        <v>42117.535254629634</v>
      </c>
      <c r="K2254" t="b">
        <v>0</v>
      </c>
      <c r="L2254">
        <v>61</v>
      </c>
      <c r="M2254" t="b">
        <v>1</v>
      </c>
      <c r="N2254" t="s">
        <v>8269</v>
      </c>
      <c r="O2254" s="10">
        <f t="shared" si="141"/>
        <v>115</v>
      </c>
      <c r="P2254" s="9">
        <f t="shared" si="142"/>
        <v>18.770499999999998</v>
      </c>
      <c r="Q2254" s="12" t="s">
        <v>8322</v>
      </c>
      <c r="R2254" t="s">
        <v>8325</v>
      </c>
      <c r="S2254" s="16">
        <f t="shared" si="143"/>
        <v>25569.487471472854</v>
      </c>
    </row>
    <row r="2255" spans="1:19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 s="17">
        <f t="shared" si="140"/>
        <v>42039.493263888886</v>
      </c>
      <c r="K2255" t="b">
        <v>0</v>
      </c>
      <c r="L2255">
        <v>4</v>
      </c>
      <c r="M2255" t="b">
        <v>0</v>
      </c>
      <c r="N2255" t="s">
        <v>8303</v>
      </c>
      <c r="O2255" s="10">
        <f t="shared" si="141"/>
        <v>11</v>
      </c>
      <c r="P2255" s="9">
        <f t="shared" si="142"/>
        <v>286.25</v>
      </c>
      <c r="Q2255" s="12" t="s">
        <v>8322</v>
      </c>
      <c r="R2255" t="s">
        <v>8334</v>
      </c>
      <c r="S2255" s="16">
        <f t="shared" si="143"/>
        <v>25569.486568209071</v>
      </c>
    </row>
    <row r="2256" spans="1:19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 s="17">
        <f t="shared" si="140"/>
        <v>41880.863252314812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41"/>
        <v>38</v>
      </c>
      <c r="P2256" s="9">
        <f t="shared" si="142"/>
        <v>81.571399999999997</v>
      </c>
      <c r="Q2256" s="12" t="s">
        <v>8322</v>
      </c>
      <c r="R2256" t="s">
        <v>8325</v>
      </c>
      <c r="S2256" s="16">
        <f t="shared" si="143"/>
        <v>25569.484732213568</v>
      </c>
    </row>
    <row r="2257" spans="1:19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 s="17">
        <f t="shared" si="140"/>
        <v>41900.165972222225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41"/>
        <v>119</v>
      </c>
      <c r="P2257" s="9">
        <f t="shared" si="142"/>
        <v>42.296300000000002</v>
      </c>
      <c r="Q2257" s="12" t="s">
        <v>8322</v>
      </c>
      <c r="R2257" t="s">
        <v>8325</v>
      </c>
      <c r="S2257" s="16">
        <f t="shared" si="143"/>
        <v>25569.484955624677</v>
      </c>
    </row>
    <row r="2258" spans="1:19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 s="17">
        <f t="shared" si="140"/>
        <v>41061.82163194444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41"/>
        <v>152</v>
      </c>
      <c r="P2258" s="9">
        <f t="shared" si="142"/>
        <v>42.222200000000001</v>
      </c>
      <c r="Q2258" s="12" t="s">
        <v>8326</v>
      </c>
      <c r="R2258" t="s">
        <v>8328</v>
      </c>
      <c r="S2258" s="16">
        <f t="shared" si="143"/>
        <v>25569.475252565186</v>
      </c>
    </row>
    <row r="2259" spans="1:19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 s="17">
        <f t="shared" si="140"/>
        <v>42651.613564814819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41"/>
        <v>11</v>
      </c>
      <c r="P2259" s="9">
        <f t="shared" si="142"/>
        <v>29.8947</v>
      </c>
      <c r="Q2259" s="12" t="s">
        <v>8307</v>
      </c>
      <c r="R2259" t="s">
        <v>8309</v>
      </c>
      <c r="S2259" s="16">
        <f t="shared" si="143"/>
        <v>25569.49365293478</v>
      </c>
    </row>
    <row r="2260" spans="1:19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 s="17">
        <f t="shared" si="140"/>
        <v>42019.791990740734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41"/>
        <v>1</v>
      </c>
      <c r="P2260" s="9">
        <f t="shared" si="142"/>
        <v>102.7273</v>
      </c>
      <c r="Q2260" s="12" t="s">
        <v>8307</v>
      </c>
      <c r="R2260" t="s">
        <v>8309</v>
      </c>
      <c r="S2260" s="16">
        <f t="shared" si="143"/>
        <v>25569.486340185078</v>
      </c>
    </row>
    <row r="2261" spans="1:19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 s="17">
        <f t="shared" si="140"/>
        <v>41328.339583333334</v>
      </c>
      <c r="K2261" t="b">
        <v>0</v>
      </c>
      <c r="L2261">
        <v>17</v>
      </c>
      <c r="M2261" t="b">
        <v>1</v>
      </c>
      <c r="N2261" t="s">
        <v>8274</v>
      </c>
      <c r="O2261" s="10">
        <f t="shared" si="141"/>
        <v>113</v>
      </c>
      <c r="P2261" s="9">
        <f t="shared" si="142"/>
        <v>66.470600000000005</v>
      </c>
      <c r="Q2261" s="12" t="s">
        <v>8326</v>
      </c>
      <c r="R2261" t="s">
        <v>8330</v>
      </c>
      <c r="S2261" s="16">
        <f t="shared" si="143"/>
        <v>25569.478337263696</v>
      </c>
    </row>
    <row r="2262" spans="1:19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 s="17">
        <f t="shared" si="140"/>
        <v>41015.257222222222</v>
      </c>
      <c r="K2262" t="b">
        <v>0</v>
      </c>
      <c r="L2262">
        <v>34</v>
      </c>
      <c r="M2262" t="b">
        <v>1</v>
      </c>
      <c r="N2262" t="s">
        <v>8278</v>
      </c>
      <c r="O2262" s="10">
        <f t="shared" si="141"/>
        <v>103</v>
      </c>
      <c r="P2262" s="9">
        <f t="shared" si="142"/>
        <v>33.235300000000002</v>
      </c>
      <c r="Q2262" s="12" t="s">
        <v>8326</v>
      </c>
      <c r="R2262" t="s">
        <v>8328</v>
      </c>
      <c r="S2262" s="16">
        <f t="shared" si="143"/>
        <v>25569.474713625255</v>
      </c>
    </row>
    <row r="2263" spans="1:19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 s="17">
        <f t="shared" si="140"/>
        <v>42693.916666666672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41"/>
        <v>113</v>
      </c>
      <c r="P2263" s="9">
        <f t="shared" si="142"/>
        <v>66.470600000000005</v>
      </c>
      <c r="Q2263" s="12" t="s">
        <v>8322</v>
      </c>
      <c r="R2263" t="s">
        <v>8325</v>
      </c>
      <c r="S2263" s="16">
        <f t="shared" si="143"/>
        <v>25569.494142554013</v>
      </c>
    </row>
    <row r="2264" spans="1:19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 s="17">
        <f t="shared" si="140"/>
        <v>42616.585358796292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41"/>
        <v>23</v>
      </c>
      <c r="P2264" s="9">
        <f t="shared" si="142"/>
        <v>56.3</v>
      </c>
      <c r="Q2264" s="12" t="s">
        <v>8318</v>
      </c>
      <c r="R2264" t="s">
        <v>8344</v>
      </c>
      <c r="S2264" s="16">
        <f t="shared" si="143"/>
        <v>25569.493247515726</v>
      </c>
    </row>
    <row r="2265" spans="1:19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 s="17">
        <f t="shared" si="140"/>
        <v>41925.878657407404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41"/>
        <v>38</v>
      </c>
      <c r="P2265" s="9">
        <f t="shared" si="142"/>
        <v>86.615399999999994</v>
      </c>
      <c r="Q2265" s="12" t="s">
        <v>8322</v>
      </c>
      <c r="R2265" t="s">
        <v>8325</v>
      </c>
      <c r="S2265" s="16">
        <f t="shared" si="143"/>
        <v>25569.485253225201</v>
      </c>
    </row>
    <row r="2266" spans="1:19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 s="17">
        <f t="shared" si="140"/>
        <v>42095.165972222225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41"/>
        <v>102</v>
      </c>
      <c r="P2266" s="9">
        <f t="shared" si="142"/>
        <v>59.210500000000003</v>
      </c>
      <c r="Q2266" s="12" t="s">
        <v>8322</v>
      </c>
      <c r="R2266" t="s">
        <v>8325</v>
      </c>
      <c r="S2266" s="16">
        <f t="shared" si="143"/>
        <v>25569.487212569122</v>
      </c>
    </row>
    <row r="2267" spans="1:19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 s="17">
        <f t="shared" si="140"/>
        <v>41075.165972222225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41"/>
        <v>187</v>
      </c>
      <c r="P2267" s="9">
        <f t="shared" si="142"/>
        <v>38.740299999999998</v>
      </c>
      <c r="Q2267" s="12" t="s">
        <v>8326</v>
      </c>
      <c r="R2267" t="s">
        <v>8327</v>
      </c>
      <c r="S2267" s="16">
        <f t="shared" si="143"/>
        <v>25569.475407013568</v>
      </c>
    </row>
    <row r="2268" spans="1:19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 s="17">
        <f t="shared" si="140"/>
        <v>42589.125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41"/>
        <v>112</v>
      </c>
      <c r="P2268" s="9">
        <f t="shared" si="142"/>
        <v>58.947400000000002</v>
      </c>
      <c r="Q2268" s="12" t="s">
        <v>8322</v>
      </c>
      <c r="R2268" t="s">
        <v>8325</v>
      </c>
      <c r="S2268" s="16">
        <f t="shared" si="143"/>
        <v>25569.492929687502</v>
      </c>
    </row>
    <row r="2269" spans="1:19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 s="17">
        <f t="shared" si="140"/>
        <v>42384.651504629626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41"/>
        <v>112</v>
      </c>
      <c r="P2269" s="9">
        <f t="shared" si="142"/>
        <v>62.166699999999999</v>
      </c>
      <c r="Q2269" s="12" t="s">
        <v>8322</v>
      </c>
      <c r="R2269" t="s">
        <v>8325</v>
      </c>
      <c r="S2269" s="16">
        <f t="shared" si="143"/>
        <v>25569.490563096118</v>
      </c>
    </row>
    <row r="2270" spans="1:19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 s="17">
        <f t="shared" si="140"/>
        <v>42529.039629629624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41"/>
        <v>106</v>
      </c>
      <c r="P2270" s="9">
        <f t="shared" si="142"/>
        <v>61.944400000000002</v>
      </c>
      <c r="Q2270" s="12" t="s">
        <v>8322</v>
      </c>
      <c r="R2270" t="s">
        <v>8325</v>
      </c>
      <c r="S2270" s="16">
        <f t="shared" si="143"/>
        <v>25569.492234254973</v>
      </c>
    </row>
    <row r="2271" spans="1:19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 s="17">
        <f t="shared" si="140"/>
        <v>41859.936111111114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41"/>
        <v>223</v>
      </c>
      <c r="P2271" s="9">
        <f t="shared" si="142"/>
        <v>61.944400000000002</v>
      </c>
      <c r="Q2271" s="12" t="s">
        <v>8322</v>
      </c>
      <c r="R2271" t="s">
        <v>8325</v>
      </c>
      <c r="S2271" s="16">
        <f t="shared" si="143"/>
        <v>25569.484490001287</v>
      </c>
    </row>
    <row r="2272" spans="1:19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 s="17">
        <f t="shared" si="140"/>
        <v>40709.165972222225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41"/>
        <v>171</v>
      </c>
      <c r="P2272" s="9">
        <f t="shared" si="142"/>
        <v>35.838700000000003</v>
      </c>
      <c r="Q2272" s="12" t="s">
        <v>8326</v>
      </c>
      <c r="R2272" t="s">
        <v>8327</v>
      </c>
      <c r="S2272" s="16">
        <f t="shared" si="143"/>
        <v>25569.471170902456</v>
      </c>
    </row>
    <row r="2273" spans="1:19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 s="17">
        <f t="shared" si="140"/>
        <v>41899.740671296298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41"/>
        <v>111</v>
      </c>
      <c r="P2273" s="9">
        <f t="shared" si="142"/>
        <v>58.421100000000003</v>
      </c>
      <c r="Q2273" s="12" t="s">
        <v>8322</v>
      </c>
      <c r="R2273" t="s">
        <v>8325</v>
      </c>
      <c r="S2273" s="16">
        <f t="shared" si="143"/>
        <v>25569.484950702215</v>
      </c>
    </row>
    <row r="2274" spans="1:19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 s="17">
        <f t="shared" si="140"/>
        <v>42511.376597222217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41"/>
        <v>4</v>
      </c>
      <c r="P2274" s="9">
        <f t="shared" si="142"/>
        <v>65.176500000000004</v>
      </c>
      <c r="Q2274" s="12" t="s">
        <v>8307</v>
      </c>
      <c r="R2274" t="s">
        <v>8309</v>
      </c>
      <c r="S2274" s="16">
        <f t="shared" si="143"/>
        <v>25569.492029821726</v>
      </c>
    </row>
    <row r="2275" spans="1:19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 s="17">
        <f t="shared" si="140"/>
        <v>41093.875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41"/>
        <v>111</v>
      </c>
      <c r="P2275" s="9">
        <f t="shared" si="142"/>
        <v>73.7333</v>
      </c>
      <c r="Q2275" s="12" t="s">
        <v>8320</v>
      </c>
      <c r="R2275" t="s">
        <v>8342</v>
      </c>
      <c r="S2275" s="16">
        <f t="shared" si="143"/>
        <v>25569.47562355324</v>
      </c>
    </row>
    <row r="2276" spans="1:19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 s="17">
        <f t="shared" si="140"/>
        <v>42137.067557870367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41"/>
        <v>221</v>
      </c>
      <c r="P2276" s="9">
        <f t="shared" si="142"/>
        <v>61.3889</v>
      </c>
      <c r="Q2276" s="12" t="s">
        <v>8322</v>
      </c>
      <c r="R2276" t="s">
        <v>8325</v>
      </c>
      <c r="S2276" s="16">
        <f t="shared" si="143"/>
        <v>25569.487697541179</v>
      </c>
    </row>
    <row r="2277" spans="1:19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 s="17">
        <f t="shared" si="140"/>
        <v>42568.029861111107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41"/>
        <v>16</v>
      </c>
      <c r="P2277" s="9">
        <f t="shared" si="142"/>
        <v>91.833299999999994</v>
      </c>
      <c r="Q2277" s="12" t="s">
        <v>8322</v>
      </c>
      <c r="R2277" t="s">
        <v>8325</v>
      </c>
      <c r="S2277" s="16">
        <f t="shared" si="143"/>
        <v>25569.4926855308</v>
      </c>
    </row>
    <row r="2278" spans="1:19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 s="17">
        <f t="shared" si="140"/>
        <v>42219.649583333332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41"/>
        <v>15</v>
      </c>
      <c r="P2278" s="9">
        <f t="shared" si="142"/>
        <v>367</v>
      </c>
      <c r="Q2278" s="12" t="s">
        <v>8307</v>
      </c>
      <c r="R2278" t="s">
        <v>8341</v>
      </c>
      <c r="S2278" s="16">
        <f t="shared" si="143"/>
        <v>25569.488653351658</v>
      </c>
    </row>
    <row r="2279" spans="1:19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 s="17">
        <f t="shared" si="140"/>
        <v>41885.207638888889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41"/>
        <v>110</v>
      </c>
      <c r="P2279" s="9">
        <f t="shared" si="142"/>
        <v>40.777799999999999</v>
      </c>
      <c r="Q2279" s="12" t="s">
        <v>8322</v>
      </c>
      <c r="R2279" t="s">
        <v>8325</v>
      </c>
      <c r="S2279" s="16">
        <f t="shared" si="143"/>
        <v>25569.48478249582</v>
      </c>
    </row>
    <row r="2280" spans="1:19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 s="17">
        <f t="shared" si="140"/>
        <v>40756.648784722223</v>
      </c>
      <c r="K2280" t="b">
        <v>0</v>
      </c>
      <c r="L2280">
        <v>11</v>
      </c>
      <c r="M2280" t="b">
        <v>1</v>
      </c>
      <c r="N2280" t="s">
        <v>8298</v>
      </c>
      <c r="O2280" s="10">
        <f t="shared" si="141"/>
        <v>110</v>
      </c>
      <c r="P2280" s="9">
        <f t="shared" si="142"/>
        <v>100</v>
      </c>
      <c r="Q2280" s="12" t="s">
        <v>8326</v>
      </c>
      <c r="R2280" t="s">
        <v>8340</v>
      </c>
      <c r="S2280" s="16">
        <f t="shared" si="143"/>
        <v>25569.471720472044</v>
      </c>
    </row>
    <row r="2281" spans="1:19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 s="17">
        <f t="shared" si="140"/>
        <v>42271.798206018517</v>
      </c>
      <c r="K2281" t="b">
        <v>0</v>
      </c>
      <c r="L2281">
        <v>2</v>
      </c>
      <c r="M2281" t="b">
        <v>0</v>
      </c>
      <c r="N2281" t="s">
        <v>8300</v>
      </c>
      <c r="O2281" s="10">
        <f t="shared" si="141"/>
        <v>0</v>
      </c>
      <c r="P2281" s="9">
        <f t="shared" si="142"/>
        <v>550</v>
      </c>
      <c r="Q2281" s="12" t="s">
        <v>8307</v>
      </c>
      <c r="R2281" t="s">
        <v>8339</v>
      </c>
      <c r="S2281" s="16">
        <f t="shared" si="143"/>
        <v>25569.48925692368</v>
      </c>
    </row>
    <row r="2282" spans="1:19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 s="17">
        <f t="shared" si="140"/>
        <v>42475.598136574074</v>
      </c>
      <c r="K2282" t="b">
        <v>0</v>
      </c>
      <c r="L2282">
        <v>15</v>
      </c>
      <c r="M2282" t="b">
        <v>1</v>
      </c>
      <c r="N2282" t="s">
        <v>8303</v>
      </c>
      <c r="O2282" s="10">
        <f t="shared" si="141"/>
        <v>100</v>
      </c>
      <c r="P2282" s="9">
        <f t="shared" si="142"/>
        <v>73.333299999999994</v>
      </c>
      <c r="Q2282" s="12" t="s">
        <v>8322</v>
      </c>
      <c r="R2282" t="s">
        <v>8334</v>
      </c>
      <c r="S2282" s="16">
        <f t="shared" si="143"/>
        <v>25569.491615719173</v>
      </c>
    </row>
    <row r="2283" spans="1:19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 s="17">
        <f t="shared" si="140"/>
        <v>41770.493657407409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41"/>
        <v>22</v>
      </c>
      <c r="P2283" s="9">
        <f t="shared" si="142"/>
        <v>47.695700000000002</v>
      </c>
      <c r="Q2283" s="12" t="s">
        <v>8322</v>
      </c>
      <c r="R2283" t="s">
        <v>8325</v>
      </c>
      <c r="S2283" s="16">
        <f t="shared" si="143"/>
        <v>25569.4834547877</v>
      </c>
    </row>
    <row r="2284" spans="1:19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 s="17">
        <f t="shared" si="140"/>
        <v>41917.802928240737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41"/>
        <v>2</v>
      </c>
      <c r="P2284" s="9">
        <f t="shared" si="142"/>
        <v>18.896599999999999</v>
      </c>
      <c r="Q2284" s="12" t="s">
        <v>8322</v>
      </c>
      <c r="R2284" t="s">
        <v>8323</v>
      </c>
      <c r="S2284" s="16">
        <f t="shared" si="143"/>
        <v>25569.485159756114</v>
      </c>
    </row>
    <row r="2285" spans="1:19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 s="17">
        <f t="shared" si="140"/>
        <v>41524.934386574074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41"/>
        <v>109</v>
      </c>
      <c r="P2285" s="9">
        <f t="shared" si="142"/>
        <v>43.64</v>
      </c>
      <c r="Q2285" s="12" t="s">
        <v>8310</v>
      </c>
      <c r="R2285" t="s">
        <v>8332</v>
      </c>
      <c r="S2285" s="16">
        <f t="shared" si="143"/>
        <v>25569.48061266651</v>
      </c>
    </row>
    <row r="2286" spans="1:19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 s="17">
        <f t="shared" si="140"/>
        <v>42070.204861111109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41"/>
        <v>218</v>
      </c>
      <c r="P2286" s="9">
        <f t="shared" si="142"/>
        <v>54.5</v>
      </c>
      <c r="Q2286" s="12" t="s">
        <v>8322</v>
      </c>
      <c r="R2286" t="s">
        <v>8325</v>
      </c>
      <c r="S2286" s="16">
        <f t="shared" si="143"/>
        <v>25569.486923667373</v>
      </c>
    </row>
    <row r="2287" spans="1:19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 s="17">
        <f t="shared" si="140"/>
        <v>42165.810694444444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41"/>
        <v>109</v>
      </c>
      <c r="P2287" s="9">
        <f t="shared" si="142"/>
        <v>26.5366</v>
      </c>
      <c r="Q2287" s="12" t="s">
        <v>8322</v>
      </c>
      <c r="R2287" t="s">
        <v>8325</v>
      </c>
      <c r="S2287" s="16">
        <f t="shared" si="143"/>
        <v>25569.488030216369</v>
      </c>
    </row>
    <row r="2288" spans="1:19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 s="17">
        <f t="shared" si="140"/>
        <v>41815.707708333335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41"/>
        <v>108</v>
      </c>
      <c r="P2288" s="9">
        <f t="shared" si="142"/>
        <v>30.928599999999999</v>
      </c>
      <c r="Q2288" s="12" t="s">
        <v>8322</v>
      </c>
      <c r="R2288" t="s">
        <v>8325</v>
      </c>
      <c r="S2288" s="16">
        <f t="shared" si="143"/>
        <v>25569.483978098477</v>
      </c>
    </row>
    <row r="2289" spans="1:19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 s="17">
        <f t="shared" si="140"/>
        <v>41576.662997685184</v>
      </c>
      <c r="K2289" t="b">
        <v>1</v>
      </c>
      <c r="L2289">
        <v>34</v>
      </c>
      <c r="M2289" t="b">
        <v>1</v>
      </c>
      <c r="N2289" t="s">
        <v>8274</v>
      </c>
      <c r="O2289" s="10">
        <f t="shared" si="141"/>
        <v>166</v>
      </c>
      <c r="P2289" s="9">
        <f t="shared" si="142"/>
        <v>31.823499999999999</v>
      </c>
      <c r="Q2289" s="12" t="s">
        <v>8326</v>
      </c>
      <c r="R2289" t="s">
        <v>8330</v>
      </c>
      <c r="S2289" s="16">
        <f t="shared" si="143"/>
        <v>25569.48121137729</v>
      </c>
    </row>
    <row r="2290" spans="1:19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 s="17">
        <f t="shared" si="140"/>
        <v>42040.513888888891</v>
      </c>
      <c r="K2290" t="b">
        <v>0</v>
      </c>
      <c r="L2290">
        <v>25</v>
      </c>
      <c r="M2290" t="b">
        <v>1</v>
      </c>
      <c r="N2290" t="s">
        <v>8269</v>
      </c>
      <c r="O2290" s="10">
        <f t="shared" si="141"/>
        <v>108</v>
      </c>
      <c r="P2290" s="9">
        <f t="shared" si="142"/>
        <v>43.28</v>
      </c>
      <c r="Q2290" s="12" t="s">
        <v>8322</v>
      </c>
      <c r="R2290" t="s">
        <v>8325</v>
      </c>
      <c r="S2290" s="16">
        <f t="shared" si="143"/>
        <v>25569.486580021861</v>
      </c>
    </row>
    <row r="2291" spans="1:19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 s="17">
        <f t="shared" si="140"/>
        <v>42017.818969907406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41"/>
        <v>3</v>
      </c>
      <c r="P2291" s="9">
        <f t="shared" si="142"/>
        <v>49.136400000000002</v>
      </c>
      <c r="Q2291" s="12" t="s">
        <v>8312</v>
      </c>
      <c r="R2291" t="s">
        <v>8313</v>
      </c>
      <c r="S2291" s="16">
        <f t="shared" si="143"/>
        <v>25569.48631734919</v>
      </c>
    </row>
    <row r="2292" spans="1:19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 s="17">
        <f t="shared" si="140"/>
        <v>42036.02207175926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41"/>
        <v>108</v>
      </c>
      <c r="P2292" s="9">
        <f t="shared" si="142"/>
        <v>33.75</v>
      </c>
      <c r="Q2292" s="12" t="s">
        <v>8326</v>
      </c>
      <c r="R2292" t="s">
        <v>8337</v>
      </c>
      <c r="S2292" s="16">
        <f t="shared" si="143"/>
        <v>25569.486528033238</v>
      </c>
    </row>
    <row r="2293" spans="1:19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 s="17">
        <f t="shared" si="140"/>
        <v>42119.216238425928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41"/>
        <v>180</v>
      </c>
      <c r="P2293" s="9">
        <f t="shared" si="142"/>
        <v>54</v>
      </c>
      <c r="Q2293" s="12" t="s">
        <v>8322</v>
      </c>
      <c r="R2293" t="s">
        <v>8323</v>
      </c>
      <c r="S2293" s="16">
        <f t="shared" si="143"/>
        <v>25569.487490928685</v>
      </c>
    </row>
    <row r="2294" spans="1:19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 s="17">
        <f t="shared" si="140"/>
        <v>42447.847361111111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41"/>
        <v>108</v>
      </c>
      <c r="P2294" s="9">
        <f t="shared" si="142"/>
        <v>77</v>
      </c>
      <c r="Q2294" s="12" t="s">
        <v>8322</v>
      </c>
      <c r="R2294" t="s">
        <v>8325</v>
      </c>
      <c r="S2294" s="16">
        <f t="shared" si="143"/>
        <v>25569.491294529642</v>
      </c>
    </row>
    <row r="2295" spans="1:19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 s="17">
        <f t="shared" si="140"/>
        <v>41882.833333333336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41"/>
        <v>215</v>
      </c>
      <c r="P2295" s="9">
        <f t="shared" si="142"/>
        <v>35.7667</v>
      </c>
      <c r="Q2295" s="12" t="s">
        <v>8322</v>
      </c>
      <c r="R2295" t="s">
        <v>8325</v>
      </c>
      <c r="S2295" s="16">
        <f t="shared" si="143"/>
        <v>25569.484755015434</v>
      </c>
    </row>
    <row r="2296" spans="1:19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 s="17">
        <f t="shared" si="140"/>
        <v>42698.715972222228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41"/>
        <v>4</v>
      </c>
      <c r="P2296" s="9">
        <f t="shared" si="142"/>
        <v>82.461500000000001</v>
      </c>
      <c r="Q2296" s="12" t="s">
        <v>8322</v>
      </c>
      <c r="R2296" t="s">
        <v>8323</v>
      </c>
      <c r="S2296" s="16">
        <f t="shared" si="143"/>
        <v>25569.494198101529</v>
      </c>
    </row>
    <row r="2297" spans="1:19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 s="17">
        <f t="shared" si="140"/>
        <v>42696.451921296291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41"/>
        <v>223</v>
      </c>
      <c r="P2297" s="9">
        <f t="shared" si="142"/>
        <v>21.38</v>
      </c>
      <c r="Q2297" s="12" t="s">
        <v>8315</v>
      </c>
      <c r="R2297" t="s">
        <v>8316</v>
      </c>
      <c r="S2297" s="16">
        <f t="shared" si="143"/>
        <v>25569.494171897237</v>
      </c>
    </row>
    <row r="2298" spans="1:19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 s="17">
        <f t="shared" si="140"/>
        <v>42505.057164351849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41"/>
        <v>107</v>
      </c>
      <c r="P2298" s="9">
        <f t="shared" si="142"/>
        <v>53.34</v>
      </c>
      <c r="Q2298" s="12" t="s">
        <v>8322</v>
      </c>
      <c r="R2298" t="s">
        <v>8325</v>
      </c>
      <c r="S2298" s="16">
        <f t="shared" si="143"/>
        <v>25569.491956680144</v>
      </c>
    </row>
    <row r="2299" spans="1:19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 s="17">
        <f t="shared" si="140"/>
        <v>41774.745208333334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41"/>
        <v>118</v>
      </c>
      <c r="P2299" s="9">
        <f t="shared" si="142"/>
        <v>29.6111</v>
      </c>
      <c r="Q2299" s="12" t="s">
        <v>8326</v>
      </c>
      <c r="R2299" t="s">
        <v>8340</v>
      </c>
      <c r="S2299" s="16">
        <f t="shared" si="143"/>
        <v>25569.483503995467</v>
      </c>
    </row>
    <row r="2300" spans="1:19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 s="17">
        <f t="shared" si="140"/>
        <v>40453.207638888889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41"/>
        <v>213</v>
      </c>
      <c r="P2300" s="9">
        <f t="shared" si="142"/>
        <v>33.3125</v>
      </c>
      <c r="Q2300" s="12" t="s">
        <v>8322</v>
      </c>
      <c r="R2300" t="s">
        <v>8323</v>
      </c>
      <c r="S2300" s="16">
        <f t="shared" si="143"/>
        <v>25569.468208421746</v>
      </c>
    </row>
    <row r="2301" spans="1:19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 s="17">
        <f t="shared" si="140"/>
        <v>41433.000856481485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41"/>
        <v>133</v>
      </c>
      <c r="P2301" s="9">
        <f t="shared" si="142"/>
        <v>42.609200000000001</v>
      </c>
      <c r="Q2301" s="12" t="s">
        <v>8326</v>
      </c>
      <c r="R2301" t="s">
        <v>8330</v>
      </c>
      <c r="S2301" s="16">
        <f t="shared" si="143"/>
        <v>25569.479548621024</v>
      </c>
    </row>
    <row r="2302" spans="1:19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 s="17">
        <f t="shared" si="140"/>
        <v>41791.072500000002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41"/>
        <v>21</v>
      </c>
      <c r="P2302" s="9">
        <f t="shared" si="142"/>
        <v>56.052599999999998</v>
      </c>
      <c r="Q2302" s="12" t="s">
        <v>8322</v>
      </c>
      <c r="R2302" t="s">
        <v>8325</v>
      </c>
      <c r="S2302" s="16">
        <f t="shared" si="143"/>
        <v>25569.483692968752</v>
      </c>
    </row>
    <row r="2303" spans="1:19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 s="17">
        <f t="shared" si="140"/>
        <v>42202.876388888893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41"/>
        <v>106</v>
      </c>
      <c r="P2303" s="9">
        <f t="shared" si="142"/>
        <v>40.923099999999998</v>
      </c>
      <c r="Q2303" s="12" t="s">
        <v>8322</v>
      </c>
      <c r="R2303" t="s">
        <v>8325</v>
      </c>
      <c r="S2303" s="16">
        <f t="shared" si="143"/>
        <v>25569.488459217464</v>
      </c>
    </row>
    <row r="2304" spans="1:19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 s="17">
        <f t="shared" si="140"/>
        <v>42436.207638888889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41"/>
        <v>106</v>
      </c>
      <c r="P2304" s="9">
        <f t="shared" si="142"/>
        <v>25.3095</v>
      </c>
      <c r="Q2304" s="12" t="s">
        <v>8322</v>
      </c>
      <c r="R2304" t="s">
        <v>8325</v>
      </c>
      <c r="S2304" s="16">
        <f t="shared" si="143"/>
        <v>25569.491159810634</v>
      </c>
    </row>
    <row r="2305" spans="1:19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 s="17">
        <f t="shared" si="140"/>
        <v>41796.549791666665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41"/>
        <v>7</v>
      </c>
      <c r="P2305" s="9">
        <f t="shared" si="142"/>
        <v>58.8889</v>
      </c>
      <c r="Q2305" s="12" t="s">
        <v>8326</v>
      </c>
      <c r="R2305" t="s">
        <v>8353</v>
      </c>
      <c r="S2305" s="16">
        <f t="shared" si="143"/>
        <v>25569.48375636333</v>
      </c>
    </row>
    <row r="2306" spans="1:19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 s="17">
        <f t="shared" si="140"/>
        <v>41863.660995370366</v>
      </c>
      <c r="K2306" t="b">
        <v>0</v>
      </c>
      <c r="L2306">
        <v>13</v>
      </c>
      <c r="M2306" t="b">
        <v>0</v>
      </c>
      <c r="N2306" t="s">
        <v>8269</v>
      </c>
      <c r="O2306" s="10">
        <f t="shared" si="141"/>
        <v>18</v>
      </c>
      <c r="P2306" s="9">
        <f t="shared" si="142"/>
        <v>81.538499999999999</v>
      </c>
      <c r="Q2306" s="12" t="s">
        <v>8322</v>
      </c>
      <c r="R2306" t="s">
        <v>8325</v>
      </c>
      <c r="S2306" s="16">
        <f t="shared" si="143"/>
        <v>25569.484533113373</v>
      </c>
    </row>
    <row r="2307" spans="1:19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 s="17">
        <f t="shared" ref="J2307:J2370" si="144">(((I2307/60)/60)/24)+DATE(1970,1,1)</f>
        <v>42512.624699074076</v>
      </c>
      <c r="K2307" t="b">
        <v>0</v>
      </c>
      <c r="L2307">
        <v>9</v>
      </c>
      <c r="M2307" t="b">
        <v>0</v>
      </c>
      <c r="N2307" t="s">
        <v>8300</v>
      </c>
      <c r="O2307" s="10">
        <f t="shared" ref="O2307:O2370" si="145">ROUND(E2307/D2307*100,0)</f>
        <v>50</v>
      </c>
      <c r="P2307" s="9">
        <f t="shared" ref="P2307:P2370" si="146">ROUND(E2307/L2307,4)</f>
        <v>117.5556</v>
      </c>
      <c r="Q2307" s="12" t="s">
        <v>8307</v>
      </c>
      <c r="R2307" t="s">
        <v>8339</v>
      </c>
      <c r="S2307" s="16">
        <f t="shared" ref="S2307:S2370" si="147">(((J2307/60)/60)/24)+DATE(1970,1,1)</f>
        <v>25569.49204426735</v>
      </c>
    </row>
    <row r="2308" spans="1:19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 s="17">
        <f t="shared" si="144"/>
        <v>42031.967442129629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45"/>
        <v>106</v>
      </c>
      <c r="P2308" s="9">
        <f t="shared" si="146"/>
        <v>52.8</v>
      </c>
      <c r="Q2308" s="12" t="s">
        <v>8326</v>
      </c>
      <c r="R2308" t="s">
        <v>8327</v>
      </c>
      <c r="S2308" s="16">
        <f t="shared" si="147"/>
        <v>25569.486481104654</v>
      </c>
    </row>
    <row r="2309" spans="1:19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 s="17">
        <f t="shared" si="144"/>
        <v>41862.852627314816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45"/>
        <v>132</v>
      </c>
      <c r="P2309" s="9">
        <f t="shared" si="146"/>
        <v>39.074399999999997</v>
      </c>
      <c r="Q2309" s="12" t="s">
        <v>8307</v>
      </c>
      <c r="R2309" t="s">
        <v>8309</v>
      </c>
      <c r="S2309" s="16">
        <f t="shared" si="147"/>
        <v>25569.484523757259</v>
      </c>
    </row>
    <row r="2310" spans="1:19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 s="17">
        <f t="shared" si="144"/>
        <v>41838.991944444446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45"/>
        <v>211</v>
      </c>
      <c r="P2310" s="9">
        <f t="shared" si="146"/>
        <v>58.6111</v>
      </c>
      <c r="Q2310" s="12" t="s">
        <v>8322</v>
      </c>
      <c r="R2310" t="s">
        <v>8325</v>
      </c>
      <c r="S2310" s="16">
        <f t="shared" si="147"/>
        <v>25569.48424759195</v>
      </c>
    </row>
    <row r="2311" spans="1:19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 s="17">
        <f t="shared" si="144"/>
        <v>40580.032511574071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45"/>
        <v>350</v>
      </c>
      <c r="P2311" s="9">
        <f t="shared" si="146"/>
        <v>75.035700000000006</v>
      </c>
      <c r="Q2311" s="12" t="s">
        <v>8326</v>
      </c>
      <c r="R2311" t="s">
        <v>8330</v>
      </c>
      <c r="S2311" s="16">
        <f t="shared" si="147"/>
        <v>25569.469676302218</v>
      </c>
    </row>
    <row r="2312" spans="1:19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 s="17">
        <f t="shared" si="144"/>
        <v>41333.892361111109</v>
      </c>
      <c r="K2312" t="b">
        <v>0</v>
      </c>
      <c r="L2312">
        <v>27</v>
      </c>
      <c r="M2312" t="b">
        <v>1</v>
      </c>
      <c r="N2312" t="s">
        <v>8274</v>
      </c>
      <c r="O2312" s="10">
        <f t="shared" si="145"/>
        <v>105</v>
      </c>
      <c r="P2312" s="9">
        <f t="shared" si="146"/>
        <v>38.8889</v>
      </c>
      <c r="Q2312" s="12" t="s">
        <v>8326</v>
      </c>
      <c r="R2312" t="s">
        <v>8330</v>
      </c>
      <c r="S2312" s="16">
        <f t="shared" si="147"/>
        <v>25569.478401531956</v>
      </c>
    </row>
    <row r="2313" spans="1:19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 s="17">
        <f t="shared" si="144"/>
        <v>41883.646226851852</v>
      </c>
      <c r="K2313" t="b">
        <v>0</v>
      </c>
      <c r="L2313">
        <v>2</v>
      </c>
      <c r="M2313" t="b">
        <v>0</v>
      </c>
      <c r="N2313" t="s">
        <v>8291</v>
      </c>
      <c r="O2313" s="10">
        <f t="shared" si="145"/>
        <v>11</v>
      </c>
      <c r="P2313" s="9">
        <f t="shared" si="146"/>
        <v>525</v>
      </c>
      <c r="Q2313" s="12" t="s">
        <v>8326</v>
      </c>
      <c r="R2313" t="s">
        <v>8329</v>
      </c>
      <c r="S2313" s="16">
        <f t="shared" si="147"/>
        <v>25569.484764423923</v>
      </c>
    </row>
    <row r="2314" spans="1:19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 s="17">
        <f t="shared" si="144"/>
        <v>41335.332638888889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45"/>
        <v>263</v>
      </c>
      <c r="P2314" s="9">
        <f t="shared" si="146"/>
        <v>42</v>
      </c>
      <c r="Q2314" s="12" t="s">
        <v>8326</v>
      </c>
      <c r="R2314" t="s">
        <v>8330</v>
      </c>
      <c r="S2314" s="16">
        <f t="shared" si="147"/>
        <v>25569.478418201837</v>
      </c>
    </row>
    <row r="2315" spans="1:19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 s="17">
        <f t="shared" si="144"/>
        <v>41650.90047453704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45"/>
        <v>10</v>
      </c>
      <c r="P2315" s="9">
        <f t="shared" si="146"/>
        <v>31.7576</v>
      </c>
      <c r="Q2315" s="12" t="s">
        <v>8310</v>
      </c>
      <c r="R2315" t="s">
        <v>8355</v>
      </c>
      <c r="S2315" s="16">
        <f t="shared" si="147"/>
        <v>25569.482070607344</v>
      </c>
    </row>
    <row r="2316" spans="1:19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 s="17">
        <f t="shared" si="144"/>
        <v>41007.906342592592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45"/>
        <v>105</v>
      </c>
      <c r="P2316" s="9">
        <f t="shared" si="146"/>
        <v>32.718800000000002</v>
      </c>
      <c r="Q2316" s="12" t="s">
        <v>8326</v>
      </c>
      <c r="R2316" t="s">
        <v>8327</v>
      </c>
      <c r="S2316" s="16">
        <f t="shared" si="147"/>
        <v>25569.474628545631</v>
      </c>
    </row>
    <row r="2317" spans="1:19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 s="17">
        <f t="shared" si="144"/>
        <v>42005.208333333328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45"/>
        <v>105</v>
      </c>
      <c r="P2317" s="9">
        <f t="shared" si="146"/>
        <v>45.478299999999997</v>
      </c>
      <c r="Q2317" s="12" t="s">
        <v>8322</v>
      </c>
      <c r="R2317" t="s">
        <v>8325</v>
      </c>
      <c r="S2317" s="16">
        <f t="shared" si="147"/>
        <v>25569.486171392746</v>
      </c>
    </row>
    <row r="2318" spans="1:19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 s="17">
        <f t="shared" si="144"/>
        <v>42249.180393518516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45"/>
        <v>139</v>
      </c>
      <c r="P2318" s="9">
        <f t="shared" si="146"/>
        <v>45.347799999999999</v>
      </c>
      <c r="Q2318" s="12" t="s">
        <v>8322</v>
      </c>
      <c r="R2318" t="s">
        <v>8325</v>
      </c>
      <c r="S2318" s="16">
        <f t="shared" si="147"/>
        <v>25569.488995143445</v>
      </c>
    </row>
    <row r="2319" spans="1:19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 s="17">
        <f t="shared" si="144"/>
        <v>40836.083333333336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45"/>
        <v>104</v>
      </c>
      <c r="P2319" s="9">
        <f t="shared" si="146"/>
        <v>28.924700000000001</v>
      </c>
      <c r="Q2319" s="12" t="s">
        <v>8320</v>
      </c>
      <c r="R2319" t="s">
        <v>8321</v>
      </c>
      <c r="S2319" s="16">
        <f t="shared" si="147"/>
        <v>25569.472639853397</v>
      </c>
    </row>
    <row r="2320" spans="1:19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 s="17">
        <f t="shared" si="144"/>
        <v>40666.673900462964</v>
      </c>
      <c r="K2320" t="b">
        <v>0</v>
      </c>
      <c r="L2320">
        <v>27</v>
      </c>
      <c r="M2320" t="b">
        <v>1</v>
      </c>
      <c r="N2320" t="s">
        <v>8274</v>
      </c>
      <c r="O2320" s="10">
        <f t="shared" si="145"/>
        <v>104</v>
      </c>
      <c r="P2320" s="9">
        <f t="shared" si="146"/>
        <v>38.518500000000003</v>
      </c>
      <c r="Q2320" s="12" t="s">
        <v>8326</v>
      </c>
      <c r="R2320" t="s">
        <v>8330</v>
      </c>
      <c r="S2320" s="16">
        <f t="shared" si="147"/>
        <v>25569.47067909607</v>
      </c>
    </row>
    <row r="2321" spans="1:19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 s="17">
        <f t="shared" si="144"/>
        <v>41465.702777777777</v>
      </c>
      <c r="K2321" t="b">
        <v>0</v>
      </c>
      <c r="L2321">
        <v>12</v>
      </c>
      <c r="M2321" t="b">
        <v>1</v>
      </c>
      <c r="N2321" t="s">
        <v>8274</v>
      </c>
      <c r="O2321" s="10">
        <f t="shared" si="145"/>
        <v>104</v>
      </c>
      <c r="P2321" s="9">
        <f t="shared" si="146"/>
        <v>86.666700000000006</v>
      </c>
      <c r="Q2321" s="12" t="s">
        <v>8326</v>
      </c>
      <c r="R2321" t="s">
        <v>8330</v>
      </c>
      <c r="S2321" s="16">
        <f t="shared" si="147"/>
        <v>25569.479927115484</v>
      </c>
    </row>
    <row r="2322" spans="1:19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 s="17">
        <f t="shared" si="144"/>
        <v>41372.803900462961</v>
      </c>
      <c r="K2322" t="b">
        <v>0</v>
      </c>
      <c r="L2322">
        <v>3</v>
      </c>
      <c r="M2322" t="b">
        <v>0</v>
      </c>
      <c r="N2322" t="s">
        <v>8276</v>
      </c>
      <c r="O2322" s="10">
        <f t="shared" si="145"/>
        <v>12</v>
      </c>
      <c r="P2322" s="9">
        <f t="shared" si="146"/>
        <v>346.66669999999999</v>
      </c>
      <c r="Q2322" s="12" t="s">
        <v>8326</v>
      </c>
      <c r="R2322" t="s">
        <v>8349</v>
      </c>
      <c r="S2322" s="16">
        <f t="shared" si="147"/>
        <v>25569.478851896994</v>
      </c>
    </row>
    <row r="2323" spans="1:19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 s="17">
        <f t="shared" si="144"/>
        <v>42456.976412037038</v>
      </c>
      <c r="K2323" t="b">
        <v>0</v>
      </c>
      <c r="L2323">
        <v>17</v>
      </c>
      <c r="M2323" t="b">
        <v>0</v>
      </c>
      <c r="N2323" t="s">
        <v>8301</v>
      </c>
      <c r="O2323" s="10">
        <f t="shared" si="145"/>
        <v>4</v>
      </c>
      <c r="P2323" s="9">
        <f t="shared" si="146"/>
        <v>61.176499999999997</v>
      </c>
      <c r="Q2323" s="12" t="s">
        <v>8322</v>
      </c>
      <c r="R2323" t="s">
        <v>8323</v>
      </c>
      <c r="S2323" s="16">
        <f t="shared" si="147"/>
        <v>25569.491400189952</v>
      </c>
    </row>
    <row r="2324" spans="1:19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 s="17">
        <f t="shared" si="144"/>
        <v>41425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45"/>
        <v>130</v>
      </c>
      <c r="P2324" s="9">
        <f t="shared" si="146"/>
        <v>28</v>
      </c>
      <c r="Q2324" s="12" t="s">
        <v>8326</v>
      </c>
      <c r="R2324" t="s">
        <v>8327</v>
      </c>
      <c r="S2324" s="16">
        <f t="shared" si="147"/>
        <v>25569.479456018518</v>
      </c>
    </row>
    <row r="2325" spans="1:19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 s="17">
        <f t="shared" si="144"/>
        <v>42805.561805555553</v>
      </c>
      <c r="K2325" t="b">
        <v>0</v>
      </c>
      <c r="L2325">
        <v>32</v>
      </c>
      <c r="M2325" t="b">
        <v>1</v>
      </c>
      <c r="N2325" t="s">
        <v>8283</v>
      </c>
      <c r="O2325" s="10">
        <f t="shared" si="145"/>
        <v>115</v>
      </c>
      <c r="P2325" s="9">
        <f t="shared" si="146"/>
        <v>32.343800000000002</v>
      </c>
      <c r="Q2325" s="12" t="s">
        <v>8312</v>
      </c>
      <c r="R2325" t="s">
        <v>8313</v>
      </c>
      <c r="S2325" s="16">
        <f t="shared" si="147"/>
        <v>25569.495434743119</v>
      </c>
    </row>
    <row r="2326" spans="1:19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 s="17">
        <f t="shared" si="144"/>
        <v>41876.207638888889</v>
      </c>
      <c r="K2326" t="b">
        <v>0</v>
      </c>
      <c r="L2326">
        <v>27</v>
      </c>
      <c r="M2326" t="b">
        <v>1</v>
      </c>
      <c r="N2326" t="s">
        <v>8269</v>
      </c>
      <c r="O2326" s="10">
        <f t="shared" si="145"/>
        <v>104</v>
      </c>
      <c r="P2326" s="9">
        <f t="shared" si="146"/>
        <v>38.333300000000001</v>
      </c>
      <c r="Q2326" s="12" t="s">
        <v>8322</v>
      </c>
      <c r="R2326" t="s">
        <v>8325</v>
      </c>
      <c r="S2326" s="16">
        <f t="shared" si="147"/>
        <v>25569.484678329154</v>
      </c>
    </row>
    <row r="2327" spans="1:19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 s="17">
        <f t="shared" si="144"/>
        <v>42216.373611111107</v>
      </c>
      <c r="K2327" t="b">
        <v>0</v>
      </c>
      <c r="L2327">
        <v>24</v>
      </c>
      <c r="M2327" t="b">
        <v>1</v>
      </c>
      <c r="N2327" t="s">
        <v>8269</v>
      </c>
      <c r="O2327" s="10">
        <f t="shared" si="145"/>
        <v>104</v>
      </c>
      <c r="P2327" s="9">
        <f t="shared" si="146"/>
        <v>43.125</v>
      </c>
      <c r="Q2327" s="12" t="s">
        <v>8322</v>
      </c>
      <c r="R2327" t="s">
        <v>8325</v>
      </c>
      <c r="S2327" s="16">
        <f t="shared" si="147"/>
        <v>25569.488615435315</v>
      </c>
    </row>
    <row r="2328" spans="1:19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 s="17">
        <f t="shared" si="144"/>
        <v>42208.772916666669</v>
      </c>
      <c r="K2328" t="b">
        <v>0</v>
      </c>
      <c r="L2328">
        <v>28</v>
      </c>
      <c r="M2328" t="b">
        <v>1</v>
      </c>
      <c r="N2328" t="s">
        <v>8269</v>
      </c>
      <c r="O2328" s="10">
        <f t="shared" si="145"/>
        <v>104</v>
      </c>
      <c r="P2328" s="9">
        <f t="shared" si="146"/>
        <v>36.964300000000001</v>
      </c>
      <c r="Q2328" s="12" t="s">
        <v>8322</v>
      </c>
      <c r="R2328" t="s">
        <v>8325</v>
      </c>
      <c r="S2328" s="16">
        <f t="shared" si="147"/>
        <v>25569.488527464313</v>
      </c>
    </row>
    <row r="2329" spans="1:19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 s="17">
        <f t="shared" si="144"/>
        <v>41053.07471064815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45"/>
        <v>103</v>
      </c>
      <c r="P2329" s="9">
        <f t="shared" si="146"/>
        <v>28.656700000000001</v>
      </c>
      <c r="Q2329" s="12" t="s">
        <v>8326</v>
      </c>
      <c r="R2329" t="s">
        <v>8327</v>
      </c>
      <c r="S2329" s="16">
        <f t="shared" si="147"/>
        <v>25569.475151327668</v>
      </c>
    </row>
    <row r="2330" spans="1:19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 s="17">
        <f t="shared" si="144"/>
        <v>41041.996099537035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45"/>
        <v>103</v>
      </c>
      <c r="P2330" s="9">
        <f t="shared" si="146"/>
        <v>73.571399999999997</v>
      </c>
      <c r="Q2330" s="12" t="s">
        <v>8326</v>
      </c>
      <c r="R2330" t="s">
        <v>8330</v>
      </c>
      <c r="S2330" s="16">
        <f t="shared" si="147"/>
        <v>25569.475023103005</v>
      </c>
    </row>
    <row r="2331" spans="1:19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 s="17">
        <f t="shared" si="144"/>
        <v>41894.815787037034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45"/>
        <v>129</v>
      </c>
      <c r="P2331" s="9">
        <f t="shared" si="146"/>
        <v>64.375</v>
      </c>
      <c r="Q2331" s="12" t="s">
        <v>8322</v>
      </c>
      <c r="R2331" t="s">
        <v>8325</v>
      </c>
      <c r="S2331" s="16">
        <f t="shared" si="147"/>
        <v>25569.484893701239</v>
      </c>
    </row>
    <row r="2332" spans="1:19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 s="17">
        <f t="shared" si="144"/>
        <v>42443.629340277781</v>
      </c>
      <c r="K2332" t="b">
        <v>0</v>
      </c>
      <c r="L2332">
        <v>9</v>
      </c>
      <c r="M2332" t="b">
        <v>0</v>
      </c>
      <c r="N2332" t="s">
        <v>8280</v>
      </c>
      <c r="O2332" s="10">
        <f t="shared" si="145"/>
        <v>3</v>
      </c>
      <c r="P2332" s="9">
        <f t="shared" si="146"/>
        <v>114</v>
      </c>
      <c r="Q2332" s="12" t="s">
        <v>8315</v>
      </c>
      <c r="R2332" t="s">
        <v>8333</v>
      </c>
      <c r="S2332" s="16">
        <f t="shared" si="147"/>
        <v>25569.491245709956</v>
      </c>
    </row>
    <row r="2333" spans="1:19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 s="17">
        <f t="shared" si="144"/>
        <v>40364.166666666664</v>
      </c>
      <c r="K2333" t="b">
        <v>0</v>
      </c>
      <c r="L2333">
        <v>23</v>
      </c>
      <c r="M2333" t="b">
        <v>1</v>
      </c>
      <c r="N2333" t="s">
        <v>8290</v>
      </c>
      <c r="O2333" s="10">
        <f t="shared" si="145"/>
        <v>103</v>
      </c>
      <c r="P2333" s="9">
        <f t="shared" si="146"/>
        <v>44.608699999999999</v>
      </c>
      <c r="Q2333" s="12" t="s">
        <v>8326</v>
      </c>
      <c r="R2333" t="s">
        <v>8337</v>
      </c>
      <c r="S2333" s="16">
        <f t="shared" si="147"/>
        <v>25569.467177854938</v>
      </c>
    </row>
    <row r="2334" spans="1:19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 s="17">
        <f t="shared" si="144"/>
        <v>42573.626620370371</v>
      </c>
      <c r="K2334" t="b">
        <v>0</v>
      </c>
      <c r="L2334">
        <v>3</v>
      </c>
      <c r="M2334" t="b">
        <v>0</v>
      </c>
      <c r="N2334" t="s">
        <v>8270</v>
      </c>
      <c r="O2334" s="10">
        <f t="shared" si="145"/>
        <v>1</v>
      </c>
      <c r="P2334" s="9">
        <f t="shared" si="146"/>
        <v>342</v>
      </c>
      <c r="Q2334" s="12" t="s">
        <v>8307</v>
      </c>
      <c r="R2334" t="s">
        <v>8341</v>
      </c>
      <c r="S2334" s="16">
        <f t="shared" si="147"/>
        <v>25569.492750308105</v>
      </c>
    </row>
    <row r="2335" spans="1:19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 s="17">
        <f t="shared" si="144"/>
        <v>41715.107858796298</v>
      </c>
      <c r="K2335" t="b">
        <v>0</v>
      </c>
      <c r="L2335">
        <v>10</v>
      </c>
      <c r="M2335" t="b">
        <v>1</v>
      </c>
      <c r="N2335" t="s">
        <v>8274</v>
      </c>
      <c r="O2335" s="10">
        <f t="shared" si="145"/>
        <v>103</v>
      </c>
      <c r="P2335" s="9">
        <f t="shared" si="146"/>
        <v>102.5</v>
      </c>
      <c r="Q2335" s="12" t="s">
        <v>8326</v>
      </c>
      <c r="R2335" t="s">
        <v>8330</v>
      </c>
      <c r="S2335" s="16">
        <f t="shared" si="147"/>
        <v>25569.482813748367</v>
      </c>
    </row>
    <row r="2336" spans="1:19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 s="17">
        <f t="shared" si="144"/>
        <v>42064.207638888889</v>
      </c>
      <c r="K2336" t="b">
        <v>0</v>
      </c>
      <c r="L2336">
        <v>27</v>
      </c>
      <c r="M2336" t="b">
        <v>1</v>
      </c>
      <c r="N2336" t="s">
        <v>8269</v>
      </c>
      <c r="O2336" s="10">
        <f t="shared" si="145"/>
        <v>114</v>
      </c>
      <c r="P2336" s="9">
        <f t="shared" si="146"/>
        <v>37.963000000000001</v>
      </c>
      <c r="Q2336" s="12" t="s">
        <v>8322</v>
      </c>
      <c r="R2336" t="s">
        <v>8325</v>
      </c>
      <c r="S2336" s="16">
        <f t="shared" si="147"/>
        <v>25569.486854255079</v>
      </c>
    </row>
    <row r="2337" spans="1:19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 s="17">
        <f t="shared" si="144"/>
        <v>41861.722777777781</v>
      </c>
      <c r="K2337" t="b">
        <v>0</v>
      </c>
      <c r="L2337">
        <v>5</v>
      </c>
      <c r="M2337" t="b">
        <v>0</v>
      </c>
      <c r="N2337" t="s">
        <v>8303</v>
      </c>
      <c r="O2337" s="10">
        <f t="shared" si="145"/>
        <v>1</v>
      </c>
      <c r="P2337" s="9">
        <f t="shared" si="146"/>
        <v>205</v>
      </c>
      <c r="Q2337" s="12" t="s">
        <v>8322</v>
      </c>
      <c r="R2337" t="s">
        <v>8334</v>
      </c>
      <c r="S2337" s="16">
        <f t="shared" si="147"/>
        <v>25569.484510680297</v>
      </c>
    </row>
    <row r="2338" spans="1:19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 s="17">
        <f t="shared" si="144"/>
        <v>42142.208333333328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45"/>
        <v>102</v>
      </c>
      <c r="P2338" s="9">
        <f t="shared" si="146"/>
        <v>48.619</v>
      </c>
      <c r="Q2338" s="12" t="s">
        <v>8326</v>
      </c>
      <c r="R2338" t="s">
        <v>8328</v>
      </c>
      <c r="S2338" s="16">
        <f t="shared" si="147"/>
        <v>25569.487757040893</v>
      </c>
    </row>
    <row r="2339" spans="1:19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 s="17">
        <f t="shared" si="144"/>
        <v>42635.053993055553</v>
      </c>
      <c r="K2339" t="b">
        <v>0</v>
      </c>
      <c r="L2339">
        <v>3</v>
      </c>
      <c r="M2339" t="b">
        <v>0</v>
      </c>
      <c r="N2339" t="s">
        <v>8282</v>
      </c>
      <c r="O2339" s="10">
        <f t="shared" si="145"/>
        <v>6</v>
      </c>
      <c r="P2339" s="9">
        <f t="shared" si="146"/>
        <v>340</v>
      </c>
      <c r="Q2339" s="12" t="s">
        <v>8318</v>
      </c>
      <c r="R2339" t="s">
        <v>8344</v>
      </c>
      <c r="S2339" s="16">
        <f t="shared" si="147"/>
        <v>25569.493461273069</v>
      </c>
    </row>
    <row r="2340" spans="1:19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 s="17">
        <f t="shared" si="144"/>
        <v>42270.857222222221</v>
      </c>
      <c r="K2340" t="b">
        <v>0</v>
      </c>
      <c r="L2340">
        <v>2</v>
      </c>
      <c r="M2340" t="b">
        <v>0</v>
      </c>
      <c r="N2340" t="s">
        <v>8289</v>
      </c>
      <c r="O2340" s="10">
        <f t="shared" si="145"/>
        <v>2</v>
      </c>
      <c r="P2340" s="9">
        <f t="shared" si="146"/>
        <v>510</v>
      </c>
      <c r="Q2340" s="12" t="s">
        <v>8312</v>
      </c>
      <c r="R2340" t="s">
        <v>8350</v>
      </c>
      <c r="S2340" s="16">
        <f t="shared" si="147"/>
        <v>25569.489246032666</v>
      </c>
    </row>
    <row r="2341" spans="1:19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 s="17">
        <f t="shared" si="144"/>
        <v>42251.394363425927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45"/>
        <v>102</v>
      </c>
      <c r="P2341" s="9">
        <f t="shared" si="146"/>
        <v>24.285699999999999</v>
      </c>
      <c r="Q2341" s="12" t="s">
        <v>8322</v>
      </c>
      <c r="R2341" t="s">
        <v>8325</v>
      </c>
      <c r="S2341" s="16">
        <f t="shared" si="147"/>
        <v>25569.489020768095</v>
      </c>
    </row>
    <row r="2342" spans="1:19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 s="17">
        <f t="shared" si="144"/>
        <v>41006.166666666664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45"/>
        <v>102</v>
      </c>
      <c r="P2342" s="9">
        <f t="shared" si="146"/>
        <v>42.333300000000001</v>
      </c>
      <c r="Q2342" s="12" t="s">
        <v>8326</v>
      </c>
      <c r="R2342" t="s">
        <v>8328</v>
      </c>
      <c r="S2342" s="16">
        <f t="shared" si="147"/>
        <v>25569.474608410495</v>
      </c>
    </row>
    <row r="2343" spans="1:19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 s="17">
        <f t="shared" si="144"/>
        <v>41112.069467592592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45"/>
        <v>102</v>
      </c>
      <c r="P2343" s="9">
        <f t="shared" si="146"/>
        <v>39.038499999999999</v>
      </c>
      <c r="Q2343" s="12" t="s">
        <v>8326</v>
      </c>
      <c r="R2343" t="s">
        <v>8330</v>
      </c>
      <c r="S2343" s="16">
        <f t="shared" si="147"/>
        <v>25569.475834137356</v>
      </c>
    </row>
    <row r="2344" spans="1:19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 s="17">
        <f t="shared" si="144"/>
        <v>42235.718888888892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45"/>
        <v>102</v>
      </c>
      <c r="P2344" s="9">
        <f t="shared" si="146"/>
        <v>53.421100000000003</v>
      </c>
      <c r="Q2344" s="12" t="s">
        <v>8326</v>
      </c>
      <c r="R2344" t="s">
        <v>8328</v>
      </c>
      <c r="S2344" s="16">
        <f t="shared" si="147"/>
        <v>25569.488839338992</v>
      </c>
    </row>
    <row r="2345" spans="1:19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 s="17">
        <f t="shared" si="144"/>
        <v>42530.866446759261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45"/>
        <v>101</v>
      </c>
      <c r="P2345" s="9">
        <f t="shared" si="146"/>
        <v>168.5</v>
      </c>
      <c r="Q2345" s="12" t="s">
        <v>8312</v>
      </c>
      <c r="R2345" t="s">
        <v>8313</v>
      </c>
      <c r="S2345" s="16">
        <f t="shared" si="147"/>
        <v>25569.492255398691</v>
      </c>
    </row>
    <row r="2346" spans="1:19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 s="17">
        <f t="shared" si="144"/>
        <v>42246</v>
      </c>
      <c r="K2346" t="b">
        <v>0</v>
      </c>
      <c r="L2346">
        <v>17</v>
      </c>
      <c r="M2346" t="b">
        <v>1</v>
      </c>
      <c r="N2346" t="s">
        <v>8269</v>
      </c>
      <c r="O2346" s="10">
        <f t="shared" si="145"/>
        <v>202</v>
      </c>
      <c r="P2346" s="9">
        <f t="shared" si="146"/>
        <v>59.411799999999999</v>
      </c>
      <c r="Q2346" s="12" t="s">
        <v>8322</v>
      </c>
      <c r="R2346" t="s">
        <v>8325</v>
      </c>
      <c r="S2346" s="16">
        <f t="shared" si="147"/>
        <v>25569.488958333332</v>
      </c>
    </row>
    <row r="2347" spans="1:19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 s="17">
        <f t="shared" si="144"/>
        <v>42181.559027777781</v>
      </c>
      <c r="K2347" t="b">
        <v>0</v>
      </c>
      <c r="L2347">
        <v>16</v>
      </c>
      <c r="M2347" t="b">
        <v>0</v>
      </c>
      <c r="N2347" t="s">
        <v>8269</v>
      </c>
      <c r="O2347" s="10">
        <f t="shared" si="145"/>
        <v>67</v>
      </c>
      <c r="P2347" s="9">
        <f t="shared" si="146"/>
        <v>63.125</v>
      </c>
      <c r="Q2347" s="12" t="s">
        <v>8322</v>
      </c>
      <c r="R2347" t="s">
        <v>8325</v>
      </c>
      <c r="S2347" s="16">
        <f t="shared" si="147"/>
        <v>25569.488212488748</v>
      </c>
    </row>
    <row r="2348" spans="1:19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 s="17">
        <f t="shared" si="144"/>
        <v>40982.165972222225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45"/>
        <v>101</v>
      </c>
      <c r="P2348" s="9">
        <f t="shared" si="146"/>
        <v>52.947400000000002</v>
      </c>
      <c r="Q2348" s="12" t="s">
        <v>8326</v>
      </c>
      <c r="R2348" t="s">
        <v>8330</v>
      </c>
      <c r="S2348" s="16">
        <f t="shared" si="147"/>
        <v>25569.474330624678</v>
      </c>
    </row>
    <row r="2349" spans="1:19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 s="17">
        <f t="shared" si="144"/>
        <v>42433.252280092594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45"/>
        <v>101</v>
      </c>
      <c r="P2349" s="9">
        <f t="shared" si="146"/>
        <v>37.222200000000001</v>
      </c>
      <c r="Q2349" s="12" t="s">
        <v>8322</v>
      </c>
      <c r="R2349" t="s">
        <v>8323</v>
      </c>
      <c r="S2349" s="16">
        <f t="shared" si="147"/>
        <v>25569.491125605095</v>
      </c>
    </row>
    <row r="2350" spans="1:19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 s="17">
        <f t="shared" si="144"/>
        <v>42282.666666666672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45"/>
        <v>101</v>
      </c>
      <c r="P2350" s="9">
        <f t="shared" si="146"/>
        <v>59.117600000000003</v>
      </c>
      <c r="Q2350" s="12" t="s">
        <v>8322</v>
      </c>
      <c r="R2350" t="s">
        <v>8325</v>
      </c>
      <c r="S2350" s="16">
        <f t="shared" si="147"/>
        <v>25569.489382716049</v>
      </c>
    </row>
    <row r="2351" spans="1:19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 s="17">
        <f t="shared" si="144"/>
        <v>42459.525231481486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45"/>
        <v>20</v>
      </c>
      <c r="P2351" s="9">
        <f t="shared" si="146"/>
        <v>41.833300000000001</v>
      </c>
      <c r="Q2351" s="12" t="s">
        <v>8315</v>
      </c>
      <c r="R2351" t="s">
        <v>8343</v>
      </c>
      <c r="S2351" s="16">
        <f t="shared" si="147"/>
        <v>25569.491429690181</v>
      </c>
    </row>
    <row r="2352" spans="1:19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 s="17">
        <f t="shared" si="144"/>
        <v>42490.915972222225</v>
      </c>
      <c r="K2352" t="b">
        <v>0</v>
      </c>
      <c r="L2352">
        <v>36</v>
      </c>
      <c r="M2352" t="b">
        <v>1</v>
      </c>
      <c r="N2352" t="s">
        <v>8290</v>
      </c>
      <c r="O2352" s="10">
        <f t="shared" si="145"/>
        <v>1254</v>
      </c>
      <c r="P2352" s="9">
        <f t="shared" si="146"/>
        <v>27.8611</v>
      </c>
      <c r="Q2352" s="12" t="s">
        <v>8326</v>
      </c>
      <c r="R2352" t="s">
        <v>8337</v>
      </c>
      <c r="S2352" s="16">
        <f t="shared" si="147"/>
        <v>25569.49179300894</v>
      </c>
    </row>
    <row r="2353" spans="1:19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 s="17">
        <f t="shared" si="144"/>
        <v>42420.838738425926</v>
      </c>
      <c r="K2353" t="b">
        <v>0</v>
      </c>
      <c r="L2353">
        <v>22</v>
      </c>
      <c r="M2353" t="b">
        <v>1</v>
      </c>
      <c r="N2353" t="s">
        <v>8301</v>
      </c>
      <c r="O2353" s="10">
        <f t="shared" si="145"/>
        <v>100</v>
      </c>
      <c r="P2353" s="9">
        <f t="shared" si="146"/>
        <v>45.590899999999998</v>
      </c>
      <c r="Q2353" s="12" t="s">
        <v>8322</v>
      </c>
      <c r="R2353" t="s">
        <v>8323</v>
      </c>
      <c r="S2353" s="16">
        <f t="shared" si="147"/>
        <v>25569.490981929845</v>
      </c>
    </row>
    <row r="2354" spans="1:19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 s="17">
        <f t="shared" si="144"/>
        <v>40997.573182870372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45"/>
        <v>14</v>
      </c>
      <c r="P2354" s="9">
        <f t="shared" si="146"/>
        <v>29.470600000000001</v>
      </c>
      <c r="Q2354" s="12" t="s">
        <v>8310</v>
      </c>
      <c r="R2354" t="s">
        <v>8355</v>
      </c>
      <c r="S2354" s="16">
        <f t="shared" si="147"/>
        <v>25569.474508948875</v>
      </c>
    </row>
    <row r="2355" spans="1:19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 s="17">
        <f t="shared" si="144"/>
        <v>40817.125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45"/>
        <v>100</v>
      </c>
      <c r="P2355" s="9">
        <f t="shared" si="146"/>
        <v>35.767499999999998</v>
      </c>
      <c r="Q2355" s="12" t="s">
        <v>8326</v>
      </c>
      <c r="R2355" t="s">
        <v>8330</v>
      </c>
      <c r="S2355" s="16">
        <f t="shared" si="147"/>
        <v>25569.472420428239</v>
      </c>
    </row>
    <row r="2356" spans="1:19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 s="17">
        <f t="shared" si="144"/>
        <v>41430.00037037037</v>
      </c>
      <c r="K2356" t="b">
        <v>0</v>
      </c>
      <c r="L2356">
        <v>27</v>
      </c>
      <c r="M2356" t="b">
        <v>1</v>
      </c>
      <c r="N2356" t="s">
        <v>8274</v>
      </c>
      <c r="O2356" s="10">
        <f t="shared" si="145"/>
        <v>125</v>
      </c>
      <c r="P2356" s="9">
        <f t="shared" si="146"/>
        <v>37.074100000000001</v>
      </c>
      <c r="Q2356" s="12" t="s">
        <v>8326</v>
      </c>
      <c r="R2356" t="s">
        <v>8330</v>
      </c>
      <c r="S2356" s="16">
        <f t="shared" si="147"/>
        <v>25569.479513893177</v>
      </c>
    </row>
    <row r="2357" spans="1:19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 s="17">
        <f t="shared" si="144"/>
        <v>41676.709305555552</v>
      </c>
      <c r="K2357" t="b">
        <v>0</v>
      </c>
      <c r="L2357">
        <v>19</v>
      </c>
      <c r="M2357" t="b">
        <v>1</v>
      </c>
      <c r="N2357" t="s">
        <v>8274</v>
      </c>
      <c r="O2357" s="10">
        <f t="shared" si="145"/>
        <v>133</v>
      </c>
      <c r="P2357" s="9">
        <f t="shared" si="146"/>
        <v>52.684199999999997</v>
      </c>
      <c r="Q2357" s="12" t="s">
        <v>8326</v>
      </c>
      <c r="R2357" t="s">
        <v>8330</v>
      </c>
      <c r="S2357" s="16">
        <f t="shared" si="147"/>
        <v>25569.482369320667</v>
      </c>
    </row>
    <row r="2358" spans="1:19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 s="17">
        <f t="shared" si="144"/>
        <v>41086.75</v>
      </c>
      <c r="K2358" t="b">
        <v>0</v>
      </c>
      <c r="L2358">
        <v>25</v>
      </c>
      <c r="M2358" t="b">
        <v>1</v>
      </c>
      <c r="N2358" t="s">
        <v>8274</v>
      </c>
      <c r="O2358" s="10">
        <f t="shared" si="145"/>
        <v>100</v>
      </c>
      <c r="P2358" s="9">
        <f t="shared" si="146"/>
        <v>40.04</v>
      </c>
      <c r="Q2358" s="12" t="s">
        <v>8326</v>
      </c>
      <c r="R2358" t="s">
        <v>8330</v>
      </c>
      <c r="S2358" s="16">
        <f t="shared" si="147"/>
        <v>25569.475541087962</v>
      </c>
    </row>
    <row r="2359" spans="1:19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 s="17">
        <f t="shared" si="144"/>
        <v>40756.782210648147</v>
      </c>
      <c r="K2359" t="b">
        <v>0</v>
      </c>
      <c r="L2359">
        <v>25</v>
      </c>
      <c r="M2359" t="b">
        <v>1</v>
      </c>
      <c r="N2359" t="s">
        <v>8277</v>
      </c>
      <c r="O2359" s="10">
        <f t="shared" si="145"/>
        <v>100</v>
      </c>
      <c r="P2359" s="9">
        <f t="shared" si="146"/>
        <v>40.04</v>
      </c>
      <c r="Q2359" s="12" t="s">
        <v>8326</v>
      </c>
      <c r="R2359" t="s">
        <v>8327</v>
      </c>
      <c r="S2359" s="16">
        <f t="shared" si="147"/>
        <v>25569.471722016326</v>
      </c>
    </row>
    <row r="2360" spans="1:19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 s="17">
        <f t="shared" si="144"/>
        <v>42379.035833333335</v>
      </c>
      <c r="K2360" t="b">
        <v>0</v>
      </c>
      <c r="L2360">
        <v>11</v>
      </c>
      <c r="M2360" t="b">
        <v>1</v>
      </c>
      <c r="N2360" t="s">
        <v>8300</v>
      </c>
      <c r="O2360" s="10">
        <f t="shared" si="145"/>
        <v>125</v>
      </c>
      <c r="P2360" s="9">
        <f t="shared" si="146"/>
        <v>91</v>
      </c>
      <c r="Q2360" s="12" t="s">
        <v>8307</v>
      </c>
      <c r="R2360" t="s">
        <v>8339</v>
      </c>
      <c r="S2360" s="16">
        <f t="shared" si="147"/>
        <v>25569.490498099924</v>
      </c>
    </row>
    <row r="2361" spans="1:19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 s="17">
        <f t="shared" si="144"/>
        <v>41910.140972222223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45"/>
        <v>100</v>
      </c>
      <c r="P2361" s="9">
        <f t="shared" si="146"/>
        <v>47.666200000000003</v>
      </c>
      <c r="Q2361" s="12" t="s">
        <v>8322</v>
      </c>
      <c r="R2361" t="s">
        <v>8325</v>
      </c>
      <c r="S2361" s="16">
        <f t="shared" si="147"/>
        <v>25569.485071076066</v>
      </c>
    </row>
    <row r="2362" spans="1:19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 s="17">
        <f t="shared" si="144"/>
        <v>42236.958333333328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45"/>
        <v>100</v>
      </c>
      <c r="P2362" s="9">
        <f t="shared" si="146"/>
        <v>50.000500000000002</v>
      </c>
      <c r="Q2362" s="12" t="s">
        <v>8322</v>
      </c>
      <c r="R2362" t="s">
        <v>8325</v>
      </c>
      <c r="S2362" s="16">
        <f t="shared" si="147"/>
        <v>25569.488853684412</v>
      </c>
    </row>
    <row r="2363" spans="1:19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 s="17">
        <f t="shared" si="144"/>
        <v>42132.036712962959</v>
      </c>
      <c r="K2363" t="b">
        <v>0</v>
      </c>
      <c r="L2363">
        <v>14</v>
      </c>
      <c r="M2363" t="b">
        <v>1</v>
      </c>
      <c r="N2363" t="s">
        <v>8267</v>
      </c>
      <c r="O2363" s="10">
        <f t="shared" si="145"/>
        <v>100</v>
      </c>
      <c r="P2363" s="9">
        <f t="shared" si="146"/>
        <v>71.428600000000003</v>
      </c>
      <c r="Q2363" s="12" t="s">
        <v>8320</v>
      </c>
      <c r="R2363" t="s">
        <v>8321</v>
      </c>
      <c r="S2363" s="16">
        <f t="shared" si="147"/>
        <v>25569.487639313807</v>
      </c>
    </row>
    <row r="2364" spans="1:19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 s="17">
        <f t="shared" si="144"/>
        <v>42538.204861111109</v>
      </c>
      <c r="K2364" t="b">
        <v>0</v>
      </c>
      <c r="L2364">
        <v>19</v>
      </c>
      <c r="M2364" t="b">
        <v>1</v>
      </c>
      <c r="N2364" t="s">
        <v>8274</v>
      </c>
      <c r="O2364" s="10">
        <f t="shared" si="145"/>
        <v>100</v>
      </c>
      <c r="P2364" s="9">
        <f t="shared" si="146"/>
        <v>52.631599999999999</v>
      </c>
      <c r="Q2364" s="12" t="s">
        <v>8326</v>
      </c>
      <c r="R2364" t="s">
        <v>8330</v>
      </c>
      <c r="S2364" s="16">
        <f t="shared" si="147"/>
        <v>25569.49234033404</v>
      </c>
    </row>
    <row r="2365" spans="1:19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 s="17">
        <f t="shared" si="144"/>
        <v>42112.580092592587</v>
      </c>
      <c r="K2365" t="b">
        <v>0</v>
      </c>
      <c r="L2365">
        <v>13</v>
      </c>
      <c r="M2365" t="b">
        <v>1</v>
      </c>
      <c r="N2365" t="s">
        <v>8274</v>
      </c>
      <c r="O2365" s="10">
        <f t="shared" si="145"/>
        <v>100</v>
      </c>
      <c r="P2365" s="9">
        <f t="shared" si="146"/>
        <v>76.923100000000005</v>
      </c>
      <c r="Q2365" s="12" t="s">
        <v>8326</v>
      </c>
      <c r="R2365" t="s">
        <v>8330</v>
      </c>
      <c r="S2365" s="16">
        <f t="shared" si="147"/>
        <v>25569.487414121442</v>
      </c>
    </row>
    <row r="2366" spans="1:19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 s="17">
        <f t="shared" si="144"/>
        <v>42114.767928240741</v>
      </c>
      <c r="K2366" t="b">
        <v>0</v>
      </c>
      <c r="L2366">
        <v>28</v>
      </c>
      <c r="M2366" t="b">
        <v>0</v>
      </c>
      <c r="N2366" t="s">
        <v>8297</v>
      </c>
      <c r="O2366" s="10">
        <f t="shared" si="145"/>
        <v>1</v>
      </c>
      <c r="P2366" s="9">
        <f t="shared" si="146"/>
        <v>35.714300000000001</v>
      </c>
      <c r="Q2366" s="12" t="s">
        <v>8318</v>
      </c>
      <c r="R2366" t="s">
        <v>8356</v>
      </c>
      <c r="S2366" s="16">
        <f t="shared" si="147"/>
        <v>25569.487439443616</v>
      </c>
    </row>
    <row r="2367" spans="1:19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 s="17">
        <f t="shared" si="144"/>
        <v>41905.922858796301</v>
      </c>
      <c r="K2367" t="b">
        <v>0</v>
      </c>
      <c r="L2367">
        <v>35</v>
      </c>
      <c r="M2367" t="b">
        <v>1</v>
      </c>
      <c r="N2367" t="s">
        <v>8269</v>
      </c>
      <c r="O2367" s="10">
        <f t="shared" si="145"/>
        <v>100</v>
      </c>
      <c r="P2367" s="9">
        <f t="shared" si="146"/>
        <v>28.571400000000001</v>
      </c>
      <c r="Q2367" s="12" t="s">
        <v>8322</v>
      </c>
      <c r="R2367" t="s">
        <v>8325</v>
      </c>
      <c r="S2367" s="16">
        <f t="shared" si="147"/>
        <v>25569.48502225531</v>
      </c>
    </row>
    <row r="2368" spans="1:19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 s="17">
        <f t="shared" si="144"/>
        <v>42433.998217592598</v>
      </c>
      <c r="K2368" t="b">
        <v>0</v>
      </c>
      <c r="L2368">
        <v>24</v>
      </c>
      <c r="M2368" t="b">
        <v>1</v>
      </c>
      <c r="N2368" t="s">
        <v>8303</v>
      </c>
      <c r="O2368" s="10">
        <f t="shared" si="145"/>
        <v>100</v>
      </c>
      <c r="P2368" s="9">
        <f t="shared" si="146"/>
        <v>41.666699999999999</v>
      </c>
      <c r="Q2368" s="12" t="s">
        <v>8322</v>
      </c>
      <c r="R2368" t="s">
        <v>8334</v>
      </c>
      <c r="S2368" s="16">
        <f t="shared" si="147"/>
        <v>25569.491134238629</v>
      </c>
    </row>
    <row r="2369" spans="1:19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 s="17">
        <f t="shared" si="144"/>
        <v>42541.362048611118</v>
      </c>
      <c r="K2369" t="b">
        <v>0</v>
      </c>
      <c r="L2369">
        <v>28</v>
      </c>
      <c r="M2369" t="b">
        <v>1</v>
      </c>
      <c r="N2369" t="s">
        <v>8301</v>
      </c>
      <c r="O2369" s="10">
        <f t="shared" si="145"/>
        <v>100</v>
      </c>
      <c r="P2369" s="9">
        <f t="shared" si="146"/>
        <v>35.714300000000001</v>
      </c>
      <c r="Q2369" s="12" t="s">
        <v>8322</v>
      </c>
      <c r="R2369" t="s">
        <v>8323</v>
      </c>
      <c r="S2369" s="16">
        <f t="shared" si="147"/>
        <v>25569.492376875562</v>
      </c>
    </row>
    <row r="2370" spans="1:19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 s="17">
        <f t="shared" si="144"/>
        <v>41836.977326388893</v>
      </c>
      <c r="K2370" t="b">
        <v>1</v>
      </c>
      <c r="L2370">
        <v>24</v>
      </c>
      <c r="M2370" t="b">
        <v>1</v>
      </c>
      <c r="N2370" t="s">
        <v>8269</v>
      </c>
      <c r="O2370" s="10">
        <f t="shared" si="145"/>
        <v>100</v>
      </c>
      <c r="P2370" s="9">
        <f t="shared" si="146"/>
        <v>41.666699999999999</v>
      </c>
      <c r="Q2370" s="12" t="s">
        <v>8322</v>
      </c>
      <c r="R2370" t="s">
        <v>8325</v>
      </c>
      <c r="S2370" s="16">
        <f t="shared" si="147"/>
        <v>25569.484224274613</v>
      </c>
    </row>
    <row r="2371" spans="1:19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 s="17">
        <f t="shared" ref="J2371:J2434" si="148">(((I2371/60)/60)/24)+DATE(1970,1,1)</f>
        <v>42327.790405092594</v>
      </c>
      <c r="K2371" t="b">
        <v>0</v>
      </c>
      <c r="L2371">
        <v>8</v>
      </c>
      <c r="M2371" t="b">
        <v>1</v>
      </c>
      <c r="N2371" t="s">
        <v>8269</v>
      </c>
      <c r="O2371" s="10">
        <f t="shared" ref="O2371:O2434" si="149">ROUND(E2371/D2371*100,0)</f>
        <v>100</v>
      </c>
      <c r="P2371" s="9">
        <f t="shared" ref="P2371:P2434" si="150">ROUND(E2371/L2371,4)</f>
        <v>125</v>
      </c>
      <c r="Q2371" s="12" t="s">
        <v>8322</v>
      </c>
      <c r="R2371" t="s">
        <v>8325</v>
      </c>
      <c r="S2371" s="16">
        <f t="shared" ref="S2371:S2434" si="151">(((J2371/60)/60)/24)+DATE(1970,1,1)</f>
        <v>25569.489904981539</v>
      </c>
    </row>
    <row r="2372" spans="1:19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 s="17">
        <f t="shared" si="148"/>
        <v>42117.49527777778</v>
      </c>
      <c r="K2372" t="b">
        <v>0</v>
      </c>
      <c r="L2372">
        <v>17</v>
      </c>
      <c r="M2372" t="b">
        <v>1</v>
      </c>
      <c r="N2372" t="s">
        <v>8269</v>
      </c>
      <c r="O2372" s="10">
        <f t="shared" si="149"/>
        <v>100</v>
      </c>
      <c r="P2372" s="9">
        <f t="shared" si="150"/>
        <v>58.823500000000003</v>
      </c>
      <c r="Q2372" s="12" t="s">
        <v>8322</v>
      </c>
      <c r="R2372" t="s">
        <v>8325</v>
      </c>
      <c r="S2372" s="16">
        <f t="shared" si="151"/>
        <v>25569.487471010161</v>
      </c>
    </row>
    <row r="2373" spans="1:19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 s="17">
        <f t="shared" si="148"/>
        <v>42119.412256944444</v>
      </c>
      <c r="K2373" t="b">
        <v>0</v>
      </c>
      <c r="L2373">
        <v>24</v>
      </c>
      <c r="M2373" t="b">
        <v>1</v>
      </c>
      <c r="N2373" t="s">
        <v>8269</v>
      </c>
      <c r="O2373" s="10">
        <f t="shared" si="149"/>
        <v>100</v>
      </c>
      <c r="P2373" s="9">
        <f t="shared" si="150"/>
        <v>41.666699999999999</v>
      </c>
      <c r="Q2373" s="12" t="s">
        <v>8322</v>
      </c>
      <c r="R2373" t="s">
        <v>8325</v>
      </c>
      <c r="S2373" s="16">
        <f t="shared" si="151"/>
        <v>25569.487493197419</v>
      </c>
    </row>
    <row r="2374" spans="1:19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 s="17">
        <f t="shared" si="148"/>
        <v>42338.252881944441</v>
      </c>
      <c r="K2374" t="b">
        <v>0</v>
      </c>
      <c r="L2374">
        <v>7</v>
      </c>
      <c r="M2374" t="b">
        <v>0</v>
      </c>
      <c r="N2374" t="s">
        <v>8269</v>
      </c>
      <c r="O2374" s="10">
        <f t="shared" si="149"/>
        <v>10</v>
      </c>
      <c r="P2374" s="9">
        <f t="shared" si="150"/>
        <v>142.8571</v>
      </c>
      <c r="Q2374" s="12" t="s">
        <v>8322</v>
      </c>
      <c r="R2374" t="s">
        <v>8325</v>
      </c>
      <c r="S2374" s="16">
        <f t="shared" si="151"/>
        <v>25569.490026075022</v>
      </c>
    </row>
    <row r="2375" spans="1:19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 s="17">
        <f t="shared" si="148"/>
        <v>42046.551180555558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49"/>
        <v>11</v>
      </c>
      <c r="P2375" s="9">
        <f t="shared" si="150"/>
        <v>55.3889</v>
      </c>
      <c r="Q2375" s="12" t="s">
        <v>8312</v>
      </c>
      <c r="R2375" t="s">
        <v>8313</v>
      </c>
      <c r="S2375" s="16">
        <f t="shared" si="151"/>
        <v>25569.486649897925</v>
      </c>
    </row>
    <row r="2376" spans="1:19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 s="17">
        <f t="shared" si="148"/>
        <v>42090.821701388893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49"/>
        <v>2</v>
      </c>
      <c r="P2376" s="9">
        <f t="shared" si="150"/>
        <v>66.333299999999994</v>
      </c>
      <c r="Q2376" s="12" t="s">
        <v>8312</v>
      </c>
      <c r="R2376" t="s">
        <v>8313</v>
      </c>
      <c r="S2376" s="16">
        <f t="shared" si="151"/>
        <v>25569.487162288209</v>
      </c>
    </row>
    <row r="2377" spans="1:19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 s="17">
        <f t="shared" si="148"/>
        <v>42218.803622685184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49"/>
        <v>3</v>
      </c>
      <c r="P2377" s="9">
        <f t="shared" si="150"/>
        <v>66.066699999999997</v>
      </c>
      <c r="Q2377" s="12" t="s">
        <v>8307</v>
      </c>
      <c r="R2377" t="s">
        <v>8309</v>
      </c>
      <c r="S2377" s="16">
        <f t="shared" si="151"/>
        <v>25569.488643560449</v>
      </c>
    </row>
    <row r="2378" spans="1:19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 s="17">
        <f t="shared" si="148"/>
        <v>42642.656493055561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49"/>
        <v>106</v>
      </c>
      <c r="P2378" s="9">
        <f t="shared" si="150"/>
        <v>39.44</v>
      </c>
      <c r="Q2378" s="12" t="s">
        <v>8307</v>
      </c>
      <c r="R2378" t="s">
        <v>8314</v>
      </c>
      <c r="S2378" s="16">
        <f t="shared" si="151"/>
        <v>25569.493549264967</v>
      </c>
    </row>
    <row r="2379" spans="1:19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 s="17">
        <f t="shared" si="148"/>
        <v>41401.207638888889</v>
      </c>
      <c r="K2379" t="b">
        <v>0</v>
      </c>
      <c r="L2379">
        <v>13</v>
      </c>
      <c r="M2379" t="b">
        <v>1</v>
      </c>
      <c r="N2379" t="s">
        <v>8274</v>
      </c>
      <c r="O2379" s="10">
        <f t="shared" si="149"/>
        <v>109</v>
      </c>
      <c r="P2379" s="9">
        <f t="shared" si="150"/>
        <v>75.384600000000006</v>
      </c>
      <c r="Q2379" s="12" t="s">
        <v>8326</v>
      </c>
      <c r="R2379" t="s">
        <v>8330</v>
      </c>
      <c r="S2379" s="16">
        <f t="shared" si="151"/>
        <v>25569.479180643968</v>
      </c>
    </row>
    <row r="2380" spans="1:19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 s="17">
        <f t="shared" si="148"/>
        <v>41850.958333333336</v>
      </c>
      <c r="K2380" t="b">
        <v>0</v>
      </c>
      <c r="L2380">
        <v>17</v>
      </c>
      <c r="M2380" t="b">
        <v>0</v>
      </c>
      <c r="N2380" t="s">
        <v>8303</v>
      </c>
      <c r="O2380" s="10">
        <f t="shared" si="149"/>
        <v>13</v>
      </c>
      <c r="P2380" s="9">
        <f t="shared" si="150"/>
        <v>57.647100000000002</v>
      </c>
      <c r="Q2380" s="12" t="s">
        <v>8322</v>
      </c>
      <c r="R2380" t="s">
        <v>8334</v>
      </c>
      <c r="S2380" s="16">
        <f t="shared" si="151"/>
        <v>25569.484386091823</v>
      </c>
    </row>
    <row r="2381" spans="1:19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 s="17">
        <f t="shared" si="148"/>
        <v>41894.734895833331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49"/>
        <v>2</v>
      </c>
      <c r="P2381" s="9">
        <f t="shared" si="150"/>
        <v>61.1875</v>
      </c>
      <c r="Q2381" s="12" t="s">
        <v>8318</v>
      </c>
      <c r="R2381" t="s">
        <v>8344</v>
      </c>
      <c r="S2381" s="16">
        <f t="shared" si="151"/>
        <v>25569.484892764998</v>
      </c>
    </row>
    <row r="2382" spans="1:19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 s="17">
        <f t="shared" si="148"/>
        <v>42756.491643518515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49"/>
        <v>1</v>
      </c>
      <c r="P2382" s="9">
        <f t="shared" si="150"/>
        <v>195.4</v>
      </c>
      <c r="Q2382" s="12" t="s">
        <v>8307</v>
      </c>
      <c r="R2382" t="s">
        <v>8309</v>
      </c>
      <c r="S2382" s="16">
        <f t="shared" si="151"/>
        <v>25569.494866801429</v>
      </c>
    </row>
    <row r="2383" spans="1:19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 s="17">
        <f t="shared" si="148"/>
        <v>41932.249305555553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49"/>
        <v>129</v>
      </c>
      <c r="P2383" s="9">
        <f t="shared" si="150"/>
        <v>60.6875</v>
      </c>
      <c r="Q2383" s="12" t="s">
        <v>8322</v>
      </c>
      <c r="R2383" t="s">
        <v>8325</v>
      </c>
      <c r="S2383" s="16">
        <f t="shared" si="151"/>
        <v>25569.485326959555</v>
      </c>
    </row>
    <row r="2384" spans="1:19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 s="17">
        <f t="shared" si="148"/>
        <v>42334.871076388896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49"/>
        <v>647</v>
      </c>
      <c r="P2384" s="9">
        <f t="shared" si="150"/>
        <v>21.555599999999998</v>
      </c>
      <c r="Q2384" s="12" t="s">
        <v>8307</v>
      </c>
      <c r="R2384" t="s">
        <v>8314</v>
      </c>
      <c r="S2384" s="16">
        <f t="shared" si="151"/>
        <v>25569.489986933753</v>
      </c>
    </row>
    <row r="2385" spans="1:19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 s="17">
        <f t="shared" si="148"/>
        <v>42414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49"/>
        <v>138</v>
      </c>
      <c r="P2385" s="9">
        <f t="shared" si="150"/>
        <v>28.411799999999999</v>
      </c>
      <c r="Q2385" s="12" t="s">
        <v>8322</v>
      </c>
      <c r="R2385" t="s">
        <v>8325</v>
      </c>
      <c r="S2385" s="16">
        <f t="shared" si="151"/>
        <v>25569.490902777779</v>
      </c>
    </row>
    <row r="2386" spans="1:19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 s="17">
        <f t="shared" si="148"/>
        <v>42032.817488425921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49"/>
        <v>38</v>
      </c>
      <c r="P2386" s="9">
        <f t="shared" si="150"/>
        <v>119.125</v>
      </c>
      <c r="Q2386" s="12" t="s">
        <v>8322</v>
      </c>
      <c r="R2386" t="s">
        <v>8325</v>
      </c>
      <c r="S2386" s="16">
        <f t="shared" si="151"/>
        <v>25569.486490943153</v>
      </c>
    </row>
    <row r="2387" spans="1:19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 s="17">
        <f t="shared" si="148"/>
        <v>41866.527222222219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49"/>
        <v>190</v>
      </c>
      <c r="P2387" s="9">
        <f t="shared" si="150"/>
        <v>50</v>
      </c>
      <c r="Q2387" s="12" t="s">
        <v>8322</v>
      </c>
      <c r="R2387" t="s">
        <v>8325</v>
      </c>
      <c r="S2387" s="16">
        <f t="shared" si="151"/>
        <v>25569.484566287294</v>
      </c>
    </row>
    <row r="2388" spans="1:19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 s="17">
        <f t="shared" si="148"/>
        <v>42057.839733796296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49"/>
        <v>19</v>
      </c>
      <c r="P2388" s="9">
        <f t="shared" si="150"/>
        <v>77.5</v>
      </c>
      <c r="Q2388" s="12" t="s">
        <v>8318</v>
      </c>
      <c r="R2388" t="s">
        <v>8356</v>
      </c>
      <c r="S2388" s="16">
        <f t="shared" si="151"/>
        <v>25569.486780552474</v>
      </c>
    </row>
    <row r="2389" spans="1:19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 s="17">
        <f t="shared" si="148"/>
        <v>41973.966053240743</v>
      </c>
      <c r="K2389" t="b">
        <v>0</v>
      </c>
      <c r="L2389">
        <v>21</v>
      </c>
      <c r="M2389" t="b">
        <v>1</v>
      </c>
      <c r="N2389" t="s">
        <v>8299</v>
      </c>
      <c r="O2389" s="10">
        <f t="shared" si="149"/>
        <v>110</v>
      </c>
      <c r="P2389" s="9">
        <f t="shared" si="150"/>
        <v>44.095199999999998</v>
      </c>
      <c r="Q2389" s="12" t="s">
        <v>8307</v>
      </c>
      <c r="R2389" t="s">
        <v>8314</v>
      </c>
      <c r="S2389" s="16">
        <f t="shared" si="151"/>
        <v>25569.485809792284</v>
      </c>
    </row>
    <row r="2390" spans="1:19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 s="17">
        <f t="shared" si="148"/>
        <v>42005.700636574074</v>
      </c>
      <c r="K2390" t="b">
        <v>0</v>
      </c>
      <c r="L2390">
        <v>14</v>
      </c>
      <c r="M2390" t="b">
        <v>0</v>
      </c>
      <c r="N2390" t="s">
        <v>8303</v>
      </c>
      <c r="O2390" s="10">
        <f t="shared" si="149"/>
        <v>31</v>
      </c>
      <c r="P2390" s="9">
        <f t="shared" si="150"/>
        <v>66.142899999999997</v>
      </c>
      <c r="Q2390" s="12" t="s">
        <v>8322</v>
      </c>
      <c r="R2390" t="s">
        <v>8334</v>
      </c>
      <c r="S2390" s="16">
        <f t="shared" si="151"/>
        <v>25569.486177090701</v>
      </c>
    </row>
    <row r="2391" spans="1:19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 s="17">
        <f t="shared" si="148"/>
        <v>41825.528101851851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49"/>
        <v>116</v>
      </c>
      <c r="P2391" s="9">
        <f t="shared" si="150"/>
        <v>44</v>
      </c>
      <c r="Q2391" s="12" t="s">
        <v>8322</v>
      </c>
      <c r="R2391" t="s">
        <v>8325</v>
      </c>
      <c r="S2391" s="16">
        <f t="shared" si="151"/>
        <v>25569.484091760438</v>
      </c>
    </row>
    <row r="2392" spans="1:19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 s="17">
        <f t="shared" si="148"/>
        <v>41177.165972222225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49"/>
        <v>108</v>
      </c>
      <c r="P2392" s="9">
        <f t="shared" si="150"/>
        <v>34.074100000000001</v>
      </c>
      <c r="Q2392" s="12" t="s">
        <v>8326</v>
      </c>
      <c r="R2392" t="s">
        <v>8330</v>
      </c>
      <c r="S2392" s="16">
        <f t="shared" si="151"/>
        <v>25569.476587569123</v>
      </c>
    </row>
    <row r="2393" spans="1:19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 s="17">
        <f t="shared" si="148"/>
        <v>42154.756944444445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49"/>
        <v>184</v>
      </c>
      <c r="P2393" s="9">
        <f t="shared" si="150"/>
        <v>24.2105</v>
      </c>
      <c r="Q2393" s="12" t="s">
        <v>8322</v>
      </c>
      <c r="R2393" t="s">
        <v>8325</v>
      </c>
      <c r="S2393" s="16">
        <f t="shared" si="151"/>
        <v>25569.487902279448</v>
      </c>
    </row>
    <row r="2394" spans="1:19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 s="17">
        <f t="shared" si="148"/>
        <v>42795.125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49"/>
        <v>122</v>
      </c>
      <c r="P2394" s="9">
        <f t="shared" si="150"/>
        <v>53.882399999999997</v>
      </c>
      <c r="Q2394" s="12" t="s">
        <v>8326</v>
      </c>
      <c r="R2394" t="s">
        <v>8330</v>
      </c>
      <c r="S2394" s="16">
        <f t="shared" si="151"/>
        <v>25569.495313946758</v>
      </c>
    </row>
    <row r="2395" spans="1:19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 s="17">
        <f t="shared" si="148"/>
        <v>41334.581944444442</v>
      </c>
      <c r="K2395" t="b">
        <v>0</v>
      </c>
      <c r="L2395">
        <v>33</v>
      </c>
      <c r="M2395" t="b">
        <v>1</v>
      </c>
      <c r="N2395" t="s">
        <v>8274</v>
      </c>
      <c r="O2395" s="10">
        <f t="shared" si="149"/>
        <v>152</v>
      </c>
      <c r="P2395" s="9">
        <f t="shared" si="150"/>
        <v>27.606100000000001</v>
      </c>
      <c r="Q2395" s="12" t="s">
        <v>8326</v>
      </c>
      <c r="R2395" t="s">
        <v>8330</v>
      </c>
      <c r="S2395" s="16">
        <f t="shared" si="151"/>
        <v>25569.478409513245</v>
      </c>
    </row>
    <row r="2396" spans="1:19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 s="17">
        <f t="shared" si="148"/>
        <v>42139.709629629629</v>
      </c>
      <c r="K2396" t="b">
        <v>0</v>
      </c>
      <c r="L2396">
        <v>15</v>
      </c>
      <c r="M2396" t="b">
        <v>0</v>
      </c>
      <c r="N2396" t="s">
        <v>8282</v>
      </c>
      <c r="O2396" s="10">
        <f t="shared" si="149"/>
        <v>6</v>
      </c>
      <c r="P2396" s="9">
        <f t="shared" si="150"/>
        <v>60.7333</v>
      </c>
      <c r="Q2396" s="12" t="s">
        <v>8318</v>
      </c>
      <c r="R2396" t="s">
        <v>8344</v>
      </c>
      <c r="S2396" s="16">
        <f t="shared" si="151"/>
        <v>25569.487728120712</v>
      </c>
    </row>
    <row r="2397" spans="1:19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 s="17">
        <f t="shared" si="148"/>
        <v>41791.165972222225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49"/>
        <v>23</v>
      </c>
      <c r="P2397" s="9">
        <f t="shared" si="150"/>
        <v>53.529400000000003</v>
      </c>
      <c r="Q2397" s="12" t="s">
        <v>8322</v>
      </c>
      <c r="R2397" t="s">
        <v>8323</v>
      </c>
      <c r="S2397" s="16">
        <f t="shared" si="151"/>
        <v>25569.483694050603</v>
      </c>
    </row>
    <row r="2398" spans="1:19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 s="17">
        <f t="shared" si="148"/>
        <v>42421.942094907412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49"/>
        <v>34</v>
      </c>
      <c r="P2398" s="9">
        <f t="shared" si="150"/>
        <v>75.75</v>
      </c>
      <c r="Q2398" s="12" t="s">
        <v>8307</v>
      </c>
      <c r="R2398" t="s">
        <v>8309</v>
      </c>
      <c r="S2398" s="16">
        <f t="shared" si="151"/>
        <v>25569.490994700172</v>
      </c>
    </row>
    <row r="2399" spans="1:19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 s="17">
        <f t="shared" si="148"/>
        <v>42134.957638888889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49"/>
        <v>36</v>
      </c>
      <c r="P2399" s="9">
        <f t="shared" si="150"/>
        <v>33.666699999999999</v>
      </c>
      <c r="Q2399" s="12" t="s">
        <v>8322</v>
      </c>
      <c r="R2399" t="s">
        <v>8325</v>
      </c>
      <c r="S2399" s="16">
        <f t="shared" si="151"/>
        <v>25569.487673120821</v>
      </c>
    </row>
    <row r="2400" spans="1:19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 s="17">
        <f t="shared" si="148"/>
        <v>41988.550659722227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49"/>
        <v>48</v>
      </c>
      <c r="P2400" s="9">
        <f t="shared" si="150"/>
        <v>31.206900000000001</v>
      </c>
      <c r="Q2400" s="12" t="s">
        <v>8312</v>
      </c>
      <c r="R2400" t="s">
        <v>8313</v>
      </c>
      <c r="S2400" s="16">
        <f t="shared" si="151"/>
        <v>25569.4859785956</v>
      </c>
    </row>
    <row r="2401" spans="1:19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 s="17">
        <f t="shared" si="148"/>
        <v>41822.62090277778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49"/>
        <v>101</v>
      </c>
      <c r="P2401" s="9">
        <f t="shared" si="150"/>
        <v>60.333300000000001</v>
      </c>
      <c r="Q2401" s="12" t="s">
        <v>8322</v>
      </c>
      <c r="R2401" t="s">
        <v>8325</v>
      </c>
      <c r="S2401" s="16">
        <f t="shared" si="151"/>
        <v>25569.484058112299</v>
      </c>
    </row>
    <row r="2402" spans="1:19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 s="17">
        <f t="shared" si="148"/>
        <v>42107.666377314818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49"/>
        <v>8</v>
      </c>
      <c r="P2402" s="9">
        <f t="shared" si="150"/>
        <v>31.1724</v>
      </c>
      <c r="Q2402" s="12" t="s">
        <v>8307</v>
      </c>
      <c r="R2402" t="s">
        <v>8309</v>
      </c>
      <c r="S2402" s="16">
        <f t="shared" si="151"/>
        <v>25569.487357249738</v>
      </c>
    </row>
    <row r="2403" spans="1:19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 s="17">
        <f t="shared" si="148"/>
        <v>41333.593923611108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49"/>
        <v>181</v>
      </c>
      <c r="P2403" s="9">
        <f t="shared" si="150"/>
        <v>31.142800000000001</v>
      </c>
      <c r="Q2403" s="12" t="s">
        <v>8326</v>
      </c>
      <c r="R2403" t="s">
        <v>8330</v>
      </c>
      <c r="S2403" s="16">
        <f t="shared" si="151"/>
        <v>25569.478398077819</v>
      </c>
    </row>
    <row r="2404" spans="1:19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 s="17">
        <f t="shared" si="148"/>
        <v>40666.165972222225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49"/>
        <v>100</v>
      </c>
      <c r="P2404" s="9">
        <f t="shared" si="150"/>
        <v>50</v>
      </c>
      <c r="Q2404" s="12" t="s">
        <v>8320</v>
      </c>
      <c r="R2404" t="s">
        <v>8342</v>
      </c>
      <c r="S2404" s="16">
        <f t="shared" si="151"/>
        <v>25569.470673217271</v>
      </c>
    </row>
    <row r="2405" spans="1:19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 s="17">
        <f t="shared" si="148"/>
        <v>42585.172916666663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49"/>
        <v>113</v>
      </c>
      <c r="P2405" s="9">
        <f t="shared" si="150"/>
        <v>64.285700000000006</v>
      </c>
      <c r="Q2405" s="12" t="s">
        <v>8322</v>
      </c>
      <c r="R2405" t="s">
        <v>8325</v>
      </c>
      <c r="S2405" s="16">
        <f t="shared" si="151"/>
        <v>25569.492883945793</v>
      </c>
    </row>
    <row r="2406" spans="1:19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 s="17">
        <f t="shared" si="148"/>
        <v>42780.833645833336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49"/>
        <v>120</v>
      </c>
      <c r="P2406" s="9">
        <f t="shared" si="150"/>
        <v>35.92</v>
      </c>
      <c r="Q2406" s="12" t="s">
        <v>8315</v>
      </c>
      <c r="R2406" t="s">
        <v>8316</v>
      </c>
      <c r="S2406" s="16">
        <f t="shared" si="151"/>
        <v>25569.495148537568</v>
      </c>
    </row>
    <row r="2407" spans="1:19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 s="17">
        <f t="shared" si="148"/>
        <v>41549.561041666668</v>
      </c>
      <c r="K2407" t="b">
        <v>0</v>
      </c>
      <c r="L2407">
        <v>19</v>
      </c>
      <c r="M2407" t="b">
        <v>0</v>
      </c>
      <c r="N2407" t="s">
        <v>8273</v>
      </c>
      <c r="O2407" s="10">
        <f t="shared" si="149"/>
        <v>31</v>
      </c>
      <c r="P2407" s="9">
        <f t="shared" si="150"/>
        <v>47.1053</v>
      </c>
      <c r="Q2407" s="12" t="s">
        <v>8310</v>
      </c>
      <c r="R2407" t="s">
        <v>8351</v>
      </c>
      <c r="S2407" s="16">
        <f t="shared" si="151"/>
        <v>25569.480897697242</v>
      </c>
    </row>
    <row r="2408" spans="1:19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 s="17">
        <f t="shared" si="148"/>
        <v>41935.979629629634</v>
      </c>
      <c r="K2408" t="b">
        <v>1</v>
      </c>
      <c r="L2408">
        <v>25</v>
      </c>
      <c r="M2408" t="b">
        <v>0</v>
      </c>
      <c r="N2408" t="s">
        <v>8283</v>
      </c>
      <c r="O2408" s="10">
        <f t="shared" si="149"/>
        <v>21</v>
      </c>
      <c r="P2408" s="9">
        <f t="shared" si="150"/>
        <v>35.799999999999997</v>
      </c>
      <c r="Q2408" s="12" t="s">
        <v>8312</v>
      </c>
      <c r="R2408" t="s">
        <v>8313</v>
      </c>
      <c r="S2408" s="16">
        <f t="shared" si="151"/>
        <v>25569.485370134604</v>
      </c>
    </row>
    <row r="2409" spans="1:19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 s="17">
        <f t="shared" si="148"/>
        <v>42005.290972222225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49"/>
        <v>15</v>
      </c>
      <c r="P2409" s="9">
        <f t="shared" si="150"/>
        <v>34.269199999999998</v>
      </c>
      <c r="Q2409" s="12" t="s">
        <v>8307</v>
      </c>
      <c r="R2409" t="s">
        <v>8309</v>
      </c>
      <c r="S2409" s="16">
        <f t="shared" si="151"/>
        <v>25569.486172349214</v>
      </c>
    </row>
    <row r="2410" spans="1:19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 s="17">
        <f t="shared" si="148"/>
        <v>40862.817361111112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49"/>
        <v>111</v>
      </c>
      <c r="P2410" s="9">
        <f t="shared" si="150"/>
        <v>35.6</v>
      </c>
      <c r="Q2410" s="12" t="s">
        <v>8326</v>
      </c>
      <c r="R2410" t="s">
        <v>8340</v>
      </c>
      <c r="S2410" s="16">
        <f t="shared" si="151"/>
        <v>25569.472949275012</v>
      </c>
    </row>
    <row r="2411" spans="1:19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 s="17">
        <f t="shared" si="148"/>
        <v>42217.933958333335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49"/>
        <v>119</v>
      </c>
      <c r="P2411" s="9">
        <f t="shared" si="150"/>
        <v>29.666699999999999</v>
      </c>
      <c r="Q2411" s="12" t="s">
        <v>8322</v>
      </c>
      <c r="R2411" t="s">
        <v>8325</v>
      </c>
      <c r="S2411" s="16">
        <f t="shared" si="151"/>
        <v>25569.48863349489</v>
      </c>
    </row>
    <row r="2412" spans="1:19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 s="17">
        <f t="shared" si="148"/>
        <v>42498.84174768519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49"/>
        <v>6</v>
      </c>
      <c r="P2412" s="9">
        <f t="shared" si="150"/>
        <v>46.631599999999999</v>
      </c>
      <c r="Q2412" s="12" t="s">
        <v>8318</v>
      </c>
      <c r="R2412" t="s">
        <v>8344</v>
      </c>
      <c r="S2412" s="16">
        <f t="shared" si="151"/>
        <v>25569.491884742449</v>
      </c>
    </row>
    <row r="2413" spans="1:19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 s="17">
        <f t="shared" si="148"/>
        <v>41371.869652777779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49"/>
        <v>148</v>
      </c>
      <c r="P2413" s="9">
        <f t="shared" si="150"/>
        <v>35.44</v>
      </c>
      <c r="Q2413" s="12" t="s">
        <v>8310</v>
      </c>
      <c r="R2413" t="s">
        <v>8311</v>
      </c>
      <c r="S2413" s="16">
        <f t="shared" si="151"/>
        <v>25569.478841083943</v>
      </c>
    </row>
    <row r="2414" spans="1:19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 s="17">
        <f t="shared" si="148"/>
        <v>42440.982002314813</v>
      </c>
      <c r="K2414" t="b">
        <v>0</v>
      </c>
      <c r="L2414">
        <v>25</v>
      </c>
      <c r="M2414" t="b">
        <v>1</v>
      </c>
      <c r="N2414" t="s">
        <v>8283</v>
      </c>
      <c r="O2414" s="10">
        <f t="shared" si="149"/>
        <v>885</v>
      </c>
      <c r="P2414" s="9">
        <f t="shared" si="150"/>
        <v>35.4</v>
      </c>
      <c r="Q2414" s="12" t="s">
        <v>8312</v>
      </c>
      <c r="R2414" t="s">
        <v>8313</v>
      </c>
      <c r="S2414" s="16">
        <f t="shared" si="151"/>
        <v>25569.491215069473</v>
      </c>
    </row>
    <row r="2415" spans="1:19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 s="17">
        <f t="shared" si="148"/>
        <v>41983.158854166672</v>
      </c>
      <c r="K2415" t="b">
        <v>0</v>
      </c>
      <c r="L2415">
        <v>11</v>
      </c>
      <c r="M2415" t="b">
        <v>0</v>
      </c>
      <c r="N2415" t="s">
        <v>8299</v>
      </c>
      <c r="O2415" s="10">
        <f t="shared" si="149"/>
        <v>1</v>
      </c>
      <c r="P2415" s="9">
        <f t="shared" si="150"/>
        <v>80.454499999999996</v>
      </c>
      <c r="Q2415" s="12" t="s">
        <v>8307</v>
      </c>
      <c r="R2415" t="s">
        <v>8314</v>
      </c>
      <c r="S2415" s="16">
        <f t="shared" si="151"/>
        <v>25569.485916190442</v>
      </c>
    </row>
    <row r="2416" spans="1:19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 s="17">
        <f t="shared" si="148"/>
        <v>42104.207638888889</v>
      </c>
      <c r="K2416" t="b">
        <v>0</v>
      </c>
      <c r="L2416">
        <v>17</v>
      </c>
      <c r="M2416" t="b">
        <v>0</v>
      </c>
      <c r="N2416" t="s">
        <v>8271</v>
      </c>
      <c r="O2416" s="10">
        <f t="shared" si="149"/>
        <v>11</v>
      </c>
      <c r="P2416" s="9">
        <f t="shared" si="150"/>
        <v>51.823500000000003</v>
      </c>
      <c r="Q2416" s="12" t="s">
        <v>8307</v>
      </c>
      <c r="R2416" t="s">
        <v>8309</v>
      </c>
      <c r="S2416" s="16">
        <f t="shared" si="151"/>
        <v>25569.487317218041</v>
      </c>
    </row>
    <row r="2417" spans="1:19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 s="17">
        <f t="shared" si="148"/>
        <v>42015.207638888889</v>
      </c>
      <c r="K2417" t="b">
        <v>0</v>
      </c>
      <c r="L2417">
        <v>16</v>
      </c>
      <c r="M2417" t="b">
        <v>0</v>
      </c>
      <c r="N2417" t="s">
        <v>8303</v>
      </c>
      <c r="O2417" s="10">
        <f t="shared" si="149"/>
        <v>4</v>
      </c>
      <c r="P2417" s="9">
        <f t="shared" si="150"/>
        <v>55.0625</v>
      </c>
      <c r="Q2417" s="12" t="s">
        <v>8322</v>
      </c>
      <c r="R2417" t="s">
        <v>8334</v>
      </c>
      <c r="S2417" s="16">
        <f t="shared" si="151"/>
        <v>25569.486287125452</v>
      </c>
    </row>
    <row r="2418" spans="1:19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 s="17">
        <f t="shared" si="148"/>
        <v>41809.648506944446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49"/>
        <v>18</v>
      </c>
      <c r="P2418" s="9">
        <f t="shared" si="150"/>
        <v>41.952399999999997</v>
      </c>
      <c r="Q2418" s="12" t="s">
        <v>8322</v>
      </c>
      <c r="R2418" t="s">
        <v>8325</v>
      </c>
      <c r="S2418" s="16">
        <f t="shared" si="151"/>
        <v>25569.483907968832</v>
      </c>
    </row>
    <row r="2419" spans="1:19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 s="17">
        <f t="shared" si="148"/>
        <v>42794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49"/>
        <v>119</v>
      </c>
      <c r="P2419" s="9">
        <f t="shared" si="150"/>
        <v>17.254899999999999</v>
      </c>
      <c r="Q2419" s="12" t="s">
        <v>8322</v>
      </c>
      <c r="R2419" t="s">
        <v>8325</v>
      </c>
      <c r="S2419" s="16">
        <f t="shared" si="151"/>
        <v>25569.495300925926</v>
      </c>
    </row>
    <row r="2420" spans="1:19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 s="17">
        <f t="shared" si="148"/>
        <v>42248.628692129627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49"/>
        <v>1</v>
      </c>
      <c r="P2420" s="9">
        <f t="shared" si="150"/>
        <v>30.310300000000002</v>
      </c>
      <c r="Q2420" s="12" t="s">
        <v>8307</v>
      </c>
      <c r="R2420" t="s">
        <v>8309</v>
      </c>
      <c r="S2420" s="16">
        <f t="shared" si="151"/>
        <v>25569.48898875801</v>
      </c>
    </row>
    <row r="2421" spans="1:19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 s="17">
        <f t="shared" si="148"/>
        <v>41831.666666666664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49"/>
        <v>15</v>
      </c>
      <c r="P2421" s="9">
        <f t="shared" si="150"/>
        <v>97.333299999999994</v>
      </c>
      <c r="Q2421" s="12" t="s">
        <v>8307</v>
      </c>
      <c r="R2421" t="s">
        <v>8309</v>
      </c>
      <c r="S2421" s="16">
        <f t="shared" si="151"/>
        <v>25569.484162808643</v>
      </c>
    </row>
    <row r="2422" spans="1:19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 s="17">
        <f t="shared" si="148"/>
        <v>42214.646863425922</v>
      </c>
      <c r="K2422" t="b">
        <v>0</v>
      </c>
      <c r="L2422">
        <v>14</v>
      </c>
      <c r="M2422" t="b">
        <v>1</v>
      </c>
      <c r="N2422" t="s">
        <v>8274</v>
      </c>
      <c r="O2422" s="10">
        <f t="shared" si="149"/>
        <v>219</v>
      </c>
      <c r="P2422" s="9">
        <f t="shared" si="150"/>
        <v>62.5</v>
      </c>
      <c r="Q2422" s="12" t="s">
        <v>8326</v>
      </c>
      <c r="R2422" t="s">
        <v>8330</v>
      </c>
      <c r="S2422" s="16">
        <f t="shared" si="151"/>
        <v>25569.48859544981</v>
      </c>
    </row>
    <row r="2423" spans="1:19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 s="17">
        <f t="shared" si="148"/>
        <v>42537.248715277776</v>
      </c>
      <c r="K2423" t="b">
        <v>0</v>
      </c>
      <c r="L2423">
        <v>19</v>
      </c>
      <c r="M2423" t="b">
        <v>1</v>
      </c>
      <c r="N2423" t="s">
        <v>8269</v>
      </c>
      <c r="O2423" s="10">
        <f t="shared" si="149"/>
        <v>109</v>
      </c>
      <c r="P2423" s="9">
        <f t="shared" si="150"/>
        <v>46.052599999999998</v>
      </c>
      <c r="Q2423" s="12" t="s">
        <v>8322</v>
      </c>
      <c r="R2423" t="s">
        <v>8325</v>
      </c>
      <c r="S2423" s="16">
        <f t="shared" si="151"/>
        <v>25569.492329267538</v>
      </c>
    </row>
    <row r="2424" spans="1:19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 s="17">
        <f t="shared" si="148"/>
        <v>41840.785729166666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49"/>
        <v>9</v>
      </c>
      <c r="P2424" s="9">
        <f t="shared" si="150"/>
        <v>25.647099999999998</v>
      </c>
      <c r="Q2424" s="12" t="s">
        <v>8322</v>
      </c>
      <c r="R2424" t="s">
        <v>8325</v>
      </c>
      <c r="S2424" s="16">
        <f t="shared" si="151"/>
        <v>25569.484268353346</v>
      </c>
    </row>
    <row r="2425" spans="1:19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 s="17">
        <f t="shared" si="148"/>
        <v>42529.582638888889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49"/>
        <v>289</v>
      </c>
      <c r="P2425" s="9">
        <f t="shared" si="150"/>
        <v>43.35</v>
      </c>
      <c r="Q2425" s="12" t="s">
        <v>8322</v>
      </c>
      <c r="R2425" t="s">
        <v>8325</v>
      </c>
      <c r="S2425" s="16">
        <f t="shared" si="151"/>
        <v>25569.492240539803</v>
      </c>
    </row>
    <row r="2426" spans="1:19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 s="17">
        <f t="shared" si="148"/>
        <v>42554.318703703699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49"/>
        <v>13</v>
      </c>
      <c r="P2426" s="9">
        <f t="shared" si="150"/>
        <v>37.608699999999999</v>
      </c>
      <c r="Q2426" s="12" t="s">
        <v>8312</v>
      </c>
      <c r="R2426" t="s">
        <v>8313</v>
      </c>
      <c r="S2426" s="16">
        <f t="shared" si="151"/>
        <v>25569.49252683685</v>
      </c>
    </row>
    <row r="2427" spans="1:19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 s="17">
        <f t="shared" si="148"/>
        <v>41899.698136574072</v>
      </c>
      <c r="K2427" t="b">
        <v>0</v>
      </c>
      <c r="L2427">
        <v>14</v>
      </c>
      <c r="M2427" t="b">
        <v>0</v>
      </c>
      <c r="N2427" t="s">
        <v>8268</v>
      </c>
      <c r="O2427" s="10">
        <f t="shared" si="149"/>
        <v>3</v>
      </c>
      <c r="P2427" s="9">
        <f t="shared" si="150"/>
        <v>61.5</v>
      </c>
      <c r="Q2427" s="12" t="s">
        <v>8320</v>
      </c>
      <c r="R2427" t="s">
        <v>8338</v>
      </c>
      <c r="S2427" s="16">
        <f t="shared" si="151"/>
        <v>25569.484950209913</v>
      </c>
    </row>
    <row r="2428" spans="1:19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 s="17">
        <f t="shared" si="148"/>
        <v>42120.872210648144</v>
      </c>
      <c r="K2428" t="b">
        <v>0</v>
      </c>
      <c r="L2428">
        <v>17</v>
      </c>
      <c r="M2428" t="b">
        <v>0</v>
      </c>
      <c r="N2428" t="s">
        <v>8271</v>
      </c>
      <c r="O2428" s="10">
        <f t="shared" si="149"/>
        <v>2</v>
      </c>
      <c r="P2428" s="9">
        <f t="shared" si="150"/>
        <v>50.647100000000002</v>
      </c>
      <c r="Q2428" s="12" t="s">
        <v>8307</v>
      </c>
      <c r="R2428" t="s">
        <v>8309</v>
      </c>
      <c r="S2428" s="16">
        <f t="shared" si="151"/>
        <v>25569.48751009503</v>
      </c>
    </row>
    <row r="2429" spans="1:19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 s="17">
        <f t="shared" si="148"/>
        <v>40981.290972222225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49"/>
        <v>156</v>
      </c>
      <c r="P2429" s="9">
        <f t="shared" si="150"/>
        <v>26.060600000000001</v>
      </c>
      <c r="Q2429" s="12" t="s">
        <v>8326</v>
      </c>
      <c r="R2429" t="s">
        <v>8328</v>
      </c>
      <c r="S2429" s="16">
        <f t="shared" si="151"/>
        <v>25569.474320497364</v>
      </c>
    </row>
    <row r="2430" spans="1:19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 s="17">
        <f t="shared" si="148"/>
        <v>41826.718009259261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49"/>
        <v>16</v>
      </c>
      <c r="P2430" s="9">
        <f t="shared" si="150"/>
        <v>45.157899999999998</v>
      </c>
      <c r="Q2430" s="12" t="s">
        <v>8312</v>
      </c>
      <c r="R2430" t="s">
        <v>8313</v>
      </c>
      <c r="S2430" s="16">
        <f t="shared" si="151"/>
        <v>25569.484105532516</v>
      </c>
    </row>
    <row r="2431" spans="1:19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 s="17">
        <f t="shared" si="148"/>
        <v>42298.625856481478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49"/>
        <v>68</v>
      </c>
      <c r="P2431" s="9">
        <f t="shared" si="150"/>
        <v>122.1429</v>
      </c>
      <c r="Q2431" s="12" t="s">
        <v>8326</v>
      </c>
      <c r="R2431" t="s">
        <v>8329</v>
      </c>
      <c r="S2431" s="16">
        <f t="shared" si="151"/>
        <v>25569.489567428893</v>
      </c>
    </row>
    <row r="2432" spans="1:19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 s="17">
        <f t="shared" si="148"/>
        <v>42221.023530092592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49"/>
        <v>1</v>
      </c>
      <c r="P2432" s="9">
        <f t="shared" si="150"/>
        <v>31.555599999999998</v>
      </c>
      <c r="Q2432" s="12" t="s">
        <v>8315</v>
      </c>
      <c r="R2432" t="s">
        <v>8333</v>
      </c>
      <c r="S2432" s="16">
        <f t="shared" si="151"/>
        <v>25569.48866925382</v>
      </c>
    </row>
    <row r="2433" spans="1:19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 s="17">
        <f t="shared" si="148"/>
        <v>42202.439571759256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49"/>
        <v>34</v>
      </c>
      <c r="P2433" s="9">
        <f t="shared" si="150"/>
        <v>35.5</v>
      </c>
      <c r="Q2433" s="12" t="s">
        <v>8322</v>
      </c>
      <c r="R2433" t="s">
        <v>8325</v>
      </c>
      <c r="S2433" s="16">
        <f t="shared" si="151"/>
        <v>25569.48845416171</v>
      </c>
    </row>
    <row r="2434" spans="1:19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 s="17">
        <f t="shared" si="148"/>
        <v>41978.00209490741</v>
      </c>
      <c r="K2434" t="b">
        <v>0</v>
      </c>
      <c r="L2434">
        <v>7</v>
      </c>
      <c r="M2434" t="b">
        <v>0</v>
      </c>
      <c r="N2434" t="s">
        <v>8270</v>
      </c>
      <c r="O2434" s="10">
        <f t="shared" si="149"/>
        <v>34</v>
      </c>
      <c r="P2434" s="9">
        <f t="shared" si="150"/>
        <v>121.4286</v>
      </c>
      <c r="Q2434" s="12" t="s">
        <v>8307</v>
      </c>
      <c r="R2434" t="s">
        <v>8341</v>
      </c>
      <c r="S2434" s="16">
        <f t="shared" si="151"/>
        <v>25569.485856505729</v>
      </c>
    </row>
    <row r="2435" spans="1:19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 s="17">
        <f t="shared" ref="J2435:J2498" si="152">(((I2435/60)/60)/24)+DATE(1970,1,1)</f>
        <v>41604.271516203706</v>
      </c>
      <c r="K2435" t="b">
        <v>0</v>
      </c>
      <c r="L2435">
        <v>21</v>
      </c>
      <c r="M2435" t="b">
        <v>0</v>
      </c>
      <c r="N2435" t="s">
        <v>8280</v>
      </c>
      <c r="O2435" s="10">
        <f t="shared" ref="O2435:O2498" si="153">ROUND(E2435/D2435*100,0)</f>
        <v>39</v>
      </c>
      <c r="P2435" s="9">
        <f t="shared" ref="P2435:P2498" si="154">ROUND(E2435/L2435,4)</f>
        <v>40.476199999999999</v>
      </c>
      <c r="Q2435" s="12" t="s">
        <v>8315</v>
      </c>
      <c r="R2435" t="s">
        <v>8333</v>
      </c>
      <c r="S2435" s="16">
        <f t="shared" ref="S2435:S2498" si="155">(((J2435/60)/60)/24)+DATE(1970,1,1)</f>
        <v>25569.481530920326</v>
      </c>
    </row>
    <row r="2436" spans="1:19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 s="17">
        <f t="shared" si="152"/>
        <v>42205.948981481488</v>
      </c>
      <c r="K2436" t="b">
        <v>0</v>
      </c>
      <c r="L2436">
        <v>15</v>
      </c>
      <c r="M2436" t="b">
        <v>0</v>
      </c>
      <c r="N2436" t="s">
        <v>8291</v>
      </c>
      <c r="O2436" s="10">
        <f t="shared" si="153"/>
        <v>21</v>
      </c>
      <c r="P2436" s="9">
        <f t="shared" si="154"/>
        <v>56.666699999999999</v>
      </c>
      <c r="Q2436" s="12" t="s">
        <v>8326</v>
      </c>
      <c r="R2436" t="s">
        <v>8329</v>
      </c>
      <c r="S2436" s="16">
        <f t="shared" si="155"/>
        <v>25569.488494779878</v>
      </c>
    </row>
    <row r="2437" spans="1:19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 s="17">
        <f t="shared" si="152"/>
        <v>41064.72216435185</v>
      </c>
      <c r="K2437" t="b">
        <v>0</v>
      </c>
      <c r="L2437">
        <v>25</v>
      </c>
      <c r="M2437" t="b">
        <v>1</v>
      </c>
      <c r="N2437" t="s">
        <v>8277</v>
      </c>
      <c r="O2437" s="10">
        <f t="shared" si="153"/>
        <v>113</v>
      </c>
      <c r="P2437" s="9">
        <f t="shared" si="154"/>
        <v>34</v>
      </c>
      <c r="Q2437" s="12" t="s">
        <v>8326</v>
      </c>
      <c r="R2437" t="s">
        <v>8327</v>
      </c>
      <c r="S2437" s="16">
        <f t="shared" si="155"/>
        <v>25569.475286136163</v>
      </c>
    </row>
    <row r="2438" spans="1:19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 s="17">
        <f t="shared" si="152"/>
        <v>42347.950046296297</v>
      </c>
      <c r="K2438" t="b">
        <v>0</v>
      </c>
      <c r="L2438">
        <v>21</v>
      </c>
      <c r="M2438" t="b">
        <v>1</v>
      </c>
      <c r="N2438" t="s">
        <v>8269</v>
      </c>
      <c r="O2438" s="10">
        <f t="shared" si="153"/>
        <v>100</v>
      </c>
      <c r="P2438" s="9">
        <f t="shared" si="154"/>
        <v>40.476199999999999</v>
      </c>
      <c r="Q2438" s="12" t="s">
        <v>8322</v>
      </c>
      <c r="R2438" t="s">
        <v>8325</v>
      </c>
      <c r="S2438" s="16">
        <f t="shared" si="155"/>
        <v>25569.490138310721</v>
      </c>
    </row>
    <row r="2439" spans="1:19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 s="17">
        <f t="shared" si="152"/>
        <v>42278.627013888887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53"/>
        <v>2</v>
      </c>
      <c r="P2439" s="9">
        <f t="shared" si="154"/>
        <v>70.166700000000006</v>
      </c>
      <c r="Q2439" s="12" t="s">
        <v>8322</v>
      </c>
      <c r="R2439" t="s">
        <v>8325</v>
      </c>
      <c r="S2439" s="16">
        <f t="shared" si="155"/>
        <v>25569.48933596081</v>
      </c>
    </row>
    <row r="2440" spans="1:19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 s="17">
        <f t="shared" si="152"/>
        <v>42410.875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53"/>
        <v>105</v>
      </c>
      <c r="P2440" s="9">
        <f t="shared" si="154"/>
        <v>17.829799999999999</v>
      </c>
      <c r="Q2440" s="12" t="s">
        <v>8322</v>
      </c>
      <c r="R2440" t="s">
        <v>8325</v>
      </c>
      <c r="S2440" s="16">
        <f t="shared" si="155"/>
        <v>25569.490866608798</v>
      </c>
    </row>
    <row r="2441" spans="1:19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 s="17">
        <f t="shared" si="152"/>
        <v>42766.98055555555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53"/>
        <v>6</v>
      </c>
      <c r="P2441" s="9">
        <f t="shared" si="154"/>
        <v>119.5714</v>
      </c>
      <c r="Q2441" s="12" t="s">
        <v>8307</v>
      </c>
      <c r="R2441" t="s">
        <v>8309</v>
      </c>
      <c r="S2441" s="16">
        <f t="shared" si="155"/>
        <v>25569.494988200873</v>
      </c>
    </row>
    <row r="2442" spans="1:19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 s="17">
        <f t="shared" si="152"/>
        <v>40968.062476851854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53"/>
        <v>5</v>
      </c>
      <c r="P2442" s="9">
        <f t="shared" si="154"/>
        <v>37.954500000000003</v>
      </c>
      <c r="Q2442" s="12" t="s">
        <v>8310</v>
      </c>
      <c r="R2442" t="s">
        <v>8355</v>
      </c>
      <c r="S2442" s="16">
        <f t="shared" si="155"/>
        <v>25569.474167389777</v>
      </c>
    </row>
    <row r="2443" spans="1:19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 s="17">
        <f t="shared" si="152"/>
        <v>42655.549479166672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53"/>
        <v>166</v>
      </c>
      <c r="P2443" s="9">
        <f t="shared" si="154"/>
        <v>31.961500000000001</v>
      </c>
      <c r="Q2443" s="12" t="s">
        <v>8307</v>
      </c>
      <c r="R2443" t="s">
        <v>8314</v>
      </c>
      <c r="S2443" s="16">
        <f t="shared" si="155"/>
        <v>25569.493698489343</v>
      </c>
    </row>
    <row r="2444" spans="1:19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 s="17">
        <f t="shared" si="152"/>
        <v>42774.416030092587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53"/>
        <v>24</v>
      </c>
      <c r="P2444" s="9">
        <f t="shared" si="154"/>
        <v>23.628599999999999</v>
      </c>
      <c r="Q2444" s="12" t="s">
        <v>8322</v>
      </c>
      <c r="R2444" t="s">
        <v>8323</v>
      </c>
      <c r="S2444" s="16">
        <f t="shared" si="155"/>
        <v>25569.495074259608</v>
      </c>
    </row>
    <row r="2445" spans="1:19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 s="17">
        <f t="shared" si="152"/>
        <v>42521.458333333328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53"/>
        <v>330</v>
      </c>
      <c r="P2445" s="9">
        <f t="shared" si="154"/>
        <v>43.421100000000003</v>
      </c>
      <c r="Q2445" s="12" t="s">
        <v>8322</v>
      </c>
      <c r="R2445" t="s">
        <v>8325</v>
      </c>
      <c r="S2445" s="16">
        <f t="shared" si="155"/>
        <v>25569.492146508488</v>
      </c>
    </row>
    <row r="2446" spans="1:19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 s="17">
        <f t="shared" si="152"/>
        <v>40651.725219907406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53"/>
        <v>118</v>
      </c>
      <c r="P2446" s="9">
        <f t="shared" si="154"/>
        <v>37.454500000000003</v>
      </c>
      <c r="Q2446" s="12" t="s">
        <v>8310</v>
      </c>
      <c r="R2446" t="s">
        <v>8332</v>
      </c>
      <c r="S2446" s="16">
        <f t="shared" si="155"/>
        <v>25569.470506078935</v>
      </c>
    </row>
    <row r="2447" spans="1:19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 s="17">
        <f t="shared" si="152"/>
        <v>41408.69976851852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53"/>
        <v>8</v>
      </c>
      <c r="P2447" s="9">
        <f t="shared" si="154"/>
        <v>16.755099999999999</v>
      </c>
      <c r="Q2447" s="12" t="s">
        <v>8320</v>
      </c>
      <c r="R2447" t="s">
        <v>8338</v>
      </c>
      <c r="S2447" s="16">
        <f t="shared" si="155"/>
        <v>25569.479267358431</v>
      </c>
    </row>
    <row r="2448" spans="1:19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 s="17">
        <f t="shared" si="152"/>
        <v>42437.207638888889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53"/>
        <v>16</v>
      </c>
      <c r="P2448" s="9">
        <f t="shared" si="154"/>
        <v>68.416700000000006</v>
      </c>
      <c r="Q2448" s="12" t="s">
        <v>8322</v>
      </c>
      <c r="R2448" t="s">
        <v>8334</v>
      </c>
      <c r="S2448" s="16">
        <f t="shared" si="155"/>
        <v>25569.49117138471</v>
      </c>
    </row>
    <row r="2449" spans="1:19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 s="17">
        <f t="shared" si="152"/>
        <v>41090.165972222225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53"/>
        <v>137</v>
      </c>
      <c r="P2449" s="9">
        <f t="shared" si="154"/>
        <v>30.3704</v>
      </c>
      <c r="Q2449" s="12" t="s">
        <v>8326</v>
      </c>
      <c r="R2449" t="s">
        <v>8327</v>
      </c>
      <c r="S2449" s="16">
        <f t="shared" si="155"/>
        <v>25569.475580624679</v>
      </c>
    </row>
    <row r="2450" spans="1:19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 s="17">
        <f t="shared" si="152"/>
        <v>41227.102048611108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53"/>
        <v>102</v>
      </c>
      <c r="P2450" s="9">
        <f t="shared" si="154"/>
        <v>58.214300000000001</v>
      </c>
      <c r="Q2450" s="12" t="s">
        <v>8326</v>
      </c>
      <c r="R2450" t="s">
        <v>8330</v>
      </c>
      <c r="S2450" s="16">
        <f t="shared" si="155"/>
        <v>25569.477165532971</v>
      </c>
    </row>
    <row r="2451" spans="1:19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 s="17">
        <f t="shared" si="152"/>
        <v>41015.875</v>
      </c>
      <c r="K2451" t="b">
        <v>0</v>
      </c>
      <c r="L2451">
        <v>15</v>
      </c>
      <c r="M2451" t="b">
        <v>1</v>
      </c>
      <c r="N2451" t="s">
        <v>8272</v>
      </c>
      <c r="O2451" s="10">
        <f t="shared" si="153"/>
        <v>148</v>
      </c>
      <c r="P2451" s="9">
        <f t="shared" si="154"/>
        <v>54.2667</v>
      </c>
      <c r="Q2451" s="12" t="s">
        <v>8310</v>
      </c>
      <c r="R2451" t="s">
        <v>8332</v>
      </c>
      <c r="S2451" s="16">
        <f t="shared" si="155"/>
        <v>25569.474720775463</v>
      </c>
    </row>
    <row r="2452" spans="1:19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 s="17">
        <f t="shared" si="152"/>
        <v>42233.666666666672</v>
      </c>
      <c r="K2452" t="b">
        <v>0</v>
      </c>
      <c r="L2452">
        <v>16</v>
      </c>
      <c r="M2452" t="b">
        <v>0</v>
      </c>
      <c r="N2452" t="s">
        <v>8269</v>
      </c>
      <c r="O2452" s="10">
        <f t="shared" si="153"/>
        <v>33</v>
      </c>
      <c r="P2452" s="9">
        <f t="shared" si="154"/>
        <v>50.875</v>
      </c>
      <c r="Q2452" s="12" t="s">
        <v>8322</v>
      </c>
      <c r="R2452" t="s">
        <v>8325</v>
      </c>
      <c r="S2452" s="16">
        <f t="shared" si="155"/>
        <v>25569.488815586421</v>
      </c>
    </row>
    <row r="2453" spans="1:19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 s="17">
        <f t="shared" si="152"/>
        <v>40936.787581018521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53"/>
        <v>163</v>
      </c>
      <c r="P2453" s="9">
        <f t="shared" si="154"/>
        <v>27.1</v>
      </c>
      <c r="Q2453" s="12" t="s">
        <v>8315</v>
      </c>
      <c r="R2453" t="s">
        <v>8316</v>
      </c>
      <c r="S2453" s="16">
        <f t="shared" si="155"/>
        <v>25569.473805411817</v>
      </c>
    </row>
    <row r="2454" spans="1:19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 s="17">
        <f t="shared" si="152"/>
        <v>41206.684907407405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53"/>
        <v>116</v>
      </c>
      <c r="P2454" s="9">
        <f t="shared" si="154"/>
        <v>24.575800000000001</v>
      </c>
      <c r="Q2454" s="12" t="s">
        <v>8326</v>
      </c>
      <c r="R2454" t="s">
        <v>8330</v>
      </c>
      <c r="S2454" s="16">
        <f t="shared" si="155"/>
        <v>25569.476929223467</v>
      </c>
    </row>
    <row r="2455" spans="1:19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 s="17">
        <f t="shared" si="152"/>
        <v>41088.727037037039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53"/>
        <v>101</v>
      </c>
      <c r="P2455" s="9">
        <f t="shared" si="154"/>
        <v>115.71429999999999</v>
      </c>
      <c r="Q2455" s="12" t="s">
        <v>8326</v>
      </c>
      <c r="R2455" t="s">
        <v>8330</v>
      </c>
      <c r="S2455" s="16">
        <f t="shared" si="155"/>
        <v>25569.475563970336</v>
      </c>
    </row>
    <row r="2456" spans="1:19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 s="17">
        <f t="shared" si="152"/>
        <v>42498.374606481477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53"/>
        <v>101</v>
      </c>
      <c r="P2456" s="9">
        <f t="shared" si="154"/>
        <v>24.545500000000001</v>
      </c>
      <c r="Q2456" s="12" t="s">
        <v>8322</v>
      </c>
      <c r="R2456" t="s">
        <v>8325</v>
      </c>
      <c r="S2456" s="16">
        <f t="shared" si="155"/>
        <v>25569.491879335725</v>
      </c>
    </row>
    <row r="2457" spans="1:19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 s="17">
        <f t="shared" si="152"/>
        <v>41833.207638888889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53"/>
        <v>27</v>
      </c>
      <c r="P2457" s="9">
        <f t="shared" si="154"/>
        <v>36.681800000000003</v>
      </c>
      <c r="Q2457" s="12" t="s">
        <v>8310</v>
      </c>
      <c r="R2457" t="s">
        <v>8347</v>
      </c>
      <c r="S2457" s="16">
        <f t="shared" si="155"/>
        <v>25569.484180643969</v>
      </c>
    </row>
    <row r="2458" spans="1:19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 s="17">
        <f t="shared" si="152"/>
        <v>40140.249305555553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53"/>
        <v>101</v>
      </c>
      <c r="P2458" s="9">
        <f t="shared" si="154"/>
        <v>35.003</v>
      </c>
      <c r="Q2458" s="12" t="s">
        <v>8307</v>
      </c>
      <c r="R2458" t="s">
        <v>8308</v>
      </c>
      <c r="S2458" s="16">
        <f t="shared" si="155"/>
        <v>25569.464586218815</v>
      </c>
    </row>
    <row r="2459" spans="1:19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 s="17">
        <f t="shared" si="152"/>
        <v>42714.458333333328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53"/>
        <v>7</v>
      </c>
      <c r="P2459" s="9">
        <f t="shared" si="154"/>
        <v>80.5</v>
      </c>
      <c r="Q2459" s="12" t="s">
        <v>8310</v>
      </c>
      <c r="R2459" t="s">
        <v>8347</v>
      </c>
      <c r="S2459" s="16">
        <f t="shared" si="155"/>
        <v>25569.494380304783</v>
      </c>
    </row>
    <row r="2460" spans="1:19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 s="17">
        <f t="shared" si="152"/>
        <v>42568.449861111112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53"/>
        <v>20</v>
      </c>
      <c r="P2460" s="9">
        <f t="shared" si="154"/>
        <v>100.625</v>
      </c>
      <c r="Q2460" s="12" t="s">
        <v>8322</v>
      </c>
      <c r="R2460" t="s">
        <v>8325</v>
      </c>
      <c r="S2460" s="16">
        <f t="shared" si="155"/>
        <v>25569.492690391911</v>
      </c>
    </row>
    <row r="2461" spans="1:19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 s="17">
        <f t="shared" si="152"/>
        <v>42367.958333333328</v>
      </c>
      <c r="K2461" t="b">
        <v>0</v>
      </c>
      <c r="L2461">
        <v>15</v>
      </c>
      <c r="M2461" t="b">
        <v>1</v>
      </c>
      <c r="N2461" t="s">
        <v>8296</v>
      </c>
      <c r="O2461" s="10">
        <f t="shared" si="153"/>
        <v>134</v>
      </c>
      <c r="P2461" s="9">
        <f t="shared" si="154"/>
        <v>53.4</v>
      </c>
      <c r="Q2461" s="12" t="s">
        <v>8318</v>
      </c>
      <c r="R2461" t="s">
        <v>8319</v>
      </c>
      <c r="S2461" s="16">
        <f t="shared" si="155"/>
        <v>25569.490369888117</v>
      </c>
    </row>
    <row r="2462" spans="1:19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 s="17">
        <f t="shared" si="152"/>
        <v>41880.781377314815</v>
      </c>
      <c r="K2462" t="b">
        <v>0</v>
      </c>
      <c r="L2462">
        <v>19</v>
      </c>
      <c r="M2462" t="b">
        <v>0</v>
      </c>
      <c r="N2462" t="s">
        <v>8302</v>
      </c>
      <c r="O2462" s="10">
        <f t="shared" si="153"/>
        <v>27</v>
      </c>
      <c r="P2462" s="9">
        <f t="shared" si="154"/>
        <v>42.157899999999998</v>
      </c>
      <c r="Q2462" s="12" t="s">
        <v>8310</v>
      </c>
      <c r="R2462" t="s">
        <v>8355</v>
      </c>
      <c r="S2462" s="16">
        <f t="shared" si="155"/>
        <v>25569.48473126594</v>
      </c>
    </row>
    <row r="2463" spans="1:19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 s="17">
        <f t="shared" si="152"/>
        <v>42378.025011574078</v>
      </c>
      <c r="K2463" t="b">
        <v>0</v>
      </c>
      <c r="L2463">
        <v>14</v>
      </c>
      <c r="M2463" t="b">
        <v>1</v>
      </c>
      <c r="N2463" t="s">
        <v>8263</v>
      </c>
      <c r="O2463" s="10">
        <f t="shared" si="153"/>
        <v>133</v>
      </c>
      <c r="P2463" s="9">
        <f t="shared" si="154"/>
        <v>57.142899999999997</v>
      </c>
      <c r="Q2463" s="12" t="s">
        <v>8320</v>
      </c>
      <c r="R2463" t="s">
        <v>8331</v>
      </c>
      <c r="S2463" s="16">
        <f t="shared" si="155"/>
        <v>25569.490486400598</v>
      </c>
    </row>
    <row r="2464" spans="1:19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 s="17">
        <f t="shared" si="152"/>
        <v>42206.290972222225</v>
      </c>
      <c r="K2464" t="b">
        <v>0</v>
      </c>
      <c r="L2464">
        <v>5</v>
      </c>
      <c r="M2464" t="b">
        <v>0</v>
      </c>
      <c r="N2464" t="s">
        <v>8266</v>
      </c>
      <c r="O2464" s="10">
        <f t="shared" si="153"/>
        <v>16</v>
      </c>
      <c r="P2464" s="9">
        <f t="shared" si="154"/>
        <v>160</v>
      </c>
      <c r="Q2464" s="12" t="s">
        <v>8320</v>
      </c>
      <c r="R2464" t="s">
        <v>8324</v>
      </c>
      <c r="S2464" s="16">
        <f t="shared" si="155"/>
        <v>25569.488498738105</v>
      </c>
    </row>
    <row r="2465" spans="1:19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 s="17">
        <f t="shared" si="152"/>
        <v>42232.675821759258</v>
      </c>
      <c r="K2465" t="b">
        <v>0</v>
      </c>
      <c r="L2465">
        <v>9</v>
      </c>
      <c r="M2465" t="b">
        <v>0</v>
      </c>
      <c r="N2465" t="s">
        <v>8285</v>
      </c>
      <c r="O2465" s="10">
        <f t="shared" si="153"/>
        <v>18</v>
      </c>
      <c r="P2465" s="9">
        <f t="shared" si="154"/>
        <v>88.888900000000007</v>
      </c>
      <c r="Q2465" s="12" t="s">
        <v>8310</v>
      </c>
      <c r="R2465" t="s">
        <v>8347</v>
      </c>
      <c r="S2465" s="16">
        <f t="shared" si="155"/>
        <v>25569.488804118308</v>
      </c>
    </row>
    <row r="2466" spans="1:19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 s="17">
        <f t="shared" si="152"/>
        <v>41860.914641203701</v>
      </c>
      <c r="K2466" t="b">
        <v>0</v>
      </c>
      <c r="L2466">
        <v>4</v>
      </c>
      <c r="M2466" t="b">
        <v>0</v>
      </c>
      <c r="N2466" t="s">
        <v>8282</v>
      </c>
      <c r="O2466" s="10">
        <f t="shared" si="153"/>
        <v>1</v>
      </c>
      <c r="P2466" s="9">
        <f t="shared" si="154"/>
        <v>200</v>
      </c>
      <c r="Q2466" s="12" t="s">
        <v>8318</v>
      </c>
      <c r="R2466" t="s">
        <v>8344</v>
      </c>
      <c r="S2466" s="16">
        <f t="shared" si="155"/>
        <v>25569.484501326864</v>
      </c>
    </row>
    <row r="2467" spans="1:19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 s="17">
        <f t="shared" si="152"/>
        <v>42538.583333333328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53"/>
        <v>100</v>
      </c>
      <c r="P2467" s="9">
        <f t="shared" si="154"/>
        <v>29.6296</v>
      </c>
      <c r="Q2467" s="12" t="s">
        <v>8322</v>
      </c>
      <c r="R2467" t="s">
        <v>8325</v>
      </c>
      <c r="S2467" s="16">
        <f t="shared" si="155"/>
        <v>25569.492344714505</v>
      </c>
    </row>
    <row r="2468" spans="1:19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 s="17">
        <f t="shared" si="152"/>
        <v>42723.031828703708</v>
      </c>
      <c r="K2468" t="b">
        <v>0</v>
      </c>
      <c r="L2468">
        <v>1</v>
      </c>
      <c r="M2468" t="b">
        <v>0</v>
      </c>
      <c r="N2468" t="s">
        <v>8269</v>
      </c>
      <c r="O2468" s="10">
        <f t="shared" si="153"/>
        <v>3</v>
      </c>
      <c r="P2468" s="9">
        <f t="shared" si="154"/>
        <v>800</v>
      </c>
      <c r="Q2468" s="12" t="s">
        <v>8322</v>
      </c>
      <c r="R2468" t="s">
        <v>8325</v>
      </c>
      <c r="S2468" s="16">
        <f t="shared" si="155"/>
        <v>25569.494479535053</v>
      </c>
    </row>
    <row r="2469" spans="1:19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 s="17">
        <f t="shared" si="152"/>
        <v>41021.708055555559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53"/>
        <v>266</v>
      </c>
      <c r="P2469" s="9">
        <f t="shared" si="154"/>
        <v>26.566700000000001</v>
      </c>
      <c r="Q2469" s="12" t="s">
        <v>8326</v>
      </c>
      <c r="R2469" t="s">
        <v>8327</v>
      </c>
      <c r="S2469" s="16">
        <f t="shared" si="155"/>
        <v>25569.47478828768</v>
      </c>
    </row>
    <row r="2470" spans="1:19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 s="17">
        <f t="shared" si="152"/>
        <v>42596.948414351849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53"/>
        <v>16</v>
      </c>
      <c r="P2470" s="9">
        <f t="shared" si="154"/>
        <v>88.444400000000002</v>
      </c>
      <c r="Q2470" s="12" t="s">
        <v>8322</v>
      </c>
      <c r="R2470" t="s">
        <v>8323</v>
      </c>
      <c r="S2470" s="16">
        <f t="shared" si="155"/>
        <v>25569.493020236278</v>
      </c>
    </row>
    <row r="2471" spans="1:19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 s="17">
        <f t="shared" si="152"/>
        <v>41897.255555555559</v>
      </c>
      <c r="K2471" t="b">
        <v>0</v>
      </c>
      <c r="L2471">
        <v>9</v>
      </c>
      <c r="M2471" t="b">
        <v>1</v>
      </c>
      <c r="N2471" t="s">
        <v>8303</v>
      </c>
      <c r="O2471" s="10">
        <f t="shared" si="153"/>
        <v>106</v>
      </c>
      <c r="P2471" s="9">
        <f t="shared" si="154"/>
        <v>88.333299999999994</v>
      </c>
      <c r="Q2471" s="12" t="s">
        <v>8322</v>
      </c>
      <c r="R2471" t="s">
        <v>8334</v>
      </c>
      <c r="S2471" s="16">
        <f t="shared" si="155"/>
        <v>25569.4849219393</v>
      </c>
    </row>
    <row r="2472" spans="1:19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 s="17">
        <f t="shared" si="152"/>
        <v>42144.825532407413</v>
      </c>
      <c r="K2472" t="b">
        <v>0</v>
      </c>
      <c r="L2472">
        <v>14</v>
      </c>
      <c r="M2472" t="b">
        <v>0</v>
      </c>
      <c r="N2472" t="s">
        <v>8301</v>
      </c>
      <c r="O2472" s="10">
        <f t="shared" si="153"/>
        <v>4</v>
      </c>
      <c r="P2472" s="9">
        <f t="shared" si="154"/>
        <v>56.785699999999999</v>
      </c>
      <c r="Q2472" s="12" t="s">
        <v>8322</v>
      </c>
      <c r="R2472" t="s">
        <v>8323</v>
      </c>
      <c r="S2472" s="16">
        <f t="shared" si="155"/>
        <v>25569.487787332549</v>
      </c>
    </row>
    <row r="2473" spans="1:19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 s="17">
        <f t="shared" si="152"/>
        <v>42554.832638888889</v>
      </c>
      <c r="K2473" t="b">
        <v>0</v>
      </c>
      <c r="L2473">
        <v>9</v>
      </c>
      <c r="M2473" t="b">
        <v>0</v>
      </c>
      <c r="N2473" t="s">
        <v>8269</v>
      </c>
      <c r="O2473" s="10">
        <f t="shared" si="153"/>
        <v>53</v>
      </c>
      <c r="P2473" s="9">
        <f t="shared" si="154"/>
        <v>88.333299999999994</v>
      </c>
      <c r="Q2473" s="12" t="s">
        <v>8322</v>
      </c>
      <c r="R2473" t="s">
        <v>8325</v>
      </c>
      <c r="S2473" s="16">
        <f t="shared" si="155"/>
        <v>25569.492532785171</v>
      </c>
    </row>
    <row r="2474" spans="1:19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 s="17">
        <f t="shared" si="152"/>
        <v>42142.249814814815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53"/>
        <v>158</v>
      </c>
      <c r="P2474" s="9">
        <f t="shared" si="154"/>
        <v>79.099999999999994</v>
      </c>
      <c r="Q2474" s="12" t="s">
        <v>8322</v>
      </c>
      <c r="R2474" t="s">
        <v>8325</v>
      </c>
      <c r="S2474" s="16">
        <f t="shared" si="155"/>
        <v>25569.487757521005</v>
      </c>
    </row>
    <row r="2475" spans="1:19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 s="17">
        <f t="shared" si="152"/>
        <v>42221.70175925926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53"/>
        <v>1</v>
      </c>
      <c r="P2475" s="9">
        <f t="shared" si="154"/>
        <v>112.5714</v>
      </c>
      <c r="Q2475" s="12" t="s">
        <v>8307</v>
      </c>
      <c r="R2475" t="s">
        <v>8341</v>
      </c>
      <c r="S2475" s="16">
        <f t="shared" si="155"/>
        <v>25569.488677103694</v>
      </c>
    </row>
    <row r="2476" spans="1:19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 s="17">
        <f t="shared" si="152"/>
        <v>41267.991400462961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53"/>
        <v>106</v>
      </c>
      <c r="P2476" s="9">
        <f t="shared" si="154"/>
        <v>23.117599999999999</v>
      </c>
      <c r="Q2476" s="12" t="s">
        <v>8326</v>
      </c>
      <c r="R2476" t="s">
        <v>8340</v>
      </c>
      <c r="S2476" s="16">
        <f t="shared" si="155"/>
        <v>25569.477638789358</v>
      </c>
    </row>
    <row r="2477" spans="1:19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 s="17">
        <f t="shared" si="152"/>
        <v>41847.59542824074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53"/>
        <v>142</v>
      </c>
      <c r="P2477" s="9">
        <f t="shared" si="154"/>
        <v>29</v>
      </c>
      <c r="Q2477" s="12" t="s">
        <v>8322</v>
      </c>
      <c r="R2477" t="s">
        <v>8325</v>
      </c>
      <c r="S2477" s="16">
        <f t="shared" si="155"/>
        <v>25569.484347169309</v>
      </c>
    </row>
    <row r="2478" spans="1:19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 s="17">
        <f t="shared" si="152"/>
        <v>42063.634976851856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53"/>
        <v>130</v>
      </c>
      <c r="P2478" s="9">
        <f t="shared" si="154"/>
        <v>23.636399999999998</v>
      </c>
      <c r="Q2478" s="12" t="s">
        <v>8322</v>
      </c>
      <c r="R2478" t="s">
        <v>8325</v>
      </c>
      <c r="S2478" s="16">
        <f t="shared" si="155"/>
        <v>25569.486847627046</v>
      </c>
    </row>
    <row r="2479" spans="1:19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 s="17">
        <f t="shared" si="152"/>
        <v>42120.26944444445</v>
      </c>
      <c r="K2479" t="b">
        <v>0</v>
      </c>
      <c r="L2479">
        <v>27</v>
      </c>
      <c r="M2479" t="b">
        <v>1</v>
      </c>
      <c r="N2479" t="s">
        <v>8269</v>
      </c>
      <c r="O2479" s="10">
        <f t="shared" si="153"/>
        <v>130</v>
      </c>
      <c r="P2479" s="9">
        <f t="shared" si="154"/>
        <v>28.8889</v>
      </c>
      <c r="Q2479" s="12" t="s">
        <v>8322</v>
      </c>
      <c r="R2479" t="s">
        <v>8325</v>
      </c>
      <c r="S2479" s="16">
        <f t="shared" si="155"/>
        <v>25569.487503118569</v>
      </c>
    </row>
    <row r="2480" spans="1:19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 s="17">
        <f t="shared" si="152"/>
        <v>41806.712893518517</v>
      </c>
      <c r="K2480" t="b">
        <v>0</v>
      </c>
      <c r="L2480">
        <v>8</v>
      </c>
      <c r="M2480" t="b">
        <v>1</v>
      </c>
      <c r="N2480" t="s">
        <v>8269</v>
      </c>
      <c r="O2480" s="10">
        <f t="shared" si="153"/>
        <v>104</v>
      </c>
      <c r="P2480" s="9">
        <f t="shared" si="154"/>
        <v>97.5</v>
      </c>
      <c r="Q2480" s="12" t="s">
        <v>8322</v>
      </c>
      <c r="R2480" t="s">
        <v>8325</v>
      </c>
      <c r="S2480" s="16">
        <f t="shared" si="155"/>
        <v>25569.483873991823</v>
      </c>
    </row>
    <row r="2481" spans="1:19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 s="17">
        <f t="shared" si="152"/>
        <v>42333.958333333328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53"/>
        <v>22</v>
      </c>
      <c r="P2481" s="9">
        <f t="shared" si="154"/>
        <v>129.16669999999999</v>
      </c>
      <c r="Q2481" s="12" t="s">
        <v>8322</v>
      </c>
      <c r="R2481" t="s">
        <v>8325</v>
      </c>
      <c r="S2481" s="16">
        <f t="shared" si="155"/>
        <v>25569.489976369598</v>
      </c>
    </row>
    <row r="2482" spans="1:19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 s="17">
        <f t="shared" si="152"/>
        <v>41818.587083333332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53"/>
        <v>100</v>
      </c>
      <c r="P2482" s="9">
        <f t="shared" si="154"/>
        <v>38.65</v>
      </c>
      <c r="Q2482" s="12" t="s">
        <v>8322</v>
      </c>
      <c r="R2482" t="s">
        <v>8325</v>
      </c>
      <c r="S2482" s="16">
        <f t="shared" si="155"/>
        <v>25569.484011424574</v>
      </c>
    </row>
    <row r="2483" spans="1:19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 s="17">
        <f t="shared" si="152"/>
        <v>42067.083564814813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53"/>
        <v>7</v>
      </c>
      <c r="P2483" s="9">
        <f t="shared" si="154"/>
        <v>47.875</v>
      </c>
      <c r="Q2483" s="12" t="s">
        <v>8320</v>
      </c>
      <c r="R2483" t="s">
        <v>8338</v>
      </c>
      <c r="S2483" s="16">
        <f t="shared" si="155"/>
        <v>25569.486887541261</v>
      </c>
    </row>
    <row r="2484" spans="1:19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 s="17">
        <f t="shared" si="152"/>
        <v>40730.814699074072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53"/>
        <v>116</v>
      </c>
      <c r="P2484" s="9">
        <f t="shared" si="154"/>
        <v>40.210500000000003</v>
      </c>
      <c r="Q2484" s="12" t="s">
        <v>8310</v>
      </c>
      <c r="R2484" t="s">
        <v>8332</v>
      </c>
      <c r="S2484" s="16">
        <f t="shared" si="155"/>
        <v>25569.471421466424</v>
      </c>
    </row>
    <row r="2485" spans="1:19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 s="17">
        <f t="shared" si="152"/>
        <v>41693.569340277776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53"/>
        <v>127</v>
      </c>
      <c r="P2485" s="9">
        <f t="shared" si="154"/>
        <v>21.194400000000002</v>
      </c>
      <c r="Q2485" s="12" t="s">
        <v>8320</v>
      </c>
      <c r="R2485" t="s">
        <v>8342</v>
      </c>
      <c r="S2485" s="16">
        <f t="shared" si="155"/>
        <v>25569.482564459959</v>
      </c>
    </row>
    <row r="2486" spans="1:19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 s="17">
        <f t="shared" si="152"/>
        <v>42832.781689814816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53"/>
        <v>22</v>
      </c>
      <c r="P2486" s="9">
        <f t="shared" si="154"/>
        <v>76</v>
      </c>
      <c r="Q2486" s="12" t="s">
        <v>8326</v>
      </c>
      <c r="R2486" t="s">
        <v>8329</v>
      </c>
      <c r="S2486" s="16">
        <f t="shared" si="155"/>
        <v>25569.495749788075</v>
      </c>
    </row>
    <row r="2487" spans="1:19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 s="17">
        <f t="shared" si="152"/>
        <v>42168.071527777778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53"/>
        <v>117</v>
      </c>
      <c r="P2487" s="9">
        <f t="shared" si="154"/>
        <v>50.666699999999999</v>
      </c>
      <c r="Q2487" s="12" t="s">
        <v>8322</v>
      </c>
      <c r="R2487" t="s">
        <v>8325</v>
      </c>
      <c r="S2487" s="16">
        <f t="shared" si="155"/>
        <v>25569.488056383423</v>
      </c>
    </row>
    <row r="2488" spans="1:19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 s="17">
        <f t="shared" si="152"/>
        <v>42096.662858796291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53"/>
        <v>152</v>
      </c>
      <c r="P2488" s="9">
        <f t="shared" si="154"/>
        <v>19.487200000000001</v>
      </c>
      <c r="Q2488" s="12" t="s">
        <v>8322</v>
      </c>
      <c r="R2488" t="s">
        <v>8325</v>
      </c>
      <c r="S2488" s="16">
        <f t="shared" si="155"/>
        <v>25569.487229894199</v>
      </c>
    </row>
    <row r="2489" spans="1:19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 s="17">
        <f t="shared" si="152"/>
        <v>42383.761759259258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53"/>
        <v>22</v>
      </c>
      <c r="P2489" s="9">
        <f t="shared" si="154"/>
        <v>126.5</v>
      </c>
      <c r="Q2489" s="12" t="s">
        <v>8322</v>
      </c>
      <c r="R2489" t="s">
        <v>8325</v>
      </c>
      <c r="S2489" s="16">
        <f t="shared" si="155"/>
        <v>25569.490552798139</v>
      </c>
    </row>
    <row r="2490" spans="1:19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 s="17">
        <f t="shared" si="152"/>
        <v>41513.688530092593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53"/>
        <v>101</v>
      </c>
      <c r="P2490" s="9">
        <f t="shared" si="154"/>
        <v>42.1111</v>
      </c>
      <c r="Q2490" s="12" t="s">
        <v>8326</v>
      </c>
      <c r="R2490" t="s">
        <v>8330</v>
      </c>
      <c r="S2490" s="16">
        <f t="shared" si="155"/>
        <v>25569.480482506136</v>
      </c>
    </row>
    <row r="2491" spans="1:19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 s="17">
        <f t="shared" si="152"/>
        <v>41743.958333333336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53"/>
        <v>151</v>
      </c>
      <c r="P2491" s="9">
        <f t="shared" si="154"/>
        <v>50.2667</v>
      </c>
      <c r="Q2491" s="12" t="s">
        <v>8326</v>
      </c>
      <c r="R2491" t="s">
        <v>8328</v>
      </c>
      <c r="S2491" s="16">
        <f t="shared" si="155"/>
        <v>25569.483147665895</v>
      </c>
    </row>
    <row r="2492" spans="1:19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 s="17">
        <f t="shared" si="152"/>
        <v>42607.165972222225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53"/>
        <v>251</v>
      </c>
      <c r="P2492" s="9">
        <f t="shared" si="154"/>
        <v>44.235300000000002</v>
      </c>
      <c r="Q2492" s="12" t="s">
        <v>8322</v>
      </c>
      <c r="R2492" t="s">
        <v>8325</v>
      </c>
      <c r="S2492" s="16">
        <f t="shared" si="155"/>
        <v>25569.493138495051</v>
      </c>
    </row>
    <row r="2493" spans="1:19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 s="17">
        <f t="shared" si="152"/>
        <v>42734.941099537042</v>
      </c>
      <c r="K2493" t="b">
        <v>0</v>
      </c>
      <c r="L2493">
        <v>21</v>
      </c>
      <c r="M2493" t="b">
        <v>0</v>
      </c>
      <c r="N2493" t="s">
        <v>8277</v>
      </c>
      <c r="O2493" s="10">
        <f t="shared" si="153"/>
        <v>75</v>
      </c>
      <c r="P2493" s="9">
        <f t="shared" si="154"/>
        <v>35.714300000000001</v>
      </c>
      <c r="Q2493" s="12" t="s">
        <v>8326</v>
      </c>
      <c r="R2493" t="s">
        <v>8327</v>
      </c>
      <c r="S2493" s="16">
        <f t="shared" si="155"/>
        <v>25569.494617373839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7">
        <f t="shared" si="152"/>
        <v>41076.415972222225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3"/>
        <v>125</v>
      </c>
      <c r="P2494" s="9">
        <f t="shared" si="154"/>
        <v>27.777799999999999</v>
      </c>
      <c r="Q2494" s="12" t="s">
        <v>8326</v>
      </c>
      <c r="R2494" t="s">
        <v>8327</v>
      </c>
      <c r="S2494" s="16">
        <f t="shared" si="155"/>
        <v>25569.475421481158</v>
      </c>
    </row>
    <row r="2495" spans="1:19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 s="17">
        <f t="shared" si="152"/>
        <v>41776.189409722225</v>
      </c>
      <c r="K2495" t="b">
        <v>0</v>
      </c>
      <c r="L2495">
        <v>9</v>
      </c>
      <c r="M2495" t="b">
        <v>0</v>
      </c>
      <c r="N2495" t="s">
        <v>8269</v>
      </c>
      <c r="O2495" s="10">
        <f t="shared" si="153"/>
        <v>15</v>
      </c>
      <c r="P2495" s="9">
        <f t="shared" si="154"/>
        <v>83.333299999999994</v>
      </c>
      <c r="Q2495" s="12" t="s">
        <v>8322</v>
      </c>
      <c r="R2495" t="s">
        <v>8325</v>
      </c>
      <c r="S2495" s="16">
        <f t="shared" si="155"/>
        <v>25569.483520710761</v>
      </c>
    </row>
    <row r="2496" spans="1:19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 s="17">
        <f t="shared" si="152"/>
        <v>42033.847962962958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53"/>
        <v>30</v>
      </c>
      <c r="P2496" s="9">
        <f t="shared" si="154"/>
        <v>93.25</v>
      </c>
      <c r="Q2496" s="12" t="s">
        <v>8320</v>
      </c>
      <c r="R2496" t="s">
        <v>8324</v>
      </c>
      <c r="S2496" s="16">
        <f t="shared" si="155"/>
        <v>25569.486502869942</v>
      </c>
    </row>
    <row r="2497" spans="1:19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 s="17">
        <f t="shared" si="152"/>
        <v>42487.552777777775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53"/>
        <v>149</v>
      </c>
      <c r="P2497" s="9">
        <f t="shared" si="154"/>
        <v>37.25</v>
      </c>
      <c r="Q2497" s="12" t="s">
        <v>8322</v>
      </c>
      <c r="R2497" t="s">
        <v>8323</v>
      </c>
      <c r="S2497" s="16">
        <f t="shared" si="155"/>
        <v>25569.491754083076</v>
      </c>
    </row>
    <row r="2498" spans="1:19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 s="17">
        <f t="shared" si="152"/>
        <v>42313.594618055555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53"/>
        <v>27</v>
      </c>
      <c r="P2498" s="9">
        <f t="shared" si="154"/>
        <v>35</v>
      </c>
      <c r="Q2498" s="12" t="s">
        <v>8322</v>
      </c>
      <c r="R2498" t="s">
        <v>8325</v>
      </c>
      <c r="S2498" s="16">
        <f t="shared" si="155"/>
        <v>25569.489740678451</v>
      </c>
    </row>
    <row r="2499" spans="1:19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 s="17">
        <f t="shared" ref="J2499:J2562" si="156">(((I2499/60)/60)/24)+DATE(1970,1,1)</f>
        <v>41012.595312500001</v>
      </c>
      <c r="K2499" t="b">
        <v>0</v>
      </c>
      <c r="L2499">
        <v>21</v>
      </c>
      <c r="M2499" t="b">
        <v>0</v>
      </c>
      <c r="N2499" t="s">
        <v>8280</v>
      </c>
      <c r="O2499" s="10">
        <f t="shared" ref="O2499:O2562" si="157">ROUND(E2499/D2499*100,0)</f>
        <v>3</v>
      </c>
      <c r="P2499" s="9">
        <f t="shared" ref="P2499:P2562" si="158">ROUND(E2499/L2499,4)</f>
        <v>34.881</v>
      </c>
      <c r="Q2499" s="12" t="s">
        <v>8315</v>
      </c>
      <c r="R2499" t="s">
        <v>8333</v>
      </c>
      <c r="S2499" s="16">
        <f t="shared" ref="S2499:S2562" si="159">(((J2499/60)/60)/24)+DATE(1970,1,1)</f>
        <v>25569.474682816115</v>
      </c>
    </row>
    <row r="2500" spans="1:19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 s="17">
        <f t="shared" si="156"/>
        <v>41044.719756944447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57"/>
        <v>29</v>
      </c>
      <c r="P2500" s="9">
        <f t="shared" si="158"/>
        <v>40.6111</v>
      </c>
      <c r="Q2500" s="12" t="s">
        <v>8310</v>
      </c>
      <c r="R2500" t="s">
        <v>8355</v>
      </c>
      <c r="S2500" s="16">
        <f t="shared" si="159"/>
        <v>25569.475054626815</v>
      </c>
    </row>
    <row r="2501" spans="1:19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 s="17">
        <f t="shared" si="156"/>
        <v>41398.583726851852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57"/>
        <v>24</v>
      </c>
      <c r="P2501" s="9">
        <f t="shared" si="158"/>
        <v>34.761899999999997</v>
      </c>
      <c r="Q2501" s="12" t="s">
        <v>8326</v>
      </c>
      <c r="R2501" t="s">
        <v>8349</v>
      </c>
      <c r="S2501" s="16">
        <f t="shared" si="159"/>
        <v>25569.479150274616</v>
      </c>
    </row>
    <row r="2502" spans="1:19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 s="17">
        <f t="shared" si="156"/>
        <v>41796.958333333336</v>
      </c>
      <c r="K2502" t="b">
        <v>0</v>
      </c>
      <c r="L2502">
        <v>20</v>
      </c>
      <c r="M2502" t="b">
        <v>1</v>
      </c>
      <c r="N2502" t="s">
        <v>8269</v>
      </c>
      <c r="O2502" s="10">
        <f t="shared" si="157"/>
        <v>104</v>
      </c>
      <c r="P2502" s="9">
        <f t="shared" si="158"/>
        <v>36.5</v>
      </c>
      <c r="Q2502" s="12" t="s">
        <v>8322</v>
      </c>
      <c r="R2502" t="s">
        <v>8325</v>
      </c>
      <c r="S2502" s="16">
        <f t="shared" si="159"/>
        <v>25569.483761091822</v>
      </c>
    </row>
    <row r="2503" spans="1:19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 s="17">
        <f t="shared" si="156"/>
        <v>41934.207638888889</v>
      </c>
      <c r="K2503" t="b">
        <v>0</v>
      </c>
      <c r="L2503">
        <v>8</v>
      </c>
      <c r="M2503" t="b">
        <v>0</v>
      </c>
      <c r="N2503" t="s">
        <v>8269</v>
      </c>
      <c r="O2503" s="10">
        <f t="shared" si="157"/>
        <v>37</v>
      </c>
      <c r="P2503" s="9">
        <f t="shared" si="158"/>
        <v>91.25</v>
      </c>
      <c r="Q2503" s="12" t="s">
        <v>8322</v>
      </c>
      <c r="R2503" t="s">
        <v>8325</v>
      </c>
      <c r="S2503" s="16">
        <f t="shared" si="159"/>
        <v>25569.485349625451</v>
      </c>
    </row>
    <row r="2504" spans="1:19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 s="17">
        <f t="shared" si="156"/>
        <v>42595.480983796297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57"/>
        <v>145</v>
      </c>
      <c r="P2504" s="9">
        <f t="shared" si="158"/>
        <v>21.382400000000001</v>
      </c>
      <c r="Q2504" s="12" t="s">
        <v>8326</v>
      </c>
      <c r="R2504" t="s">
        <v>8330</v>
      </c>
      <c r="S2504" s="16">
        <f t="shared" si="159"/>
        <v>25569.493003252126</v>
      </c>
    </row>
    <row r="2505" spans="1:19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 s="17">
        <f t="shared" si="156"/>
        <v>41972.666666666672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57"/>
        <v>7</v>
      </c>
      <c r="P2505" s="9">
        <f t="shared" si="158"/>
        <v>80.666700000000006</v>
      </c>
      <c r="Q2505" s="12" t="s">
        <v>8307</v>
      </c>
      <c r="R2505" t="s">
        <v>8309</v>
      </c>
      <c r="S2505" s="16">
        <f t="shared" si="159"/>
        <v>25569.485794753087</v>
      </c>
    </row>
    <row r="2506" spans="1:19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 s="17">
        <f t="shared" si="156"/>
        <v>41548.165972222225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57"/>
        <v>104</v>
      </c>
      <c r="P2506" s="9">
        <f t="shared" si="158"/>
        <v>55.769199999999998</v>
      </c>
      <c r="Q2506" s="12" t="s">
        <v>8326</v>
      </c>
      <c r="R2506" t="s">
        <v>8340</v>
      </c>
      <c r="S2506" s="16">
        <f t="shared" si="159"/>
        <v>25569.480881550604</v>
      </c>
    </row>
    <row r="2507" spans="1:19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 s="17">
        <f t="shared" si="156"/>
        <v>42177.741840277777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57"/>
        <v>21</v>
      </c>
      <c r="P2507" s="9">
        <f t="shared" si="158"/>
        <v>180.5</v>
      </c>
      <c r="Q2507" s="12" t="s">
        <v>8320</v>
      </c>
      <c r="R2507" t="s">
        <v>8324</v>
      </c>
      <c r="S2507" s="16">
        <f t="shared" si="159"/>
        <v>25569.488168308337</v>
      </c>
    </row>
    <row r="2508" spans="1:19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 s="17">
        <f t="shared" si="156"/>
        <v>42166.675763888896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57"/>
        <v>103</v>
      </c>
      <c r="P2508" s="9">
        <f t="shared" si="158"/>
        <v>120.16670000000001</v>
      </c>
      <c r="Q2508" s="12" t="s">
        <v>8322</v>
      </c>
      <c r="R2508" t="s">
        <v>8323</v>
      </c>
      <c r="S2508" s="16">
        <f t="shared" si="159"/>
        <v>25569.488040228749</v>
      </c>
    </row>
    <row r="2509" spans="1:19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 s="17">
        <f t="shared" si="156"/>
        <v>42639.442465277782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57"/>
        <v>103</v>
      </c>
      <c r="P2509" s="9">
        <f t="shared" si="158"/>
        <v>26.667000000000002</v>
      </c>
      <c r="Q2509" s="12" t="s">
        <v>8322</v>
      </c>
      <c r="R2509" t="s">
        <v>8325</v>
      </c>
      <c r="S2509" s="16">
        <f t="shared" si="159"/>
        <v>25569.493512065572</v>
      </c>
    </row>
    <row r="2510" spans="1:19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 s="17">
        <f t="shared" si="156"/>
        <v>42621.756041666667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57"/>
        <v>120</v>
      </c>
      <c r="P2510" s="9">
        <f t="shared" si="158"/>
        <v>55.230800000000002</v>
      </c>
      <c r="Q2510" s="12" t="s">
        <v>8322</v>
      </c>
      <c r="R2510" t="s">
        <v>8325</v>
      </c>
      <c r="S2510" s="16">
        <f t="shared" si="159"/>
        <v>25569.493307361594</v>
      </c>
    </row>
    <row r="2511" spans="1:19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 s="17">
        <f t="shared" si="156"/>
        <v>41974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57"/>
        <v>10</v>
      </c>
      <c r="P2511" s="9">
        <f t="shared" si="158"/>
        <v>44.6875</v>
      </c>
      <c r="Q2511" s="12" t="s">
        <v>8307</v>
      </c>
      <c r="R2511" t="s">
        <v>8309</v>
      </c>
      <c r="S2511" s="16">
        <f t="shared" si="159"/>
        <v>25569.485810185186</v>
      </c>
    </row>
    <row r="2512" spans="1:19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 s="17">
        <f t="shared" si="156"/>
        <v>42171.741307870368</v>
      </c>
      <c r="K2512" t="b">
        <v>0</v>
      </c>
      <c r="L2512">
        <v>11</v>
      </c>
      <c r="M2512" t="b">
        <v>0</v>
      </c>
      <c r="N2512" t="s">
        <v>8301</v>
      </c>
      <c r="O2512" s="10">
        <f t="shared" si="157"/>
        <v>60</v>
      </c>
      <c r="P2512" s="9">
        <f t="shared" si="158"/>
        <v>65</v>
      </c>
      <c r="Q2512" s="12" t="s">
        <v>8322</v>
      </c>
      <c r="R2512" t="s">
        <v>8323</v>
      </c>
      <c r="S2512" s="16">
        <f t="shared" si="159"/>
        <v>25569.488098857732</v>
      </c>
    </row>
    <row r="2513" spans="1:19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 s="17">
        <f t="shared" si="156"/>
        <v>42131.423541666663</v>
      </c>
      <c r="K2513" t="b">
        <v>0</v>
      </c>
      <c r="L2513">
        <v>26</v>
      </c>
      <c r="M2513" t="b">
        <v>1</v>
      </c>
      <c r="N2513" t="s">
        <v>8269</v>
      </c>
      <c r="O2513" s="10">
        <f t="shared" si="157"/>
        <v>119</v>
      </c>
      <c r="P2513" s="9">
        <f t="shared" si="158"/>
        <v>27.5</v>
      </c>
      <c r="Q2513" s="12" t="s">
        <v>8322</v>
      </c>
      <c r="R2513" t="s">
        <v>8325</v>
      </c>
      <c r="S2513" s="16">
        <f t="shared" si="159"/>
        <v>25569.487632216918</v>
      </c>
    </row>
    <row r="2514" spans="1:19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 s="17">
        <f t="shared" si="156"/>
        <v>42091.921597222223</v>
      </c>
      <c r="K2514" t="b">
        <v>0</v>
      </c>
      <c r="L2514">
        <v>12</v>
      </c>
      <c r="M2514" t="b">
        <v>0</v>
      </c>
      <c r="N2514" t="s">
        <v>8269</v>
      </c>
      <c r="O2514" s="10">
        <f t="shared" si="157"/>
        <v>57</v>
      </c>
      <c r="P2514" s="9">
        <f t="shared" si="158"/>
        <v>59.583300000000001</v>
      </c>
      <c r="Q2514" s="12" t="s">
        <v>8322</v>
      </c>
      <c r="R2514" t="s">
        <v>8325</v>
      </c>
      <c r="S2514" s="16">
        <f t="shared" si="159"/>
        <v>25569.487175018487</v>
      </c>
    </row>
    <row r="2515" spans="1:19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 s="17">
        <f t="shared" si="156"/>
        <v>42305.829166666663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57"/>
        <v>115</v>
      </c>
      <c r="P2515" s="9">
        <f t="shared" si="158"/>
        <v>51</v>
      </c>
      <c r="Q2515" s="12" t="s">
        <v>8322</v>
      </c>
      <c r="R2515" t="s">
        <v>8325</v>
      </c>
      <c r="S2515" s="16">
        <f t="shared" si="159"/>
        <v>25569.48965080054</v>
      </c>
    </row>
    <row r="2516" spans="1:19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 s="17">
        <f t="shared" si="156"/>
        <v>42475.866979166662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57"/>
        <v>130</v>
      </c>
      <c r="P2516" s="9">
        <f t="shared" si="158"/>
        <v>25.464300000000001</v>
      </c>
      <c r="Q2516" s="12" t="s">
        <v>8322</v>
      </c>
      <c r="R2516" t="s">
        <v>8334</v>
      </c>
      <c r="S2516" s="16">
        <f t="shared" si="159"/>
        <v>25569.491618830776</v>
      </c>
    </row>
    <row r="2517" spans="1:19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 s="17">
        <f t="shared" si="156"/>
        <v>42411.712418981479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57"/>
        <v>28</v>
      </c>
      <c r="P2517" s="9">
        <f t="shared" si="158"/>
        <v>19.243200000000002</v>
      </c>
      <c r="Q2517" s="12" t="s">
        <v>8307</v>
      </c>
      <c r="R2517" t="s">
        <v>8309</v>
      </c>
      <c r="S2517" s="16">
        <f t="shared" si="159"/>
        <v>25569.490876301144</v>
      </c>
    </row>
    <row r="2518" spans="1:19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 s="17">
        <f t="shared" si="156"/>
        <v>42171.541134259256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57"/>
        <v>118</v>
      </c>
      <c r="P2518" s="9">
        <f t="shared" si="158"/>
        <v>29.583300000000001</v>
      </c>
      <c r="Q2518" s="12" t="s">
        <v>8322</v>
      </c>
      <c r="R2518" t="s">
        <v>8325</v>
      </c>
      <c r="S2518" s="16">
        <f t="shared" si="159"/>
        <v>25569.488096540907</v>
      </c>
    </row>
    <row r="2519" spans="1:19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 s="17">
        <f t="shared" si="156"/>
        <v>41851.698599537034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57"/>
        <v>101</v>
      </c>
      <c r="P2519" s="9">
        <f t="shared" si="158"/>
        <v>33.571399999999997</v>
      </c>
      <c r="Q2519" s="12" t="s">
        <v>8322</v>
      </c>
      <c r="R2519" t="s">
        <v>8325</v>
      </c>
      <c r="S2519" s="16">
        <f t="shared" si="159"/>
        <v>25569.484394659718</v>
      </c>
    </row>
    <row r="2520" spans="1:19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 s="17">
        <f t="shared" si="156"/>
        <v>41395.904594907406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57"/>
        <v>25</v>
      </c>
      <c r="P2520" s="9">
        <f t="shared" si="158"/>
        <v>46.7333</v>
      </c>
      <c r="Q2520" s="12" t="s">
        <v>8310</v>
      </c>
      <c r="R2520" t="s">
        <v>8351</v>
      </c>
      <c r="S2520" s="16">
        <f t="shared" si="159"/>
        <v>25569.479119266143</v>
      </c>
    </row>
    <row r="2521" spans="1:19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 s="17">
        <f t="shared" si="156"/>
        <v>42203.843240740738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57"/>
        <v>0</v>
      </c>
      <c r="P2521" s="9">
        <f t="shared" si="158"/>
        <v>100</v>
      </c>
      <c r="Q2521" s="12" t="s">
        <v>8307</v>
      </c>
      <c r="R2521" t="s">
        <v>8309</v>
      </c>
      <c r="S2521" s="16">
        <f t="shared" si="159"/>
        <v>25569.48847040788</v>
      </c>
    </row>
    <row r="2522" spans="1:19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 s="17">
        <f t="shared" si="156"/>
        <v>41146.758125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57"/>
        <v>100</v>
      </c>
      <c r="P2522" s="9">
        <f t="shared" si="158"/>
        <v>50</v>
      </c>
      <c r="Q2522" s="12" t="s">
        <v>8326</v>
      </c>
      <c r="R2522" t="s">
        <v>8330</v>
      </c>
      <c r="S2522" s="16">
        <f t="shared" si="159"/>
        <v>25569.476235626447</v>
      </c>
    </row>
    <row r="2523" spans="1:19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 s="17">
        <f t="shared" si="156"/>
        <v>42672.125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57"/>
        <v>139</v>
      </c>
      <c r="P2523" s="9">
        <f t="shared" si="158"/>
        <v>57.916699999999999</v>
      </c>
      <c r="Q2523" s="12" t="s">
        <v>8322</v>
      </c>
      <c r="R2523" t="s">
        <v>8325</v>
      </c>
      <c r="S2523" s="16">
        <f t="shared" si="159"/>
        <v>25569.493890335649</v>
      </c>
    </row>
    <row r="2524" spans="1:19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 s="17">
        <f t="shared" si="156"/>
        <v>42518.772326388891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57"/>
        <v>1</v>
      </c>
      <c r="P2524" s="9">
        <f t="shared" si="158"/>
        <v>76.666700000000006</v>
      </c>
      <c r="Q2524" s="12" t="s">
        <v>8307</v>
      </c>
      <c r="R2524" t="s">
        <v>8341</v>
      </c>
      <c r="S2524" s="16">
        <f t="shared" si="159"/>
        <v>25569.492115420446</v>
      </c>
    </row>
    <row r="2525" spans="1:19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 s="17">
        <f t="shared" si="156"/>
        <v>42573.862777777773</v>
      </c>
      <c r="K2525" t="b">
        <v>0</v>
      </c>
      <c r="L2525">
        <v>15</v>
      </c>
      <c r="M2525" t="b">
        <v>1</v>
      </c>
      <c r="N2525" t="s">
        <v>8267</v>
      </c>
      <c r="O2525" s="10">
        <f t="shared" si="157"/>
        <v>137</v>
      </c>
      <c r="P2525" s="9">
        <f t="shared" si="158"/>
        <v>45.6</v>
      </c>
      <c r="Q2525" s="12" t="s">
        <v>8320</v>
      </c>
      <c r="R2525" t="s">
        <v>8321</v>
      </c>
      <c r="S2525" s="16">
        <f t="shared" si="159"/>
        <v>25569.49275304141</v>
      </c>
    </row>
    <row r="2526" spans="1:19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 s="17">
        <f t="shared" si="156"/>
        <v>42135.831273148149</v>
      </c>
      <c r="K2526" t="b">
        <v>0</v>
      </c>
      <c r="L2526">
        <v>25</v>
      </c>
      <c r="M2526" t="b">
        <v>0</v>
      </c>
      <c r="N2526" t="s">
        <v>8271</v>
      </c>
      <c r="O2526" s="10">
        <f t="shared" si="157"/>
        <v>5</v>
      </c>
      <c r="P2526" s="9">
        <f t="shared" si="158"/>
        <v>27.36</v>
      </c>
      <c r="Q2526" s="12" t="s">
        <v>8307</v>
      </c>
      <c r="R2526" t="s">
        <v>8309</v>
      </c>
      <c r="S2526" s="16">
        <f t="shared" si="159"/>
        <v>25569.487683232328</v>
      </c>
    </row>
    <row r="2527" spans="1:19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 s="17">
        <f t="shared" si="156"/>
        <v>40701.637511574074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57"/>
        <v>137</v>
      </c>
      <c r="P2527" s="9">
        <f t="shared" si="158"/>
        <v>26.269200000000001</v>
      </c>
      <c r="Q2527" s="12" t="s">
        <v>8326</v>
      </c>
      <c r="R2527" t="s">
        <v>8327</v>
      </c>
      <c r="S2527" s="16">
        <f t="shared" si="159"/>
        <v>25569.471083767494</v>
      </c>
    </row>
    <row r="2528" spans="1:19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 s="17">
        <f t="shared" si="156"/>
        <v>41083.772858796299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57"/>
        <v>113</v>
      </c>
      <c r="P2528" s="9">
        <f t="shared" si="158"/>
        <v>23.4483</v>
      </c>
      <c r="Q2528" s="12" t="s">
        <v>8326</v>
      </c>
      <c r="R2528" t="s">
        <v>8327</v>
      </c>
      <c r="S2528" s="16">
        <f t="shared" si="159"/>
        <v>25569.475506630311</v>
      </c>
    </row>
    <row r="2529" spans="1:19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 s="17">
        <f t="shared" si="156"/>
        <v>40393.082638888889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57"/>
        <v>170</v>
      </c>
      <c r="P2529" s="9">
        <f t="shared" si="158"/>
        <v>39.967100000000002</v>
      </c>
      <c r="Q2529" s="12" t="s">
        <v>8326</v>
      </c>
      <c r="R2529" t="s">
        <v>8330</v>
      </c>
      <c r="S2529" s="16">
        <f t="shared" si="159"/>
        <v>25569.467512530544</v>
      </c>
    </row>
    <row r="2530" spans="1:19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 s="17">
        <f t="shared" si="156"/>
        <v>42504.566388888896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57"/>
        <v>3</v>
      </c>
      <c r="P2530" s="9">
        <f t="shared" si="158"/>
        <v>37.666699999999999</v>
      </c>
      <c r="Q2530" s="12" t="s">
        <v>8315</v>
      </c>
      <c r="R2530" t="s">
        <v>8333</v>
      </c>
      <c r="S2530" s="16">
        <f t="shared" si="159"/>
        <v>25569.491950999873</v>
      </c>
    </row>
    <row r="2531" spans="1:19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 s="17">
        <f t="shared" si="156"/>
        <v>42555.153055555551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57"/>
        <v>45</v>
      </c>
      <c r="P2531" s="9">
        <f t="shared" si="158"/>
        <v>56.416699999999999</v>
      </c>
      <c r="Q2531" s="12" t="s">
        <v>8312</v>
      </c>
      <c r="R2531" t="s">
        <v>8354</v>
      </c>
      <c r="S2531" s="16">
        <f t="shared" si="159"/>
        <v>25569.492536493697</v>
      </c>
    </row>
    <row r="2532" spans="1:19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 s="17">
        <f t="shared" si="156"/>
        <v>41806.916666666664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57"/>
        <v>6</v>
      </c>
      <c r="P2532" s="9">
        <f t="shared" si="158"/>
        <v>52</v>
      </c>
      <c r="Q2532" s="12" t="s">
        <v>8320</v>
      </c>
      <c r="R2532" t="s">
        <v>8338</v>
      </c>
      <c r="S2532" s="16">
        <f t="shared" si="159"/>
        <v>25569.48387635031</v>
      </c>
    </row>
    <row r="2533" spans="1:19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 s="17">
        <f t="shared" si="156"/>
        <v>41882.665798611109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57"/>
        <v>135</v>
      </c>
      <c r="P2533" s="9">
        <f t="shared" si="158"/>
        <v>51.923099999999998</v>
      </c>
      <c r="Q2533" s="12" t="s">
        <v>8312</v>
      </c>
      <c r="R2533" t="s">
        <v>8313</v>
      </c>
      <c r="S2533" s="16">
        <f t="shared" si="159"/>
        <v>25569.484753076373</v>
      </c>
    </row>
    <row r="2534" spans="1:19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 s="17">
        <f t="shared" si="156"/>
        <v>42088.750810185185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57"/>
        <v>27</v>
      </c>
      <c r="P2534" s="9">
        <f t="shared" si="158"/>
        <v>51.615400000000001</v>
      </c>
      <c r="Q2534" s="12" t="s">
        <v>8322</v>
      </c>
      <c r="R2534" t="s">
        <v>8325</v>
      </c>
      <c r="S2534" s="16">
        <f t="shared" si="159"/>
        <v>25569.487138319564</v>
      </c>
    </row>
    <row r="2535" spans="1:19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 s="17">
        <f t="shared" si="156"/>
        <v>42485.928425925929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57"/>
        <v>1</v>
      </c>
      <c r="P2535" s="9">
        <f t="shared" si="158"/>
        <v>47.857100000000003</v>
      </c>
      <c r="Q2535" s="12" t="s">
        <v>8307</v>
      </c>
      <c r="R2535" t="s">
        <v>8341</v>
      </c>
      <c r="S2535" s="16">
        <f t="shared" si="159"/>
        <v>25569.491735282707</v>
      </c>
    </row>
    <row r="2536" spans="1:19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 s="17">
        <f t="shared" si="156"/>
        <v>42418.843287037031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57"/>
        <v>9</v>
      </c>
      <c r="P2536" s="9">
        <f t="shared" si="158"/>
        <v>41.75</v>
      </c>
      <c r="Q2536" s="12" t="s">
        <v>8307</v>
      </c>
      <c r="R2536" t="s">
        <v>8309</v>
      </c>
      <c r="S2536" s="16">
        <f t="shared" si="159"/>
        <v>25569.49095883434</v>
      </c>
    </row>
    <row r="2537" spans="1:19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 s="17">
        <f t="shared" si="156"/>
        <v>41922.458333333336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57"/>
        <v>133</v>
      </c>
      <c r="P2537" s="9">
        <f t="shared" si="158"/>
        <v>51.230800000000002</v>
      </c>
      <c r="Q2537" s="12" t="s">
        <v>8322</v>
      </c>
      <c r="R2537" t="s">
        <v>8325</v>
      </c>
      <c r="S2537" s="16">
        <f t="shared" si="159"/>
        <v>25569.485213638116</v>
      </c>
    </row>
    <row r="2538" spans="1:19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 s="17">
        <f t="shared" si="156"/>
        <v>42786.368078703701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57"/>
        <v>133</v>
      </c>
      <c r="P2538" s="9">
        <f t="shared" si="158"/>
        <v>26.6084</v>
      </c>
      <c r="Q2538" s="12" t="s">
        <v>8322</v>
      </c>
      <c r="R2538" t="s">
        <v>8325</v>
      </c>
      <c r="S2538" s="16">
        <f t="shared" si="159"/>
        <v>25569.495212593505</v>
      </c>
    </row>
    <row r="2539" spans="1:19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 s="17">
        <f t="shared" si="156"/>
        <v>42198.041666666672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57"/>
        <v>132</v>
      </c>
      <c r="P2539" s="9">
        <f t="shared" si="158"/>
        <v>36.666699999999999</v>
      </c>
      <c r="Q2539" s="12" t="s">
        <v>8322</v>
      </c>
      <c r="R2539" t="s">
        <v>8325</v>
      </c>
      <c r="S2539" s="16">
        <f t="shared" si="159"/>
        <v>25569.488403260031</v>
      </c>
    </row>
    <row r="2540" spans="1:19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 s="17">
        <f t="shared" si="156"/>
        <v>42115.723692129628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57"/>
        <v>101</v>
      </c>
      <c r="P2540" s="9">
        <f t="shared" si="158"/>
        <v>41.125</v>
      </c>
      <c r="Q2540" s="12" t="s">
        <v>8322</v>
      </c>
      <c r="R2540" t="s">
        <v>8325</v>
      </c>
      <c r="S2540" s="16">
        <f t="shared" si="159"/>
        <v>25569.487450505694</v>
      </c>
    </row>
    <row r="2541" spans="1:19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 s="17">
        <f t="shared" si="156"/>
        <v>42182.768819444449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57"/>
        <v>37</v>
      </c>
      <c r="P2541" s="9">
        <f t="shared" si="158"/>
        <v>46.928600000000003</v>
      </c>
      <c r="Q2541" s="12" t="s">
        <v>8322</v>
      </c>
      <c r="R2541" t="s">
        <v>8325</v>
      </c>
      <c r="S2541" s="16">
        <f t="shared" si="159"/>
        <v>25569.488226490965</v>
      </c>
    </row>
    <row r="2542" spans="1:19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 s="17">
        <f t="shared" si="156"/>
        <v>41852.118495370371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57"/>
        <v>26</v>
      </c>
      <c r="P2542" s="9">
        <f t="shared" si="158"/>
        <v>218.33330000000001</v>
      </c>
      <c r="Q2542" s="12" t="s">
        <v>8312</v>
      </c>
      <c r="R2542" t="s">
        <v>8352</v>
      </c>
      <c r="S2542" s="16">
        <f t="shared" si="159"/>
        <v>25569.484399519621</v>
      </c>
    </row>
    <row r="2543" spans="1:19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 s="17">
        <f t="shared" si="156"/>
        <v>42055.357094907406</v>
      </c>
      <c r="K2543" t="b">
        <v>1</v>
      </c>
      <c r="L2543">
        <v>10</v>
      </c>
      <c r="M2543" t="b">
        <v>0</v>
      </c>
      <c r="N2543" t="s">
        <v>8283</v>
      </c>
      <c r="O2543" s="10">
        <f t="shared" si="157"/>
        <v>14</v>
      </c>
      <c r="P2543" s="9">
        <f t="shared" si="158"/>
        <v>65.099999999999994</v>
      </c>
      <c r="Q2543" s="12" t="s">
        <v>8312</v>
      </c>
      <c r="R2543" t="s">
        <v>8313</v>
      </c>
      <c r="S2543" s="16">
        <f t="shared" si="159"/>
        <v>25569.486751818229</v>
      </c>
    </row>
    <row r="2544" spans="1:19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 s="17">
        <f t="shared" si="156"/>
        <v>42293.207638888889</v>
      </c>
      <c r="K2544" t="b">
        <v>0</v>
      </c>
      <c r="L2544">
        <v>7</v>
      </c>
      <c r="M2544" t="b">
        <v>0</v>
      </c>
      <c r="N2544" t="s">
        <v>8269</v>
      </c>
      <c r="O2544" s="10">
        <f t="shared" si="157"/>
        <v>13</v>
      </c>
      <c r="P2544" s="9">
        <f t="shared" si="158"/>
        <v>93</v>
      </c>
      <c r="Q2544" s="12" t="s">
        <v>8322</v>
      </c>
      <c r="R2544" t="s">
        <v>8325</v>
      </c>
      <c r="S2544" s="16">
        <f t="shared" si="159"/>
        <v>25569.489504718043</v>
      </c>
    </row>
    <row r="2545" spans="1:19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 s="17">
        <f t="shared" si="156"/>
        <v>42185.879259259258</v>
      </c>
      <c r="K2545" t="b">
        <v>0</v>
      </c>
      <c r="L2545">
        <v>10</v>
      </c>
      <c r="M2545" t="b">
        <v>0</v>
      </c>
      <c r="N2545" t="s">
        <v>8288</v>
      </c>
      <c r="O2545" s="10">
        <f t="shared" si="157"/>
        <v>13</v>
      </c>
      <c r="P2545" s="9">
        <f t="shared" si="158"/>
        <v>65</v>
      </c>
      <c r="Q2545" s="12" t="s">
        <v>8310</v>
      </c>
      <c r="R2545" t="s">
        <v>8348</v>
      </c>
      <c r="S2545" s="16">
        <f t="shared" si="159"/>
        <v>25569.488262491428</v>
      </c>
    </row>
    <row r="2546" spans="1:19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 s="17">
        <f t="shared" si="156"/>
        <v>42186.25</v>
      </c>
      <c r="K2546" t="b">
        <v>0</v>
      </c>
      <c r="L2546">
        <v>3</v>
      </c>
      <c r="M2546" t="b">
        <v>0</v>
      </c>
      <c r="N2546" t="s">
        <v>8291</v>
      </c>
      <c r="O2546" s="10">
        <f t="shared" si="157"/>
        <v>7</v>
      </c>
      <c r="P2546" s="9">
        <f t="shared" si="158"/>
        <v>216.66669999999999</v>
      </c>
      <c r="Q2546" s="12" t="s">
        <v>8326</v>
      </c>
      <c r="R2546" t="s">
        <v>8329</v>
      </c>
      <c r="S2546" s="16">
        <f t="shared" si="159"/>
        <v>25569.488266782406</v>
      </c>
    </row>
    <row r="2547" spans="1:19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 s="17">
        <f t="shared" si="156"/>
        <v>42704.708333333328</v>
      </c>
      <c r="K2547" t="b">
        <v>0</v>
      </c>
      <c r="L2547">
        <v>6</v>
      </c>
      <c r="M2547" t="b">
        <v>0</v>
      </c>
      <c r="N2547" t="s">
        <v>8269</v>
      </c>
      <c r="O2547" s="10">
        <f t="shared" si="157"/>
        <v>11</v>
      </c>
      <c r="P2547" s="9">
        <f t="shared" si="158"/>
        <v>108.33329999999999</v>
      </c>
      <c r="Q2547" s="12" t="s">
        <v>8322</v>
      </c>
      <c r="R2547" t="s">
        <v>8325</v>
      </c>
      <c r="S2547" s="16">
        <f t="shared" si="159"/>
        <v>25569.494267457561</v>
      </c>
    </row>
    <row r="2548" spans="1:19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 s="17">
        <f t="shared" si="156"/>
        <v>42112.025694444441</v>
      </c>
      <c r="K2548" t="b">
        <v>0</v>
      </c>
      <c r="L2548">
        <v>13</v>
      </c>
      <c r="M2548" t="b">
        <v>1</v>
      </c>
      <c r="N2548" t="s">
        <v>8269</v>
      </c>
      <c r="O2548" s="10">
        <f t="shared" si="157"/>
        <v>130</v>
      </c>
      <c r="P2548" s="9">
        <f t="shared" si="158"/>
        <v>50</v>
      </c>
      <c r="Q2548" s="12" t="s">
        <v>8322</v>
      </c>
      <c r="R2548" t="s">
        <v>8325</v>
      </c>
      <c r="S2548" s="16">
        <f t="shared" si="159"/>
        <v>25569.487407704797</v>
      </c>
    </row>
    <row r="2549" spans="1:19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 s="17">
        <f t="shared" si="156"/>
        <v>42063.207638888889</v>
      </c>
      <c r="K2549" t="b">
        <v>0</v>
      </c>
      <c r="L2549">
        <v>14</v>
      </c>
      <c r="M2549" t="b">
        <v>1</v>
      </c>
      <c r="N2549" t="s">
        <v>8269</v>
      </c>
      <c r="O2549" s="10">
        <f t="shared" si="157"/>
        <v>130</v>
      </c>
      <c r="P2549" s="9">
        <f t="shared" si="158"/>
        <v>46.428600000000003</v>
      </c>
      <c r="Q2549" s="12" t="s">
        <v>8322</v>
      </c>
      <c r="R2549" t="s">
        <v>8325</v>
      </c>
      <c r="S2549" s="16">
        <f t="shared" si="159"/>
        <v>25569.486842681006</v>
      </c>
    </row>
    <row r="2550" spans="1:19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 s="17">
        <f t="shared" si="156"/>
        <v>41881.229166666664</v>
      </c>
      <c r="K2550" t="b">
        <v>0</v>
      </c>
      <c r="L2550">
        <v>14</v>
      </c>
      <c r="M2550" t="b">
        <v>0</v>
      </c>
      <c r="N2550" t="s">
        <v>8269</v>
      </c>
      <c r="O2550" s="10">
        <f t="shared" si="157"/>
        <v>27</v>
      </c>
      <c r="P2550" s="9">
        <f t="shared" si="158"/>
        <v>46.428600000000003</v>
      </c>
      <c r="Q2550" s="12" t="s">
        <v>8322</v>
      </c>
      <c r="R2550" t="s">
        <v>8325</v>
      </c>
      <c r="S2550" s="16">
        <f t="shared" si="159"/>
        <v>25569.484736448689</v>
      </c>
    </row>
    <row r="2551" spans="1:19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 s="17">
        <f t="shared" si="156"/>
        <v>42169.804861111115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57"/>
        <v>0</v>
      </c>
      <c r="P2551" s="9">
        <f t="shared" si="158"/>
        <v>92.142899999999997</v>
      </c>
      <c r="Q2551" s="12" t="s">
        <v>8322</v>
      </c>
      <c r="R2551" t="s">
        <v>8323</v>
      </c>
      <c r="S2551" s="16">
        <f t="shared" si="159"/>
        <v>25569.488076445152</v>
      </c>
    </row>
    <row r="2552" spans="1:19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 s="17">
        <f t="shared" si="156"/>
        <v>42833.537557870368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57"/>
        <v>16</v>
      </c>
      <c r="P2552" s="9">
        <f t="shared" si="158"/>
        <v>53.75</v>
      </c>
      <c r="Q2552" s="12" t="s">
        <v>8322</v>
      </c>
      <c r="R2552" t="s">
        <v>8325</v>
      </c>
      <c r="S2552" s="16">
        <f t="shared" si="159"/>
        <v>25569.495758536548</v>
      </c>
    </row>
    <row r="2553" spans="1:19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 s="17">
        <f t="shared" si="156"/>
        <v>41058.829918981479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57"/>
        <v>31</v>
      </c>
      <c r="P2553" s="9">
        <f t="shared" si="158"/>
        <v>21.466699999999999</v>
      </c>
      <c r="Q2553" s="12" t="s">
        <v>8326</v>
      </c>
      <c r="R2553" t="s">
        <v>8349</v>
      </c>
      <c r="S2553" s="16">
        <f t="shared" si="159"/>
        <v>25569.475217938878</v>
      </c>
    </row>
    <row r="2554" spans="1:19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 s="17">
        <f t="shared" si="156"/>
        <v>42717.332638888889</v>
      </c>
      <c r="K2554" t="b">
        <v>0</v>
      </c>
      <c r="L2554">
        <v>30</v>
      </c>
      <c r="M2554" t="b">
        <v>1</v>
      </c>
      <c r="N2554" t="s">
        <v>8278</v>
      </c>
      <c r="O2554" s="10">
        <f t="shared" si="157"/>
        <v>128</v>
      </c>
      <c r="P2554" s="9">
        <f t="shared" si="158"/>
        <v>21.366700000000002</v>
      </c>
      <c r="Q2554" s="12" t="s">
        <v>8326</v>
      </c>
      <c r="R2554" t="s">
        <v>8328</v>
      </c>
      <c r="S2554" s="16">
        <f t="shared" si="159"/>
        <v>25569.494413572211</v>
      </c>
    </row>
    <row r="2555" spans="1:19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 s="17">
        <f t="shared" si="156"/>
        <v>41853.583333333336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57"/>
        <v>32</v>
      </c>
      <c r="P2555" s="9">
        <f t="shared" si="158"/>
        <v>40.0625</v>
      </c>
      <c r="Q2555" s="12" t="s">
        <v>8322</v>
      </c>
      <c r="R2555" t="s">
        <v>8325</v>
      </c>
      <c r="S2555" s="16">
        <f t="shared" si="159"/>
        <v>25569.484416473766</v>
      </c>
    </row>
    <row r="2556" spans="1:19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 s="17">
        <f t="shared" si="156"/>
        <v>42420.878472222219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57"/>
        <v>32</v>
      </c>
      <c r="P2556" s="9">
        <f t="shared" si="158"/>
        <v>33.736800000000002</v>
      </c>
      <c r="Q2556" s="12" t="s">
        <v>8322</v>
      </c>
      <c r="R2556" t="s">
        <v>8325</v>
      </c>
      <c r="S2556" s="16">
        <f t="shared" si="159"/>
        <v>25569.490982389725</v>
      </c>
    </row>
    <row r="2557" spans="1:19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 s="17">
        <f t="shared" si="156"/>
        <v>42670.278171296297</v>
      </c>
      <c r="K2557" t="b">
        <v>0</v>
      </c>
      <c r="L2557">
        <v>14</v>
      </c>
      <c r="M2557" t="b">
        <v>0</v>
      </c>
      <c r="N2557" t="s">
        <v>8269</v>
      </c>
      <c r="O2557" s="10">
        <f t="shared" si="157"/>
        <v>21</v>
      </c>
      <c r="P2557" s="9">
        <f t="shared" si="158"/>
        <v>45.785699999999999</v>
      </c>
      <c r="Q2557" s="12" t="s">
        <v>8322</v>
      </c>
      <c r="R2557" t="s">
        <v>8325</v>
      </c>
      <c r="S2557" s="16">
        <f t="shared" si="159"/>
        <v>25569.493868960315</v>
      </c>
    </row>
    <row r="2558" spans="1:19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 s="17">
        <f t="shared" si="156"/>
        <v>41901.762743055559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57"/>
        <v>1</v>
      </c>
      <c r="P2558" s="9">
        <f t="shared" si="158"/>
        <v>91.428600000000003</v>
      </c>
      <c r="Q2558" s="12" t="s">
        <v>8320</v>
      </c>
      <c r="R2558" t="s">
        <v>8324</v>
      </c>
      <c r="S2558" s="16">
        <f t="shared" si="159"/>
        <v>25569.484974105821</v>
      </c>
    </row>
    <row r="2559" spans="1:19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 s="17">
        <f t="shared" si="156"/>
        <v>41201.958993055552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57"/>
        <v>3</v>
      </c>
      <c r="P2559" s="9">
        <f t="shared" si="158"/>
        <v>64</v>
      </c>
      <c r="Q2559" s="12" t="s">
        <v>8320</v>
      </c>
      <c r="R2559" t="s">
        <v>8338</v>
      </c>
      <c r="S2559" s="16">
        <f t="shared" si="159"/>
        <v>25569.476874525382</v>
      </c>
    </row>
    <row r="2560" spans="1:19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 s="17">
        <f t="shared" si="156"/>
        <v>42063.631944444445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57"/>
        <v>18</v>
      </c>
      <c r="P2560" s="9">
        <f t="shared" si="158"/>
        <v>58.181800000000003</v>
      </c>
      <c r="Q2560" s="12" t="s">
        <v>8326</v>
      </c>
      <c r="R2560" t="s">
        <v>8349</v>
      </c>
      <c r="S2560" s="16">
        <f t="shared" si="159"/>
        <v>25569.48684759195</v>
      </c>
    </row>
    <row r="2561" spans="1:19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 s="17">
        <f t="shared" si="156"/>
        <v>40933.992962962962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57"/>
        <v>128</v>
      </c>
      <c r="P2561" s="9">
        <f t="shared" si="158"/>
        <v>37.647100000000002</v>
      </c>
      <c r="Q2561" s="12" t="s">
        <v>8326</v>
      </c>
      <c r="R2561" t="s">
        <v>8327</v>
      </c>
      <c r="S2561" s="16">
        <f t="shared" si="159"/>
        <v>25569.4737730667</v>
      </c>
    </row>
    <row r="2562" spans="1:19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 s="17">
        <f t="shared" si="156"/>
        <v>42825.957638888889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57"/>
        <v>128</v>
      </c>
      <c r="P2562" s="9">
        <f t="shared" si="158"/>
        <v>29.045500000000001</v>
      </c>
      <c r="Q2562" s="12" t="s">
        <v>8322</v>
      </c>
      <c r="R2562" t="s">
        <v>8325</v>
      </c>
      <c r="S2562" s="16">
        <f t="shared" si="159"/>
        <v>25569.495670806005</v>
      </c>
    </row>
    <row r="2563" spans="1:19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 s="17">
        <f t="shared" ref="J2563:J2626" si="160">(((I2563/60)/60)/24)+DATE(1970,1,1)</f>
        <v>41920.511319444442</v>
      </c>
      <c r="K2563" t="b">
        <v>0</v>
      </c>
      <c r="L2563">
        <v>26</v>
      </c>
      <c r="M2563" t="b">
        <v>0</v>
      </c>
      <c r="N2563" t="s">
        <v>8292</v>
      </c>
      <c r="O2563" s="10">
        <f t="shared" ref="O2563:O2626" si="161">ROUND(E2563/D2563*100,0)</f>
        <v>1</v>
      </c>
      <c r="P2563" s="9">
        <f t="shared" ref="P2563:P2626" si="162">ROUND(E2563/L2563,4)</f>
        <v>24.5</v>
      </c>
      <c r="Q2563" s="12" t="s">
        <v>8307</v>
      </c>
      <c r="R2563" t="s">
        <v>8317</v>
      </c>
      <c r="S2563" s="16">
        <f t="shared" ref="S2563:S2626" si="163">(((J2563/60)/60)/24)+DATE(1970,1,1)</f>
        <v>25569.485191103235</v>
      </c>
    </row>
    <row r="2564" spans="1:19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 s="17">
        <f t="shared" si="160"/>
        <v>40790.896354166667</v>
      </c>
      <c r="K2564" t="b">
        <v>0</v>
      </c>
      <c r="L2564">
        <v>17</v>
      </c>
      <c r="M2564" t="b">
        <v>1</v>
      </c>
      <c r="N2564" t="s">
        <v>8264</v>
      </c>
      <c r="O2564" s="10">
        <f t="shared" si="161"/>
        <v>127</v>
      </c>
      <c r="P2564" s="9">
        <f t="shared" si="162"/>
        <v>37.411799999999999</v>
      </c>
      <c r="Q2564" s="12" t="s">
        <v>8320</v>
      </c>
      <c r="R2564" t="s">
        <v>8342</v>
      </c>
      <c r="S2564" s="16">
        <f t="shared" si="163"/>
        <v>25569.472116855952</v>
      </c>
    </row>
    <row r="2565" spans="1:19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 s="17">
        <f t="shared" si="160"/>
        <v>41943.521064814813</v>
      </c>
      <c r="K2565" t="b">
        <v>0</v>
      </c>
      <c r="L2565">
        <v>7</v>
      </c>
      <c r="M2565" t="b">
        <v>0</v>
      </c>
      <c r="N2565" t="s">
        <v>8271</v>
      </c>
      <c r="O2565" s="10">
        <f t="shared" si="161"/>
        <v>1</v>
      </c>
      <c r="P2565" s="9">
        <f t="shared" si="162"/>
        <v>90.857100000000003</v>
      </c>
      <c r="Q2565" s="12" t="s">
        <v>8307</v>
      </c>
      <c r="R2565" t="s">
        <v>8309</v>
      </c>
      <c r="S2565" s="16">
        <f t="shared" si="163"/>
        <v>25569.485457419731</v>
      </c>
    </row>
    <row r="2566" spans="1:19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 s="17">
        <f t="shared" si="160"/>
        <v>42495.16851851852</v>
      </c>
      <c r="K2566" t="b">
        <v>0</v>
      </c>
      <c r="L2566">
        <v>9</v>
      </c>
      <c r="M2566" t="b">
        <v>1</v>
      </c>
      <c r="N2566" t="s">
        <v>8301</v>
      </c>
      <c r="O2566" s="10">
        <f t="shared" si="161"/>
        <v>106</v>
      </c>
      <c r="P2566" s="9">
        <f t="shared" si="162"/>
        <v>70.666700000000006</v>
      </c>
      <c r="Q2566" s="12" t="s">
        <v>8322</v>
      </c>
      <c r="R2566" t="s">
        <v>8323</v>
      </c>
      <c r="S2566" s="16">
        <f t="shared" si="163"/>
        <v>25569.491842228224</v>
      </c>
    </row>
    <row r="2567" spans="1:19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 s="17">
        <f t="shared" si="160"/>
        <v>42831.389374999999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161"/>
        <v>25</v>
      </c>
      <c r="P2567" s="9">
        <f t="shared" si="162"/>
        <v>57.7273</v>
      </c>
      <c r="Q2567" s="12" t="s">
        <v>8326</v>
      </c>
      <c r="R2567" t="s">
        <v>8329</v>
      </c>
      <c r="S2567" s="16">
        <f t="shared" si="163"/>
        <v>25569.495733673321</v>
      </c>
    </row>
    <row r="2568" spans="1:19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 s="17">
        <f t="shared" si="160"/>
        <v>42238.750254629631</v>
      </c>
      <c r="K2568" t="b">
        <v>0</v>
      </c>
      <c r="L2568">
        <v>19</v>
      </c>
      <c r="M2568" t="b">
        <v>1</v>
      </c>
      <c r="N2568" t="s">
        <v>8274</v>
      </c>
      <c r="O2568" s="10">
        <f t="shared" si="161"/>
        <v>181</v>
      </c>
      <c r="P2568" s="9">
        <f t="shared" si="162"/>
        <v>33.315800000000003</v>
      </c>
      <c r="Q2568" s="12" t="s">
        <v>8326</v>
      </c>
      <c r="R2568" t="s">
        <v>8330</v>
      </c>
      <c r="S2568" s="16">
        <f t="shared" si="163"/>
        <v>25569.488874424242</v>
      </c>
    </row>
    <row r="2569" spans="1:19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 s="17">
        <f t="shared" si="160"/>
        <v>42548.791666666672</v>
      </c>
      <c r="K2569" t="b">
        <v>0</v>
      </c>
      <c r="L2569">
        <v>28</v>
      </c>
      <c r="M2569" t="b">
        <v>1</v>
      </c>
      <c r="N2569" t="s">
        <v>8269</v>
      </c>
      <c r="O2569" s="10">
        <f t="shared" si="161"/>
        <v>127</v>
      </c>
      <c r="P2569" s="9">
        <f t="shared" si="162"/>
        <v>22.607099999999999</v>
      </c>
      <c r="Q2569" s="12" t="s">
        <v>8322</v>
      </c>
      <c r="R2569" t="s">
        <v>8325</v>
      </c>
      <c r="S2569" s="16">
        <f t="shared" si="163"/>
        <v>25569.492462866514</v>
      </c>
    </row>
    <row r="2570" spans="1:19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 s="17">
        <f t="shared" si="160"/>
        <v>40943.738935185182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161"/>
        <v>140</v>
      </c>
      <c r="P2570" s="9">
        <f t="shared" si="162"/>
        <v>28.7273</v>
      </c>
      <c r="Q2570" s="12" t="s">
        <v>8320</v>
      </c>
      <c r="R2570" t="s">
        <v>8342</v>
      </c>
      <c r="S2570" s="16">
        <f t="shared" si="163"/>
        <v>25569.473885867304</v>
      </c>
    </row>
    <row r="2571" spans="1:19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 s="17">
        <f t="shared" si="160"/>
        <v>42510.479861111111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161"/>
        <v>126</v>
      </c>
      <c r="P2571" s="9">
        <f t="shared" si="162"/>
        <v>17.527799999999999</v>
      </c>
      <c r="Q2571" s="12" t="s">
        <v>8322</v>
      </c>
      <c r="R2571" t="s">
        <v>8325</v>
      </c>
      <c r="S2571" s="16">
        <f t="shared" si="163"/>
        <v>25569.492019442838</v>
      </c>
    </row>
    <row r="2572" spans="1:19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 s="17">
        <f t="shared" si="160"/>
        <v>42319.802858796291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161"/>
        <v>126</v>
      </c>
      <c r="P2572" s="9">
        <f t="shared" si="162"/>
        <v>78.875</v>
      </c>
      <c r="Q2572" s="12" t="s">
        <v>8322</v>
      </c>
      <c r="R2572" t="s">
        <v>8325</v>
      </c>
      <c r="S2572" s="16">
        <f t="shared" si="163"/>
        <v>25569.489812533087</v>
      </c>
    </row>
    <row r="2573" spans="1:19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 s="17">
        <f t="shared" si="160"/>
        <v>42477.103518518517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161"/>
        <v>126</v>
      </c>
      <c r="P2573" s="9">
        <f t="shared" si="162"/>
        <v>31.499500000000001</v>
      </c>
      <c r="Q2573" s="12" t="s">
        <v>8320</v>
      </c>
      <c r="R2573" t="s">
        <v>8331</v>
      </c>
      <c r="S2573" s="16">
        <f t="shared" si="163"/>
        <v>25569.491633142574</v>
      </c>
    </row>
    <row r="2574" spans="1:19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 s="17">
        <f t="shared" si="160"/>
        <v>42148.853888888887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161"/>
        <v>127</v>
      </c>
      <c r="P2574" s="9">
        <f t="shared" si="162"/>
        <v>62.8</v>
      </c>
      <c r="Q2574" s="12" t="s">
        <v>8307</v>
      </c>
      <c r="R2574" t="s">
        <v>8308</v>
      </c>
      <c r="S2574" s="16">
        <f t="shared" si="163"/>
        <v>25569.487833957046</v>
      </c>
    </row>
    <row r="2575" spans="1:19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 s="17">
        <f t="shared" si="160"/>
        <v>42375.951539351852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161"/>
        <v>13</v>
      </c>
      <c r="P2575" s="9">
        <f t="shared" si="162"/>
        <v>25</v>
      </c>
      <c r="Q2575" s="12" t="s">
        <v>8312</v>
      </c>
      <c r="R2575" t="s">
        <v>8352</v>
      </c>
      <c r="S2575" s="16">
        <f t="shared" si="163"/>
        <v>25569.490462402075</v>
      </c>
    </row>
    <row r="2576" spans="1:19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 s="17">
        <f t="shared" si="160"/>
        <v>42716.25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161"/>
        <v>21</v>
      </c>
      <c r="P2576" s="9">
        <f t="shared" si="162"/>
        <v>52.083300000000001</v>
      </c>
      <c r="Q2576" s="12" t="s">
        <v>8322</v>
      </c>
      <c r="R2576" t="s">
        <v>8325</v>
      </c>
      <c r="S2576" s="16">
        <f t="shared" si="163"/>
        <v>25569.494401041666</v>
      </c>
    </row>
    <row r="2577" spans="1:19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 s="17">
        <f t="shared" si="160"/>
        <v>42620.056863425925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161"/>
        <v>18</v>
      </c>
      <c r="P2577" s="9">
        <f t="shared" si="162"/>
        <v>36.588200000000001</v>
      </c>
      <c r="Q2577" s="12" t="s">
        <v>8322</v>
      </c>
      <c r="R2577" t="s">
        <v>8325</v>
      </c>
      <c r="S2577" s="16">
        <f t="shared" si="163"/>
        <v>25569.493287695179</v>
      </c>
    </row>
    <row r="2578" spans="1:19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 s="17">
        <f t="shared" si="160"/>
        <v>42565.492280092592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161"/>
        <v>3</v>
      </c>
      <c r="P2578" s="9">
        <f t="shared" si="162"/>
        <v>88.714299999999994</v>
      </c>
      <c r="Q2578" s="12" t="s">
        <v>8307</v>
      </c>
      <c r="R2578" t="s">
        <v>8309</v>
      </c>
      <c r="S2578" s="16">
        <f t="shared" si="163"/>
        <v>25569.492656160648</v>
      </c>
    </row>
    <row r="2579" spans="1:19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 s="17">
        <f t="shared" si="160"/>
        <v>41102.739953703705</v>
      </c>
      <c r="K2579" t="b">
        <v>0</v>
      </c>
      <c r="L2579">
        <v>16</v>
      </c>
      <c r="M2579" t="b">
        <v>1</v>
      </c>
      <c r="N2579" t="s">
        <v>8274</v>
      </c>
      <c r="O2579" s="10">
        <f t="shared" si="161"/>
        <v>124</v>
      </c>
      <c r="P2579" s="9">
        <f t="shared" si="162"/>
        <v>38.75</v>
      </c>
      <c r="Q2579" s="12" t="s">
        <v>8326</v>
      </c>
      <c r="R2579" t="s">
        <v>8330</v>
      </c>
      <c r="S2579" s="16">
        <f t="shared" si="163"/>
        <v>25569.47572615687</v>
      </c>
    </row>
    <row r="2580" spans="1:19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 s="17">
        <f t="shared" si="160"/>
        <v>40976.207638888889</v>
      </c>
      <c r="K2580" t="b">
        <v>0</v>
      </c>
      <c r="L2580">
        <v>11</v>
      </c>
      <c r="M2580" t="b">
        <v>1</v>
      </c>
      <c r="N2580" t="s">
        <v>8277</v>
      </c>
      <c r="O2580" s="10">
        <f t="shared" si="161"/>
        <v>103</v>
      </c>
      <c r="P2580" s="9">
        <f t="shared" si="162"/>
        <v>56.363599999999998</v>
      </c>
      <c r="Q2580" s="12" t="s">
        <v>8326</v>
      </c>
      <c r="R2580" t="s">
        <v>8327</v>
      </c>
      <c r="S2580" s="16">
        <f t="shared" si="163"/>
        <v>25569.474261662486</v>
      </c>
    </row>
    <row r="2581" spans="1:19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 s="17">
        <f t="shared" si="160"/>
        <v>42014.140972222223</v>
      </c>
      <c r="K2581" t="b">
        <v>0</v>
      </c>
      <c r="L2581">
        <v>12</v>
      </c>
      <c r="M2581" t="b">
        <v>0</v>
      </c>
      <c r="N2581" t="s">
        <v>8269</v>
      </c>
      <c r="O2581" s="10">
        <f t="shared" si="161"/>
        <v>11</v>
      </c>
      <c r="P2581" s="9">
        <f t="shared" si="162"/>
        <v>51.666699999999999</v>
      </c>
      <c r="Q2581" s="12" t="s">
        <v>8322</v>
      </c>
      <c r="R2581" t="s">
        <v>8325</v>
      </c>
      <c r="S2581" s="16">
        <f t="shared" si="163"/>
        <v>25569.486274779771</v>
      </c>
    </row>
    <row r="2582" spans="1:19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 s="17">
        <f t="shared" si="160"/>
        <v>41852.291666666664</v>
      </c>
      <c r="K2582" t="b">
        <v>0</v>
      </c>
      <c r="L2582">
        <v>10</v>
      </c>
      <c r="M2582" t="b">
        <v>0</v>
      </c>
      <c r="N2582" t="s">
        <v>8269</v>
      </c>
      <c r="O2582" s="10">
        <f t="shared" si="161"/>
        <v>48</v>
      </c>
      <c r="P2582" s="9">
        <f t="shared" si="162"/>
        <v>62</v>
      </c>
      <c r="Q2582" s="12" t="s">
        <v>8322</v>
      </c>
      <c r="R2582" t="s">
        <v>8325</v>
      </c>
      <c r="S2582" s="16">
        <f t="shared" si="163"/>
        <v>25569.484401523921</v>
      </c>
    </row>
    <row r="2583" spans="1:19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 s="17">
        <f t="shared" si="160"/>
        <v>42582.873611111107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161"/>
        <v>124</v>
      </c>
      <c r="P2583" s="9">
        <f t="shared" si="162"/>
        <v>29.428599999999999</v>
      </c>
      <c r="Q2583" s="12" t="s">
        <v>8322</v>
      </c>
      <c r="R2583" t="s">
        <v>8325</v>
      </c>
      <c r="S2583" s="16">
        <f t="shared" si="163"/>
        <v>25569.492857333462</v>
      </c>
    </row>
    <row r="2584" spans="1:19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 s="17">
        <f t="shared" si="160"/>
        <v>42496.826180555552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161"/>
        <v>103</v>
      </c>
      <c r="P2584" s="9">
        <f t="shared" si="162"/>
        <v>205</v>
      </c>
      <c r="Q2584" s="12" t="s">
        <v>8307</v>
      </c>
      <c r="R2584" t="s">
        <v>8308</v>
      </c>
      <c r="S2584" s="16">
        <f t="shared" si="163"/>
        <v>25569.491861414128</v>
      </c>
    </row>
    <row r="2585" spans="1:19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 s="17">
        <f t="shared" si="160"/>
        <v>42445.356365740736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161"/>
        <v>61</v>
      </c>
      <c r="P2585" s="9">
        <f t="shared" si="162"/>
        <v>203.66669999999999</v>
      </c>
      <c r="Q2585" s="12" t="s">
        <v>8322</v>
      </c>
      <c r="R2585" t="s">
        <v>8325</v>
      </c>
      <c r="S2585" s="16">
        <f t="shared" si="163"/>
        <v>25569.491265698678</v>
      </c>
    </row>
    <row r="2586" spans="1:19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 s="17">
        <f t="shared" si="160"/>
        <v>42296.458333333328</v>
      </c>
      <c r="K2586" t="b">
        <v>0</v>
      </c>
      <c r="L2586">
        <v>22</v>
      </c>
      <c r="M2586" t="b">
        <v>1</v>
      </c>
      <c r="N2586" t="s">
        <v>8269</v>
      </c>
      <c r="O2586" s="10">
        <f t="shared" si="161"/>
        <v>122</v>
      </c>
      <c r="P2586" s="9">
        <f t="shared" si="162"/>
        <v>27.7273</v>
      </c>
      <c r="Q2586" s="12" t="s">
        <v>8322</v>
      </c>
      <c r="R2586" t="s">
        <v>8325</v>
      </c>
      <c r="S2586" s="16">
        <f t="shared" si="163"/>
        <v>25569.48954234182</v>
      </c>
    </row>
    <row r="2587" spans="1:19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 s="17">
        <f t="shared" si="160"/>
        <v>41208.165972222225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161"/>
        <v>102</v>
      </c>
      <c r="P2587" s="9">
        <f t="shared" si="162"/>
        <v>43.571399999999997</v>
      </c>
      <c r="Q2587" s="12" t="s">
        <v>8326</v>
      </c>
      <c r="R2587" t="s">
        <v>8327</v>
      </c>
      <c r="S2587" s="16">
        <f t="shared" si="163"/>
        <v>25569.476946365419</v>
      </c>
    </row>
    <row r="2588" spans="1:19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 s="17">
        <f t="shared" si="160"/>
        <v>42276.883784722217</v>
      </c>
      <c r="K2588" t="b">
        <v>0</v>
      </c>
      <c r="L2588">
        <v>9</v>
      </c>
      <c r="M2588" t="b">
        <v>0</v>
      </c>
      <c r="N2588" t="s">
        <v>8301</v>
      </c>
      <c r="O2588" s="10">
        <f t="shared" si="161"/>
        <v>2</v>
      </c>
      <c r="P2588" s="9">
        <f t="shared" si="162"/>
        <v>67.777799999999999</v>
      </c>
      <c r="Q2588" s="12" t="s">
        <v>8322</v>
      </c>
      <c r="R2588" t="s">
        <v>8323</v>
      </c>
      <c r="S2588" s="16">
        <f t="shared" si="163"/>
        <v>25569.489315784544</v>
      </c>
    </row>
    <row r="2589" spans="1:19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 s="17">
        <f t="shared" si="160"/>
        <v>42172.503495370373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161"/>
        <v>122</v>
      </c>
      <c r="P2589" s="9">
        <f t="shared" si="162"/>
        <v>203.33330000000001</v>
      </c>
      <c r="Q2589" s="12" t="s">
        <v>8322</v>
      </c>
      <c r="R2589" t="s">
        <v>8325</v>
      </c>
      <c r="S2589" s="16">
        <f t="shared" si="163"/>
        <v>25569.488107679346</v>
      </c>
    </row>
    <row r="2590" spans="1:19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 s="17">
        <f t="shared" si="160"/>
        <v>41531.546759259261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161"/>
        <v>2</v>
      </c>
      <c r="P2590" s="9">
        <f t="shared" si="162"/>
        <v>25.291699999999999</v>
      </c>
      <c r="Q2590" s="12" t="s">
        <v>8315</v>
      </c>
      <c r="R2590" t="s">
        <v>8333</v>
      </c>
      <c r="S2590" s="16">
        <f t="shared" si="163"/>
        <v>25569.480689198601</v>
      </c>
    </row>
    <row r="2591" spans="1:19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 s="17">
        <f t="shared" si="160"/>
        <v>41083.227731481478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161"/>
        <v>121</v>
      </c>
      <c r="P2591" s="9">
        <f t="shared" si="162"/>
        <v>37.9375</v>
      </c>
      <c r="Q2591" s="12" t="s">
        <v>8326</v>
      </c>
      <c r="R2591" t="s">
        <v>8327</v>
      </c>
      <c r="S2591" s="16">
        <f t="shared" si="163"/>
        <v>25569.475500320965</v>
      </c>
    </row>
    <row r="2592" spans="1:19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 s="17">
        <f t="shared" si="160"/>
        <v>41912.666666666664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161"/>
        <v>121</v>
      </c>
      <c r="P2592" s="9">
        <f t="shared" si="162"/>
        <v>33.666699999999999</v>
      </c>
      <c r="Q2592" s="12" t="s">
        <v>8322</v>
      </c>
      <c r="R2592" t="s">
        <v>8325</v>
      </c>
      <c r="S2592" s="16">
        <f t="shared" si="163"/>
        <v>25569.485100308641</v>
      </c>
    </row>
    <row r="2593" spans="1:19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 s="17">
        <f t="shared" si="160"/>
        <v>42167.621018518519</v>
      </c>
      <c r="K2593" t="b">
        <v>0</v>
      </c>
      <c r="L2593">
        <v>25</v>
      </c>
      <c r="M2593" t="b">
        <v>1</v>
      </c>
      <c r="N2593" t="s">
        <v>8269</v>
      </c>
      <c r="O2593" s="10">
        <f t="shared" si="161"/>
        <v>242</v>
      </c>
      <c r="P2593" s="9">
        <f t="shared" si="162"/>
        <v>24.2</v>
      </c>
      <c r="Q2593" s="12" t="s">
        <v>8322</v>
      </c>
      <c r="R2593" t="s">
        <v>8325</v>
      </c>
      <c r="S2593" s="16">
        <f t="shared" si="163"/>
        <v>25569.488051169195</v>
      </c>
    </row>
    <row r="2594" spans="1:19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 s="17">
        <f t="shared" si="160"/>
        <v>42589.776724537034</v>
      </c>
      <c r="K2594" t="b">
        <v>0</v>
      </c>
      <c r="L2594">
        <v>14</v>
      </c>
      <c r="M2594" t="b">
        <v>1</v>
      </c>
      <c r="N2594" t="s">
        <v>8269</v>
      </c>
      <c r="O2594" s="10">
        <f t="shared" si="161"/>
        <v>242</v>
      </c>
      <c r="P2594" s="9">
        <f t="shared" si="162"/>
        <v>43.214300000000001</v>
      </c>
      <c r="Q2594" s="12" t="s">
        <v>8322</v>
      </c>
      <c r="R2594" t="s">
        <v>8325</v>
      </c>
      <c r="S2594" s="16">
        <f t="shared" si="163"/>
        <v>25569.492937230607</v>
      </c>
    </row>
    <row r="2595" spans="1:19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 s="17">
        <f t="shared" si="160"/>
        <v>42285.791909722218</v>
      </c>
      <c r="K2595" t="b">
        <v>0</v>
      </c>
      <c r="L2595">
        <v>3</v>
      </c>
      <c r="M2595" t="b">
        <v>0</v>
      </c>
      <c r="N2595" t="s">
        <v>8301</v>
      </c>
      <c r="O2595" s="10">
        <f t="shared" si="161"/>
        <v>0</v>
      </c>
      <c r="P2595" s="9">
        <f t="shared" si="162"/>
        <v>201.66669999999999</v>
      </c>
      <c r="Q2595" s="12" t="s">
        <v>8322</v>
      </c>
      <c r="R2595" t="s">
        <v>8323</v>
      </c>
      <c r="S2595" s="16">
        <f t="shared" si="163"/>
        <v>25569.489418887842</v>
      </c>
    </row>
    <row r="2596" spans="1:19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 s="17">
        <f t="shared" si="160"/>
        <v>42226.951284722221</v>
      </c>
      <c r="K2596" t="b">
        <v>0</v>
      </c>
      <c r="L2596">
        <v>13</v>
      </c>
      <c r="M2596" t="b">
        <v>1</v>
      </c>
      <c r="N2596" t="s">
        <v>8267</v>
      </c>
      <c r="O2596" s="10">
        <f t="shared" si="161"/>
        <v>100</v>
      </c>
      <c r="P2596" s="9">
        <f t="shared" si="162"/>
        <v>46.230800000000002</v>
      </c>
      <c r="Q2596" s="12" t="s">
        <v>8320</v>
      </c>
      <c r="R2596" t="s">
        <v>8321</v>
      </c>
      <c r="S2596" s="16">
        <f t="shared" si="163"/>
        <v>25569.488737862092</v>
      </c>
    </row>
    <row r="2597" spans="1:19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 s="17">
        <f t="shared" si="160"/>
        <v>42368.701504629629</v>
      </c>
      <c r="K2597" t="b">
        <v>0</v>
      </c>
      <c r="L2597">
        <v>12</v>
      </c>
      <c r="M2597" t="b">
        <v>0</v>
      </c>
      <c r="N2597" t="s">
        <v>8280</v>
      </c>
      <c r="O2597" s="10">
        <f t="shared" si="161"/>
        <v>6</v>
      </c>
      <c r="P2597" s="9">
        <f t="shared" si="162"/>
        <v>50.083300000000001</v>
      </c>
      <c r="Q2597" s="12" t="s">
        <v>8315</v>
      </c>
      <c r="R2597" t="s">
        <v>8333</v>
      </c>
      <c r="S2597" s="16">
        <f t="shared" si="163"/>
        <v>25569.490378489638</v>
      </c>
    </row>
    <row r="2598" spans="1:19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 s="17">
        <f t="shared" si="160"/>
        <v>42034.708333333328</v>
      </c>
      <c r="K2598" t="b">
        <v>0</v>
      </c>
      <c r="L2598">
        <v>22</v>
      </c>
      <c r="M2598" t="b">
        <v>1</v>
      </c>
      <c r="N2598" t="s">
        <v>8263</v>
      </c>
      <c r="O2598" s="10">
        <f t="shared" si="161"/>
        <v>100</v>
      </c>
      <c r="P2598" s="9">
        <f t="shared" si="162"/>
        <v>27.2727</v>
      </c>
      <c r="Q2598" s="12" t="s">
        <v>8320</v>
      </c>
      <c r="R2598" t="s">
        <v>8331</v>
      </c>
      <c r="S2598" s="16">
        <f t="shared" si="163"/>
        <v>25569.486512827931</v>
      </c>
    </row>
    <row r="2599" spans="1:19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 s="17">
        <f t="shared" si="160"/>
        <v>40636.041666666664</v>
      </c>
      <c r="K2599" t="b">
        <v>0</v>
      </c>
      <c r="L2599">
        <v>10</v>
      </c>
      <c r="M2599" t="b">
        <v>1</v>
      </c>
      <c r="N2599" t="s">
        <v>8264</v>
      </c>
      <c r="O2599" s="10">
        <f t="shared" si="161"/>
        <v>120</v>
      </c>
      <c r="P2599" s="9">
        <f t="shared" si="162"/>
        <v>60</v>
      </c>
      <c r="Q2599" s="12" t="s">
        <v>8320</v>
      </c>
      <c r="R2599" t="s">
        <v>8342</v>
      </c>
      <c r="S2599" s="16">
        <f t="shared" si="163"/>
        <v>25569.470324556329</v>
      </c>
    </row>
    <row r="2600" spans="1:19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 s="17">
        <f t="shared" si="160"/>
        <v>41699.720833333333</v>
      </c>
      <c r="K2600" t="b">
        <v>0</v>
      </c>
      <c r="L2600">
        <v>14</v>
      </c>
      <c r="M2600" t="b">
        <v>1</v>
      </c>
      <c r="N2600" t="s">
        <v>8267</v>
      </c>
      <c r="O2600" s="10">
        <f t="shared" si="161"/>
        <v>120</v>
      </c>
      <c r="P2600" s="9">
        <f t="shared" si="162"/>
        <v>42.857100000000003</v>
      </c>
      <c r="Q2600" s="12" t="s">
        <v>8320</v>
      </c>
      <c r="R2600" t="s">
        <v>8321</v>
      </c>
      <c r="S2600" s="16">
        <f t="shared" si="163"/>
        <v>25569.482635657794</v>
      </c>
    </row>
    <row r="2601" spans="1:19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 s="17">
        <f t="shared" si="160"/>
        <v>42487.579861111109</v>
      </c>
      <c r="K2601" t="b">
        <v>0</v>
      </c>
      <c r="L2601">
        <v>8</v>
      </c>
      <c r="M2601" t="b">
        <v>0</v>
      </c>
      <c r="N2601" t="s">
        <v>8285</v>
      </c>
      <c r="O2601" s="10">
        <f t="shared" si="161"/>
        <v>3</v>
      </c>
      <c r="P2601" s="9">
        <f t="shared" si="162"/>
        <v>75</v>
      </c>
      <c r="Q2601" s="12" t="s">
        <v>8310</v>
      </c>
      <c r="R2601" t="s">
        <v>8347</v>
      </c>
      <c r="S2601" s="16">
        <f t="shared" si="163"/>
        <v>25569.491754396542</v>
      </c>
    </row>
    <row r="2602" spans="1:19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 s="17">
        <f t="shared" si="160"/>
        <v>42696.853090277778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161"/>
        <v>299</v>
      </c>
      <c r="P2602" s="9">
        <f t="shared" si="162"/>
        <v>35.117600000000003</v>
      </c>
      <c r="Q2602" s="12" t="s">
        <v>8315</v>
      </c>
      <c r="R2602" t="s">
        <v>8316</v>
      </c>
      <c r="S2602" s="16">
        <f t="shared" si="163"/>
        <v>25569.494176540396</v>
      </c>
    </row>
    <row r="2603" spans="1:19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 s="17">
        <f t="shared" si="160"/>
        <v>41249.054560185185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161"/>
        <v>238</v>
      </c>
      <c r="P2603" s="9">
        <f t="shared" si="162"/>
        <v>33.055599999999998</v>
      </c>
      <c r="Q2603" s="12" t="s">
        <v>8310</v>
      </c>
      <c r="R2603" t="s">
        <v>8332</v>
      </c>
      <c r="S2603" s="16">
        <f t="shared" si="163"/>
        <v>25569.477419612966</v>
      </c>
    </row>
    <row r="2604" spans="1:19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 s="17">
        <f t="shared" si="160"/>
        <v>41911.361342592594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161"/>
        <v>169</v>
      </c>
      <c r="P2604" s="9">
        <f t="shared" si="162"/>
        <v>45.615400000000001</v>
      </c>
      <c r="Q2604" s="12" t="s">
        <v>8322</v>
      </c>
      <c r="R2604" t="s">
        <v>8325</v>
      </c>
      <c r="S2604" s="16">
        <f t="shared" si="163"/>
        <v>25569.485085200726</v>
      </c>
    </row>
    <row r="2605" spans="1:19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 s="17">
        <f t="shared" si="160"/>
        <v>41882.547222222223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161"/>
        <v>108</v>
      </c>
      <c r="P2605" s="9">
        <f t="shared" si="162"/>
        <v>28.1905</v>
      </c>
      <c r="Q2605" s="12" t="s">
        <v>8322</v>
      </c>
      <c r="R2605" t="s">
        <v>8325</v>
      </c>
      <c r="S2605" s="16">
        <f t="shared" si="163"/>
        <v>25569.48475170396</v>
      </c>
    </row>
    <row r="2606" spans="1:19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 s="17">
        <f t="shared" si="160"/>
        <v>41912.638298611113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161"/>
        <v>3</v>
      </c>
      <c r="P2606" s="9">
        <f t="shared" si="162"/>
        <v>73.875</v>
      </c>
      <c r="Q2606" s="12" t="s">
        <v>8312</v>
      </c>
      <c r="R2606" t="s">
        <v>8313</v>
      </c>
      <c r="S2606" s="16">
        <f t="shared" si="163"/>
        <v>25569.485099980309</v>
      </c>
    </row>
    <row r="2607" spans="1:19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 s="17">
        <f t="shared" si="160"/>
        <v>41865.639155092591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161"/>
        <v>4</v>
      </c>
      <c r="P2607" s="9">
        <f t="shared" si="162"/>
        <v>45.386200000000002</v>
      </c>
      <c r="Q2607" s="12" t="s">
        <v>8307</v>
      </c>
      <c r="R2607" t="s">
        <v>8341</v>
      </c>
      <c r="S2607" s="16">
        <f t="shared" si="163"/>
        <v>25569.484556008738</v>
      </c>
    </row>
    <row r="2608" spans="1:19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 s="17">
        <f t="shared" si="160"/>
        <v>42767.663877314815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161"/>
        <v>0</v>
      </c>
      <c r="P2608" s="9">
        <f t="shared" si="162"/>
        <v>84.285700000000006</v>
      </c>
      <c r="Q2608" s="12" t="s">
        <v>8307</v>
      </c>
      <c r="R2608" t="s">
        <v>8309</v>
      </c>
      <c r="S2608" s="16">
        <f t="shared" si="163"/>
        <v>25569.49499610969</v>
      </c>
    </row>
    <row r="2609" spans="1:19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 s="17">
        <f t="shared" si="160"/>
        <v>42665.922893518517</v>
      </c>
      <c r="K2609" t="b">
        <v>0</v>
      </c>
      <c r="L2609">
        <v>23</v>
      </c>
      <c r="M2609" t="b">
        <v>0</v>
      </c>
      <c r="N2609" t="s">
        <v>8301</v>
      </c>
      <c r="O2609" s="10">
        <f t="shared" si="161"/>
        <v>20</v>
      </c>
      <c r="P2609" s="9">
        <f t="shared" si="162"/>
        <v>25.521699999999999</v>
      </c>
      <c r="Q2609" s="12" t="s">
        <v>8322</v>
      </c>
      <c r="R2609" t="s">
        <v>8323</v>
      </c>
      <c r="S2609" s="16">
        <f t="shared" si="163"/>
        <v>25569.493818552008</v>
      </c>
    </row>
    <row r="2610" spans="1:19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 s="17">
        <f t="shared" si="160"/>
        <v>42055.968240740738</v>
      </c>
      <c r="K2610" t="b">
        <v>0</v>
      </c>
      <c r="L2610">
        <v>24</v>
      </c>
      <c r="M2610" t="b">
        <v>0</v>
      </c>
      <c r="N2610" t="s">
        <v>8303</v>
      </c>
      <c r="O2610" s="10">
        <f t="shared" si="161"/>
        <v>12</v>
      </c>
      <c r="P2610" s="9">
        <f t="shared" si="162"/>
        <v>24.458300000000001</v>
      </c>
      <c r="Q2610" s="12" t="s">
        <v>8322</v>
      </c>
      <c r="R2610" t="s">
        <v>8334</v>
      </c>
      <c r="S2610" s="16">
        <f t="shared" si="163"/>
        <v>25569.486758891675</v>
      </c>
    </row>
    <row r="2611" spans="1:19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 s="17">
        <f t="shared" si="160"/>
        <v>42533.229166666672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161"/>
        <v>167</v>
      </c>
      <c r="P2611" s="9">
        <f t="shared" si="162"/>
        <v>17.235299999999999</v>
      </c>
      <c r="Q2611" s="12" t="s">
        <v>8326</v>
      </c>
      <c r="R2611" t="s">
        <v>8330</v>
      </c>
      <c r="S2611" s="16">
        <f t="shared" si="163"/>
        <v>25569.492282744985</v>
      </c>
    </row>
    <row r="2612" spans="1:19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 s="17">
        <f t="shared" si="160"/>
        <v>41957.895833333328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161"/>
        <v>2</v>
      </c>
      <c r="P2612" s="9">
        <f t="shared" si="162"/>
        <v>25.434799999999999</v>
      </c>
      <c r="Q2612" s="12" t="s">
        <v>8315</v>
      </c>
      <c r="R2612" t="s">
        <v>8343</v>
      </c>
      <c r="S2612" s="16">
        <f t="shared" si="163"/>
        <v>25569.485623794368</v>
      </c>
    </row>
    <row r="2613" spans="1:19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 s="17">
        <f t="shared" si="160"/>
        <v>42200.728460648148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161"/>
        <v>3</v>
      </c>
      <c r="P2613" s="9">
        <f t="shared" si="162"/>
        <v>65</v>
      </c>
      <c r="Q2613" s="12" t="s">
        <v>8318</v>
      </c>
      <c r="R2613" t="s">
        <v>8344</v>
      </c>
      <c r="S2613" s="16">
        <f t="shared" si="163"/>
        <v>25569.488434357183</v>
      </c>
    </row>
    <row r="2614" spans="1:19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 s="17">
        <f t="shared" si="160"/>
        <v>42353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161"/>
        <v>105</v>
      </c>
      <c r="P2614" s="9">
        <f t="shared" si="162"/>
        <v>29</v>
      </c>
      <c r="Q2614" s="12" t="s">
        <v>8322</v>
      </c>
      <c r="R2614" t="s">
        <v>8325</v>
      </c>
      <c r="S2614" s="16">
        <f t="shared" si="163"/>
        <v>25569.49019675926</v>
      </c>
    </row>
    <row r="2615" spans="1:19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 s="17">
        <f t="shared" si="160"/>
        <v>41820.727777777778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161"/>
        <v>29</v>
      </c>
      <c r="P2615" s="9">
        <f t="shared" si="162"/>
        <v>44.307699999999997</v>
      </c>
      <c r="Q2615" s="12" t="s">
        <v>8322</v>
      </c>
      <c r="R2615" t="s">
        <v>8325</v>
      </c>
      <c r="S2615" s="16">
        <f t="shared" si="163"/>
        <v>25569.484036201131</v>
      </c>
    </row>
    <row r="2616" spans="1:19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 s="17">
        <f t="shared" si="160"/>
        <v>42298.726631944446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161"/>
        <v>10</v>
      </c>
      <c r="P2616" s="9">
        <f t="shared" si="162"/>
        <v>71.25</v>
      </c>
      <c r="Q2616" s="12" t="s">
        <v>8320</v>
      </c>
      <c r="R2616" t="s">
        <v>8338</v>
      </c>
      <c r="S2616" s="16">
        <f t="shared" si="163"/>
        <v>25569.489568595276</v>
      </c>
    </row>
    <row r="2617" spans="1:19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 s="17">
        <f t="shared" si="160"/>
        <v>41341.126481481479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161"/>
        <v>14</v>
      </c>
      <c r="P2617" s="9">
        <f t="shared" si="162"/>
        <v>43.846200000000003</v>
      </c>
      <c r="Q2617" s="12" t="s">
        <v>8310</v>
      </c>
      <c r="R2617" t="s">
        <v>8355</v>
      </c>
      <c r="S2617" s="16">
        <f t="shared" si="163"/>
        <v>25569.478485260202</v>
      </c>
    </row>
    <row r="2618" spans="1:19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 s="17">
        <f t="shared" si="160"/>
        <v>42264.165972222225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161"/>
        <v>114</v>
      </c>
      <c r="P2618" s="9">
        <f t="shared" si="162"/>
        <v>40.714300000000001</v>
      </c>
      <c r="Q2618" s="12" t="s">
        <v>8322</v>
      </c>
      <c r="R2618" t="s">
        <v>8325</v>
      </c>
      <c r="S2618" s="16">
        <f t="shared" si="163"/>
        <v>25569.489168587643</v>
      </c>
    </row>
    <row r="2619" spans="1:19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 s="17">
        <f t="shared" si="160"/>
        <v>41805.666666666664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161"/>
        <v>114</v>
      </c>
      <c r="P2619" s="9">
        <f t="shared" si="162"/>
        <v>27.142900000000001</v>
      </c>
      <c r="Q2619" s="12" t="s">
        <v>8322</v>
      </c>
      <c r="R2619" t="s">
        <v>8325</v>
      </c>
      <c r="S2619" s="16">
        <f t="shared" si="163"/>
        <v>25569.483861882716</v>
      </c>
    </row>
    <row r="2620" spans="1:19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 s="17">
        <f t="shared" si="160"/>
        <v>42075.800717592589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161"/>
        <v>228</v>
      </c>
      <c r="P2620" s="9">
        <f t="shared" si="162"/>
        <v>57</v>
      </c>
      <c r="Q2620" s="12" t="s">
        <v>8322</v>
      </c>
      <c r="R2620" t="s">
        <v>8325</v>
      </c>
      <c r="S2620" s="16">
        <f t="shared" si="163"/>
        <v>25569.48698843423</v>
      </c>
    </row>
    <row r="2621" spans="1:19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 s="17">
        <f t="shared" si="160"/>
        <v>42217.041666666672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161"/>
        <v>9</v>
      </c>
      <c r="P2621" s="9">
        <f t="shared" si="162"/>
        <v>80.714299999999994</v>
      </c>
      <c r="Q2621" s="12" t="s">
        <v>8322</v>
      </c>
      <c r="R2621" t="s">
        <v>8325</v>
      </c>
      <c r="S2621" s="16">
        <f t="shared" si="163"/>
        <v>25569.488623167439</v>
      </c>
    </row>
    <row r="2622" spans="1:19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 s="17">
        <f t="shared" si="160"/>
        <v>42659.875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161"/>
        <v>113</v>
      </c>
      <c r="P2622" s="9">
        <f t="shared" si="162"/>
        <v>37.666699999999999</v>
      </c>
      <c r="Q2622" s="12" t="s">
        <v>8322</v>
      </c>
      <c r="R2622" t="s">
        <v>8334</v>
      </c>
      <c r="S2622" s="16">
        <f t="shared" si="163"/>
        <v>25569.493748553239</v>
      </c>
    </row>
    <row r="2623" spans="1:19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 s="17">
        <f t="shared" si="160"/>
        <v>42390.487210648149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161"/>
        <v>113</v>
      </c>
      <c r="P2623" s="9">
        <f t="shared" si="162"/>
        <v>19.471</v>
      </c>
      <c r="Q2623" s="12" t="s">
        <v>8320</v>
      </c>
      <c r="R2623" t="s">
        <v>8342</v>
      </c>
      <c r="S2623" s="16">
        <f t="shared" si="163"/>
        <v>25569.490630639011</v>
      </c>
    </row>
    <row r="2624" spans="1:19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 s="17">
        <f t="shared" si="160"/>
        <v>41625.5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161"/>
        <v>113</v>
      </c>
      <c r="P2624" s="9">
        <f t="shared" si="162"/>
        <v>12.533300000000001</v>
      </c>
      <c r="Q2624" s="12" t="s">
        <v>8326</v>
      </c>
      <c r="R2624" t="s">
        <v>8337</v>
      </c>
      <c r="S2624" s="16">
        <f t="shared" si="163"/>
        <v>25569.481776620371</v>
      </c>
    </row>
    <row r="2625" spans="1:19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 s="17">
        <f t="shared" si="160"/>
        <v>41795.938657407409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161"/>
        <v>28</v>
      </c>
      <c r="P2625" s="9">
        <f t="shared" si="162"/>
        <v>51</v>
      </c>
      <c r="Q2625" s="12" t="s">
        <v>8322</v>
      </c>
      <c r="R2625" t="s">
        <v>8325</v>
      </c>
      <c r="S2625" s="16">
        <f t="shared" si="163"/>
        <v>25569.483749290015</v>
      </c>
    </row>
    <row r="2626" spans="1:19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 s="17">
        <f t="shared" si="160"/>
        <v>41930.505312499998</v>
      </c>
      <c r="K2626" t="b">
        <v>0</v>
      </c>
      <c r="L2626">
        <v>10</v>
      </c>
      <c r="M2626" t="b">
        <v>0</v>
      </c>
      <c r="N2626" t="s">
        <v>8266</v>
      </c>
      <c r="O2626" s="10">
        <f t="shared" si="161"/>
        <v>22</v>
      </c>
      <c r="P2626" s="9">
        <f t="shared" si="162"/>
        <v>56</v>
      </c>
      <c r="Q2626" s="12" t="s">
        <v>8320</v>
      </c>
      <c r="R2626" t="s">
        <v>8324</v>
      </c>
      <c r="S2626" s="16">
        <f t="shared" si="163"/>
        <v>25569.485306774452</v>
      </c>
    </row>
    <row r="2627" spans="1:19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 s="17">
        <f t="shared" ref="J2627:J2690" si="164">(((I2627/60)/60)/24)+DATE(1970,1,1)</f>
        <v>41875.968159722222</v>
      </c>
      <c r="K2627" t="b">
        <v>0</v>
      </c>
      <c r="L2627">
        <v>9</v>
      </c>
      <c r="M2627" t="b">
        <v>0</v>
      </c>
      <c r="N2627" t="s">
        <v>8291</v>
      </c>
      <c r="O2627" s="10">
        <f t="shared" ref="O2627:O2690" si="165">ROUND(E2627/D2627*100,0)</f>
        <v>10</v>
      </c>
      <c r="P2627" s="9">
        <f t="shared" ref="P2627:P2690" si="166">ROUND(E2627/L2627,4)</f>
        <v>62.222200000000001</v>
      </c>
      <c r="Q2627" s="12" t="s">
        <v>8326</v>
      </c>
      <c r="R2627" t="s">
        <v>8329</v>
      </c>
      <c r="S2627" s="16">
        <f t="shared" ref="S2627:S2690" si="167">(((J2627/60)/60)/24)+DATE(1970,1,1)</f>
        <v>25569.484675557404</v>
      </c>
    </row>
    <row r="2628" spans="1:19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 s="17">
        <f t="shared" si="164"/>
        <v>41285.833611111113</v>
      </c>
      <c r="K2628" t="b">
        <v>0</v>
      </c>
      <c r="L2628">
        <v>11</v>
      </c>
      <c r="M2628" t="b">
        <v>0</v>
      </c>
      <c r="N2628" t="s">
        <v>8280</v>
      </c>
      <c r="O2628" s="10">
        <f t="shared" si="165"/>
        <v>0</v>
      </c>
      <c r="P2628" s="9">
        <f t="shared" si="166"/>
        <v>50.909100000000002</v>
      </c>
      <c r="Q2628" s="12" t="s">
        <v>8315</v>
      </c>
      <c r="R2628" t="s">
        <v>8333</v>
      </c>
      <c r="S2628" s="16">
        <f t="shared" si="167"/>
        <v>25569.477845296424</v>
      </c>
    </row>
    <row r="2629" spans="1:19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 s="17">
        <f t="shared" si="164"/>
        <v>41011.710243055553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165"/>
        <v>124</v>
      </c>
      <c r="P2629" s="9">
        <f t="shared" si="166"/>
        <v>43</v>
      </c>
      <c r="Q2629" s="12" t="s">
        <v>8326</v>
      </c>
      <c r="R2629" t="s">
        <v>8327</v>
      </c>
      <c r="S2629" s="16">
        <f t="shared" si="167"/>
        <v>25569.474672572258</v>
      </c>
    </row>
    <row r="2630" spans="1:19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 s="17">
        <f t="shared" si="164"/>
        <v>42659.650208333333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165"/>
        <v>159</v>
      </c>
      <c r="P2630" s="9">
        <f t="shared" si="166"/>
        <v>18</v>
      </c>
      <c r="Q2630" s="12" t="s">
        <v>8322</v>
      </c>
      <c r="R2630" t="s">
        <v>8325</v>
      </c>
      <c r="S2630" s="16">
        <f t="shared" si="167"/>
        <v>25569.493745951484</v>
      </c>
    </row>
    <row r="2631" spans="1:19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 s="17">
        <f t="shared" si="164"/>
        <v>40749.284722222219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165"/>
        <v>185</v>
      </c>
      <c r="P2631" s="9">
        <f t="shared" si="166"/>
        <v>50.454500000000003</v>
      </c>
      <c r="Q2631" s="12" t="s">
        <v>8326</v>
      </c>
      <c r="R2631" t="s">
        <v>8330</v>
      </c>
      <c r="S2631" s="16">
        <f t="shared" si="167"/>
        <v>25569.471635239839</v>
      </c>
    </row>
    <row r="2632" spans="1:19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 s="17">
        <f t="shared" si="164"/>
        <v>42016.866574074069</v>
      </c>
      <c r="K2632" t="b">
        <v>0</v>
      </c>
      <c r="L2632">
        <v>10</v>
      </c>
      <c r="M2632" t="b">
        <v>0</v>
      </c>
      <c r="N2632" t="s">
        <v>8271</v>
      </c>
      <c r="O2632" s="10">
        <f t="shared" si="165"/>
        <v>28</v>
      </c>
      <c r="P2632" s="9">
        <f t="shared" si="166"/>
        <v>55.3</v>
      </c>
      <c r="Q2632" s="12" t="s">
        <v>8307</v>
      </c>
      <c r="R2632" t="s">
        <v>8309</v>
      </c>
      <c r="S2632" s="16">
        <f t="shared" si="167"/>
        <v>25569.486306326089</v>
      </c>
    </row>
    <row r="2633" spans="1:19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 s="17">
        <f t="shared" si="164"/>
        <v>41910.068437499998</v>
      </c>
      <c r="K2633" t="b">
        <v>1</v>
      </c>
      <c r="L2633">
        <v>8</v>
      </c>
      <c r="M2633" t="b">
        <v>0</v>
      </c>
      <c r="N2633" t="s">
        <v>8283</v>
      </c>
      <c r="O2633" s="10">
        <f t="shared" si="165"/>
        <v>11</v>
      </c>
      <c r="P2633" s="9">
        <f t="shared" si="166"/>
        <v>69.125</v>
      </c>
      <c r="Q2633" s="12" t="s">
        <v>8312</v>
      </c>
      <c r="R2633" t="s">
        <v>8313</v>
      </c>
      <c r="S2633" s="16">
        <f t="shared" si="167"/>
        <v>25569.485070236544</v>
      </c>
    </row>
    <row r="2634" spans="1:19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 s="17">
        <f t="shared" si="164"/>
        <v>42238.207638888889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165"/>
        <v>110</v>
      </c>
      <c r="P2634" s="9">
        <f t="shared" si="166"/>
        <v>42.384599999999999</v>
      </c>
      <c r="Q2634" s="12" t="s">
        <v>8326</v>
      </c>
      <c r="R2634" t="s">
        <v>8330</v>
      </c>
      <c r="S2634" s="16">
        <f t="shared" si="167"/>
        <v>25569.48886814397</v>
      </c>
    </row>
    <row r="2635" spans="1:19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 s="17">
        <f t="shared" si="164"/>
        <v>41276.874814814815</v>
      </c>
      <c r="K2635" t="b">
        <v>0</v>
      </c>
      <c r="L2635">
        <v>11</v>
      </c>
      <c r="M2635" t="b">
        <v>1</v>
      </c>
      <c r="N2635" t="s">
        <v>8274</v>
      </c>
      <c r="O2635" s="10">
        <f t="shared" si="165"/>
        <v>110</v>
      </c>
      <c r="P2635" s="9">
        <f t="shared" si="166"/>
        <v>50</v>
      </c>
      <c r="Q2635" s="12" t="s">
        <v>8326</v>
      </c>
      <c r="R2635" t="s">
        <v>8330</v>
      </c>
      <c r="S2635" s="16">
        <f t="shared" si="167"/>
        <v>25569.477741606654</v>
      </c>
    </row>
    <row r="2636" spans="1:19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 s="17">
        <f t="shared" si="164"/>
        <v>40895.765092592592</v>
      </c>
      <c r="K2636" t="b">
        <v>0</v>
      </c>
      <c r="L2636">
        <v>14</v>
      </c>
      <c r="M2636" t="b">
        <v>0</v>
      </c>
      <c r="N2636" t="s">
        <v>8302</v>
      </c>
      <c r="O2636" s="10">
        <f t="shared" si="165"/>
        <v>11</v>
      </c>
      <c r="P2636" s="9">
        <f t="shared" si="166"/>
        <v>39.285699999999999</v>
      </c>
      <c r="Q2636" s="12" t="s">
        <v>8310</v>
      </c>
      <c r="R2636" t="s">
        <v>8355</v>
      </c>
      <c r="S2636" s="16">
        <f t="shared" si="167"/>
        <v>25569.473330614499</v>
      </c>
    </row>
    <row r="2637" spans="1:19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 s="17">
        <f t="shared" si="164"/>
        <v>42288.645196759258</v>
      </c>
      <c r="K2637" t="b">
        <v>0</v>
      </c>
      <c r="L2637">
        <v>3</v>
      </c>
      <c r="M2637" t="b">
        <v>0</v>
      </c>
      <c r="N2637" t="s">
        <v>8269</v>
      </c>
      <c r="O2637" s="10">
        <f t="shared" si="165"/>
        <v>5</v>
      </c>
      <c r="P2637" s="9">
        <f t="shared" si="166"/>
        <v>183.33330000000001</v>
      </c>
      <c r="Q2637" s="12" t="s">
        <v>8322</v>
      </c>
      <c r="R2637" t="s">
        <v>8325</v>
      </c>
      <c r="S2637" s="16">
        <f t="shared" si="167"/>
        <v>25569.489451911999</v>
      </c>
    </row>
    <row r="2638" spans="1:19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 s="17">
        <f t="shared" si="164"/>
        <v>42037.207638888889</v>
      </c>
      <c r="K2638" t="b">
        <v>0</v>
      </c>
      <c r="L2638">
        <v>10</v>
      </c>
      <c r="M2638" t="b">
        <v>1</v>
      </c>
      <c r="N2638" t="s">
        <v>8269</v>
      </c>
      <c r="O2638" s="10">
        <f t="shared" si="165"/>
        <v>110</v>
      </c>
      <c r="P2638" s="9">
        <f t="shared" si="166"/>
        <v>55</v>
      </c>
      <c r="Q2638" s="12" t="s">
        <v>8322</v>
      </c>
      <c r="R2638" t="s">
        <v>8325</v>
      </c>
      <c r="S2638" s="16">
        <f t="shared" si="167"/>
        <v>25569.486541755079</v>
      </c>
    </row>
    <row r="2639" spans="1:19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 s="17">
        <f t="shared" si="164"/>
        <v>42278.541666666672</v>
      </c>
      <c r="K2639" t="b">
        <v>0</v>
      </c>
      <c r="L2639">
        <v>12</v>
      </c>
      <c r="M2639" t="b">
        <v>0</v>
      </c>
      <c r="N2639" t="s">
        <v>8269</v>
      </c>
      <c r="O2639" s="10">
        <f t="shared" si="165"/>
        <v>11</v>
      </c>
      <c r="P2639" s="9">
        <f t="shared" si="166"/>
        <v>45.833300000000001</v>
      </c>
      <c r="Q2639" s="12" t="s">
        <v>8322</v>
      </c>
      <c r="R2639" t="s">
        <v>8325</v>
      </c>
      <c r="S2639" s="16">
        <f t="shared" si="167"/>
        <v>25569.489334972994</v>
      </c>
    </row>
    <row r="2640" spans="1:19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 s="17">
        <f t="shared" si="164"/>
        <v>42480.781828703708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165"/>
        <v>182</v>
      </c>
      <c r="P2640" s="9">
        <f t="shared" si="166"/>
        <v>34.125</v>
      </c>
      <c r="Q2640" s="12" t="s">
        <v>8318</v>
      </c>
      <c r="R2640" t="s">
        <v>8319</v>
      </c>
      <c r="S2640" s="16">
        <f t="shared" si="167"/>
        <v>25569.49167571561</v>
      </c>
    </row>
    <row r="2641" spans="1:19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 s="17">
        <f t="shared" si="164"/>
        <v>41128.709027777775</v>
      </c>
      <c r="K2641" t="b">
        <v>0</v>
      </c>
      <c r="L2641">
        <v>19</v>
      </c>
      <c r="M2641" t="b">
        <v>1</v>
      </c>
      <c r="N2641" t="s">
        <v>8274</v>
      </c>
      <c r="O2641" s="10">
        <f t="shared" si="165"/>
        <v>156</v>
      </c>
      <c r="P2641" s="9">
        <f t="shared" si="166"/>
        <v>28.684200000000001</v>
      </c>
      <c r="Q2641" s="12" t="s">
        <v>8326</v>
      </c>
      <c r="R2641" t="s">
        <v>8330</v>
      </c>
      <c r="S2641" s="16">
        <f t="shared" si="167"/>
        <v>25569.47602672486</v>
      </c>
    </row>
    <row r="2642" spans="1:19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 s="17">
        <f t="shared" si="164"/>
        <v>42668.791666666672</v>
      </c>
      <c r="K2642" t="b">
        <v>0</v>
      </c>
      <c r="L2642">
        <v>28</v>
      </c>
      <c r="M2642" t="b">
        <v>1</v>
      </c>
      <c r="N2642" t="s">
        <v>8275</v>
      </c>
      <c r="O2642" s="10">
        <f t="shared" si="165"/>
        <v>218</v>
      </c>
      <c r="P2642" s="9">
        <f t="shared" si="166"/>
        <v>19.464300000000001</v>
      </c>
      <c r="Q2642" s="12" t="s">
        <v>8326</v>
      </c>
      <c r="R2642" t="s">
        <v>8335</v>
      </c>
      <c r="S2642" s="16">
        <f t="shared" si="167"/>
        <v>25569.4938517554</v>
      </c>
    </row>
    <row r="2643" spans="1:19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 s="17">
        <f t="shared" si="164"/>
        <v>41805.666666666664</v>
      </c>
      <c r="K2643" t="b">
        <v>1</v>
      </c>
      <c r="L2643">
        <v>15</v>
      </c>
      <c r="M2643" t="b">
        <v>1</v>
      </c>
      <c r="N2643" t="s">
        <v>8269</v>
      </c>
      <c r="O2643" s="10">
        <f t="shared" si="165"/>
        <v>109</v>
      </c>
      <c r="P2643" s="9">
        <f t="shared" si="166"/>
        <v>36.333300000000001</v>
      </c>
      <c r="Q2643" s="12" t="s">
        <v>8322</v>
      </c>
      <c r="R2643" t="s">
        <v>8325</v>
      </c>
      <c r="S2643" s="16">
        <f t="shared" si="167"/>
        <v>25569.483861882716</v>
      </c>
    </row>
    <row r="2644" spans="1:19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 s="17">
        <f t="shared" si="164"/>
        <v>42792.545810185184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165"/>
        <v>27</v>
      </c>
      <c r="P2644" s="9">
        <f t="shared" si="166"/>
        <v>38.714300000000001</v>
      </c>
      <c r="Q2644" s="12" t="s">
        <v>8322</v>
      </c>
      <c r="R2644" t="s">
        <v>8325</v>
      </c>
      <c r="S2644" s="16">
        <f t="shared" si="167"/>
        <v>25569.495284095025</v>
      </c>
    </row>
    <row r="2645" spans="1:19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 s="17">
        <f t="shared" si="164"/>
        <v>42349.982164351852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165"/>
        <v>5</v>
      </c>
      <c r="P2645" s="9">
        <f t="shared" si="166"/>
        <v>60.1111</v>
      </c>
      <c r="Q2645" s="12" t="s">
        <v>8322</v>
      </c>
      <c r="R2645" t="s">
        <v>8325</v>
      </c>
      <c r="S2645" s="16">
        <f t="shared" si="167"/>
        <v>25569.490161830607</v>
      </c>
    </row>
    <row r="2646" spans="1:19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 s="17">
        <f t="shared" si="164"/>
        <v>42818.523541666669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165"/>
        <v>108</v>
      </c>
      <c r="P2646" s="9">
        <f t="shared" si="166"/>
        <v>33.75</v>
      </c>
      <c r="Q2646" s="12" t="s">
        <v>8322</v>
      </c>
      <c r="R2646" t="s">
        <v>8325</v>
      </c>
      <c r="S2646" s="16">
        <f t="shared" si="167"/>
        <v>25569.495584763215</v>
      </c>
    </row>
    <row r="2647" spans="1:19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 s="17">
        <f t="shared" si="164"/>
        <v>42035.585486111115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165"/>
        <v>108</v>
      </c>
      <c r="P2647" s="9">
        <f t="shared" si="166"/>
        <v>33.75</v>
      </c>
      <c r="Q2647" s="12" t="s">
        <v>8322</v>
      </c>
      <c r="R2647" t="s">
        <v>8325</v>
      </c>
      <c r="S2647" s="16">
        <f t="shared" si="167"/>
        <v>25569.486522980162</v>
      </c>
    </row>
    <row r="2648" spans="1:19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 s="17">
        <f t="shared" si="164"/>
        <v>41928.165972222225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165"/>
        <v>107</v>
      </c>
      <c r="P2648" s="9">
        <f t="shared" si="166"/>
        <v>35.799999999999997</v>
      </c>
      <c r="Q2648" s="12" t="s">
        <v>8322</v>
      </c>
      <c r="R2648" t="s">
        <v>8325</v>
      </c>
      <c r="S2648" s="16">
        <f t="shared" si="167"/>
        <v>25569.485279698754</v>
      </c>
    </row>
    <row r="2649" spans="1:19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 s="17">
        <f t="shared" si="164"/>
        <v>41948.890567129631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165"/>
        <v>106</v>
      </c>
      <c r="P2649" s="9">
        <f t="shared" si="166"/>
        <v>58.9011</v>
      </c>
      <c r="Q2649" s="12" t="s">
        <v>8322</v>
      </c>
      <c r="R2649" t="s">
        <v>8325</v>
      </c>
      <c r="S2649" s="16">
        <f t="shared" si="167"/>
        <v>25569.485519566748</v>
      </c>
    </row>
    <row r="2650" spans="1:19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 s="17">
        <f t="shared" si="164"/>
        <v>41761.9533912037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165"/>
        <v>9</v>
      </c>
      <c r="P2650" s="9">
        <f t="shared" si="166"/>
        <v>44.166699999999999</v>
      </c>
      <c r="Q2650" s="12" t="s">
        <v>8318</v>
      </c>
      <c r="R2650" t="s">
        <v>8344</v>
      </c>
      <c r="S2650" s="16">
        <f t="shared" si="167"/>
        <v>25569.483355942029</v>
      </c>
    </row>
    <row r="2651" spans="1:19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 s="17">
        <f t="shared" si="164"/>
        <v>42324.670115740737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165"/>
        <v>11</v>
      </c>
      <c r="P2651" s="9">
        <f t="shared" si="166"/>
        <v>48.181800000000003</v>
      </c>
      <c r="Q2651" s="12" t="s">
        <v>8318</v>
      </c>
      <c r="R2651" t="s">
        <v>8344</v>
      </c>
      <c r="S2651" s="16">
        <f t="shared" si="167"/>
        <v>25569.48986886708</v>
      </c>
    </row>
    <row r="2652" spans="1:19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 s="17">
        <f t="shared" si="164"/>
        <v>42225.666666666672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165"/>
        <v>106</v>
      </c>
      <c r="P2652" s="9">
        <f t="shared" si="166"/>
        <v>75.714299999999994</v>
      </c>
      <c r="Q2652" s="12" t="s">
        <v>8322</v>
      </c>
      <c r="R2652" t="s">
        <v>8325</v>
      </c>
      <c r="S2652" s="16">
        <f t="shared" si="167"/>
        <v>25569.488722993829</v>
      </c>
    </row>
    <row r="2653" spans="1:19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 s="17">
        <f t="shared" si="164"/>
        <v>42583.791666666672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165"/>
        <v>105</v>
      </c>
      <c r="P2653" s="9">
        <f t="shared" si="166"/>
        <v>21.097999999999999</v>
      </c>
      <c r="Q2653" s="12" t="s">
        <v>8322</v>
      </c>
      <c r="R2653" t="s">
        <v>8325</v>
      </c>
      <c r="S2653" s="16">
        <f t="shared" si="167"/>
        <v>25569.492867959107</v>
      </c>
    </row>
    <row r="2654" spans="1:19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 s="17">
        <f t="shared" si="164"/>
        <v>42512.815659722226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165"/>
        <v>11</v>
      </c>
      <c r="P2654" s="9">
        <f t="shared" si="166"/>
        <v>47.909100000000002</v>
      </c>
      <c r="Q2654" s="12" t="s">
        <v>8322</v>
      </c>
      <c r="R2654" t="s">
        <v>8325</v>
      </c>
      <c r="S2654" s="16">
        <f t="shared" si="167"/>
        <v>25569.492046477542</v>
      </c>
    </row>
    <row r="2655" spans="1:19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 s="17">
        <f t="shared" si="164"/>
        <v>42415.702349537038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165"/>
        <v>105</v>
      </c>
      <c r="P2655" s="9">
        <f t="shared" si="166"/>
        <v>15</v>
      </c>
      <c r="Q2655" s="12" t="s">
        <v>8320</v>
      </c>
      <c r="R2655" t="s">
        <v>8331</v>
      </c>
      <c r="S2655" s="16">
        <f t="shared" si="167"/>
        <v>25569.490922480898</v>
      </c>
    </row>
    <row r="2656" spans="1:19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 s="17">
        <f t="shared" si="164"/>
        <v>41919.768229166664</v>
      </c>
      <c r="K2656" t="b">
        <v>1</v>
      </c>
      <c r="L2656">
        <v>18</v>
      </c>
      <c r="M2656" t="b">
        <v>1</v>
      </c>
      <c r="N2656" t="s">
        <v>8269</v>
      </c>
      <c r="O2656" s="10">
        <f t="shared" si="165"/>
        <v>175</v>
      </c>
      <c r="P2656" s="9">
        <f t="shared" si="166"/>
        <v>29.166699999999999</v>
      </c>
      <c r="Q2656" s="12" t="s">
        <v>8322</v>
      </c>
      <c r="R2656" t="s">
        <v>8325</v>
      </c>
      <c r="S2656" s="16">
        <f t="shared" si="167"/>
        <v>25569.485182502653</v>
      </c>
    </row>
    <row r="2657" spans="1:19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 s="17">
        <f t="shared" si="164"/>
        <v>42489.165972222225</v>
      </c>
      <c r="K2657" t="b">
        <v>0</v>
      </c>
      <c r="L2657">
        <v>7</v>
      </c>
      <c r="M2657" t="b">
        <v>1</v>
      </c>
      <c r="N2657" t="s">
        <v>8303</v>
      </c>
      <c r="O2657" s="10">
        <f t="shared" si="165"/>
        <v>105</v>
      </c>
      <c r="P2657" s="9">
        <f t="shared" si="166"/>
        <v>75</v>
      </c>
      <c r="Q2657" s="12" t="s">
        <v>8322</v>
      </c>
      <c r="R2657" t="s">
        <v>8334</v>
      </c>
      <c r="S2657" s="16">
        <f t="shared" si="167"/>
        <v>25569.491772754307</v>
      </c>
    </row>
    <row r="2658" spans="1:19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 s="17">
        <f t="shared" si="164"/>
        <v>42675.121921296297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165"/>
        <v>5</v>
      </c>
      <c r="P2658" s="9">
        <f t="shared" si="166"/>
        <v>57.8889</v>
      </c>
      <c r="Q2658" s="12" t="s">
        <v>8322</v>
      </c>
      <c r="R2658" t="s">
        <v>8323</v>
      </c>
      <c r="S2658" s="16">
        <f t="shared" si="167"/>
        <v>25569.493925022238</v>
      </c>
    </row>
    <row r="2659" spans="1:19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 s="17">
        <f t="shared" si="164"/>
        <v>42564.801388888889</v>
      </c>
      <c r="K2659" t="b">
        <v>0</v>
      </c>
      <c r="L2659">
        <v>16</v>
      </c>
      <c r="M2659" t="b">
        <v>1</v>
      </c>
      <c r="N2659" t="s">
        <v>8274</v>
      </c>
      <c r="O2659" s="10">
        <f t="shared" si="165"/>
        <v>104</v>
      </c>
      <c r="P2659" s="9">
        <f t="shared" si="166"/>
        <v>32.5</v>
      </c>
      <c r="Q2659" s="12" t="s">
        <v>8326</v>
      </c>
      <c r="R2659" t="s">
        <v>8330</v>
      </c>
      <c r="S2659" s="16">
        <f t="shared" si="167"/>
        <v>25569.492648164221</v>
      </c>
    </row>
    <row r="2660" spans="1:19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 s="17">
        <f t="shared" si="164"/>
        <v>41113.166666666664</v>
      </c>
      <c r="K2660" t="b">
        <v>0</v>
      </c>
      <c r="L2660">
        <v>8</v>
      </c>
      <c r="M2660" t="b">
        <v>0</v>
      </c>
      <c r="N2660" t="s">
        <v>8276</v>
      </c>
      <c r="O2660" s="10">
        <f t="shared" si="165"/>
        <v>3</v>
      </c>
      <c r="P2660" s="9">
        <f t="shared" si="166"/>
        <v>65</v>
      </c>
      <c r="Q2660" s="12" t="s">
        <v>8326</v>
      </c>
      <c r="R2660" t="s">
        <v>8349</v>
      </c>
      <c r="S2660" s="16">
        <f t="shared" si="167"/>
        <v>25569.47584683642</v>
      </c>
    </row>
    <row r="2661" spans="1:19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 s="17">
        <f t="shared" si="164"/>
        <v>42460.660543981481</v>
      </c>
      <c r="K2661" t="b">
        <v>0</v>
      </c>
      <c r="L2661">
        <v>11</v>
      </c>
      <c r="M2661" t="b">
        <v>1</v>
      </c>
      <c r="N2661" t="s">
        <v>8274</v>
      </c>
      <c r="O2661" s="10">
        <f t="shared" si="165"/>
        <v>104</v>
      </c>
      <c r="P2661" s="9">
        <f t="shared" si="166"/>
        <v>47.2727</v>
      </c>
      <c r="Q2661" s="12" t="s">
        <v>8326</v>
      </c>
      <c r="R2661" t="s">
        <v>8330</v>
      </c>
      <c r="S2661" s="16">
        <f t="shared" si="167"/>
        <v>25569.491442830371</v>
      </c>
    </row>
    <row r="2662" spans="1:19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 s="17">
        <f t="shared" si="164"/>
        <v>41861.665972222225</v>
      </c>
      <c r="K2662" t="b">
        <v>0</v>
      </c>
      <c r="L2662">
        <v>9</v>
      </c>
      <c r="M2662" t="b">
        <v>1</v>
      </c>
      <c r="N2662" t="s">
        <v>8269</v>
      </c>
      <c r="O2662" s="10">
        <f t="shared" si="165"/>
        <v>104</v>
      </c>
      <c r="P2662" s="9">
        <f t="shared" si="166"/>
        <v>57.777799999999999</v>
      </c>
      <c r="Q2662" s="12" t="s">
        <v>8322</v>
      </c>
      <c r="R2662" t="s">
        <v>8325</v>
      </c>
      <c r="S2662" s="16">
        <f t="shared" si="167"/>
        <v>25569.484510022827</v>
      </c>
    </row>
    <row r="2663" spans="1:19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 s="17">
        <f t="shared" si="164"/>
        <v>42710.207638888889</v>
      </c>
      <c r="K2663" t="b">
        <v>0</v>
      </c>
      <c r="L2663">
        <v>11</v>
      </c>
      <c r="M2663" t="b">
        <v>0</v>
      </c>
      <c r="N2663" t="s">
        <v>8269</v>
      </c>
      <c r="O2663" s="10">
        <f t="shared" si="165"/>
        <v>3</v>
      </c>
      <c r="P2663" s="9">
        <f t="shared" si="166"/>
        <v>47.2727</v>
      </c>
      <c r="Q2663" s="12" t="s">
        <v>8322</v>
      </c>
      <c r="R2663" t="s">
        <v>8325</v>
      </c>
      <c r="S2663" s="16">
        <f t="shared" si="167"/>
        <v>25569.494331106933</v>
      </c>
    </row>
    <row r="2664" spans="1:19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 s="17">
        <f t="shared" si="164"/>
        <v>40178.98541666667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165"/>
        <v>104</v>
      </c>
      <c r="P2664" s="9">
        <f t="shared" si="166"/>
        <v>34.6</v>
      </c>
      <c r="Q2664" s="12" t="s">
        <v>8326</v>
      </c>
      <c r="R2664" t="s">
        <v>8330</v>
      </c>
      <c r="S2664" s="16">
        <f t="shared" si="167"/>
        <v>25569.465034553432</v>
      </c>
    </row>
    <row r="2665" spans="1:19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 s="17">
        <f t="shared" si="164"/>
        <v>40559.07708333333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165"/>
        <v>103</v>
      </c>
      <c r="P2665" s="9">
        <f t="shared" si="166"/>
        <v>51.6</v>
      </c>
      <c r="Q2665" s="12" t="s">
        <v>8326</v>
      </c>
      <c r="R2665" t="s">
        <v>8327</v>
      </c>
      <c r="S2665" s="16">
        <f t="shared" si="167"/>
        <v>25569.469433762537</v>
      </c>
    </row>
    <row r="2666" spans="1:19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 s="17">
        <f t="shared" si="164"/>
        <v>42576.791666666672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165"/>
        <v>2</v>
      </c>
      <c r="P2666" s="9">
        <f t="shared" si="166"/>
        <v>84.833299999999994</v>
      </c>
      <c r="Q2666" s="12" t="s">
        <v>8312</v>
      </c>
      <c r="R2666" t="s">
        <v>8313</v>
      </c>
      <c r="S2666" s="16">
        <f t="shared" si="167"/>
        <v>25569.492786940587</v>
      </c>
    </row>
    <row r="2667" spans="1:19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 s="17">
        <f t="shared" si="164"/>
        <v>42413.195972222224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165"/>
        <v>17</v>
      </c>
      <c r="P2667" s="9">
        <f t="shared" si="166"/>
        <v>101.8</v>
      </c>
      <c r="Q2667" s="12" t="s">
        <v>8312</v>
      </c>
      <c r="R2667" t="s">
        <v>8352</v>
      </c>
      <c r="S2667" s="16">
        <f t="shared" si="167"/>
        <v>25569.490893471902</v>
      </c>
    </row>
    <row r="2668" spans="1:19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 s="17">
        <f t="shared" si="164"/>
        <v>42052.927418981482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165"/>
        <v>5</v>
      </c>
      <c r="P2668" s="9">
        <f t="shared" si="166"/>
        <v>84.333299999999994</v>
      </c>
      <c r="Q2668" s="12" t="s">
        <v>8310</v>
      </c>
      <c r="R2668" t="s">
        <v>8348</v>
      </c>
      <c r="S2668" s="16">
        <f t="shared" si="167"/>
        <v>25569.48672369698</v>
      </c>
    </row>
    <row r="2669" spans="1:19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 s="17">
        <f t="shared" si="164"/>
        <v>42195.75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165"/>
        <v>202</v>
      </c>
      <c r="P2669" s="9">
        <f t="shared" si="166"/>
        <v>29.7059</v>
      </c>
      <c r="Q2669" s="12" t="s">
        <v>8322</v>
      </c>
      <c r="R2669" t="s">
        <v>8325</v>
      </c>
      <c r="S2669" s="16">
        <f t="shared" si="167"/>
        <v>25569.48837673611</v>
      </c>
    </row>
    <row r="2670" spans="1:19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 s="17">
        <f t="shared" si="164"/>
        <v>42555.166666666672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165"/>
        <v>20</v>
      </c>
      <c r="P2670" s="9">
        <f t="shared" si="166"/>
        <v>50.4</v>
      </c>
      <c r="Q2670" s="12" t="s">
        <v>8322</v>
      </c>
      <c r="R2670" t="s">
        <v>8325</v>
      </c>
      <c r="S2670" s="16">
        <f t="shared" si="167"/>
        <v>25569.492536651236</v>
      </c>
    </row>
    <row r="2671" spans="1:19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 s="17">
        <f t="shared" si="164"/>
        <v>42181.875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165"/>
        <v>144</v>
      </c>
      <c r="P2671" s="9">
        <f t="shared" si="166"/>
        <v>22.909099999999999</v>
      </c>
      <c r="Q2671" s="12" t="s">
        <v>8322</v>
      </c>
      <c r="R2671" t="s">
        <v>8325</v>
      </c>
      <c r="S2671" s="16">
        <f t="shared" si="167"/>
        <v>25569.488216145834</v>
      </c>
    </row>
    <row r="2672" spans="1:19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 s="17">
        <f t="shared" si="164"/>
        <v>42556.049849537041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165"/>
        <v>101</v>
      </c>
      <c r="P2672" s="9">
        <f t="shared" si="166"/>
        <v>25.161000000000001</v>
      </c>
      <c r="Q2672" s="12" t="s">
        <v>8322</v>
      </c>
      <c r="R2672" t="s">
        <v>8325</v>
      </c>
      <c r="S2672" s="16">
        <f t="shared" si="167"/>
        <v>25569.492546873258</v>
      </c>
    </row>
    <row r="2673" spans="1:19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 s="17">
        <f t="shared" si="164"/>
        <v>42734.958333333328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165"/>
        <v>1</v>
      </c>
      <c r="P2673" s="9">
        <f t="shared" si="166"/>
        <v>167.66669999999999</v>
      </c>
      <c r="Q2673" s="12" t="s">
        <v>8307</v>
      </c>
      <c r="R2673" t="s">
        <v>8309</v>
      </c>
      <c r="S2673" s="16">
        <f t="shared" si="167"/>
        <v>25569.494617573302</v>
      </c>
    </row>
    <row r="2674" spans="1:19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 s="17">
        <f t="shared" si="164"/>
        <v>40736.297442129631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165"/>
        <v>100</v>
      </c>
      <c r="P2674" s="9">
        <f t="shared" si="166"/>
        <v>31.375</v>
      </c>
      <c r="Q2674" s="12" t="s">
        <v>8320</v>
      </c>
      <c r="R2674" t="s">
        <v>8342</v>
      </c>
      <c r="S2674" s="16">
        <f t="shared" si="167"/>
        <v>25569.471484924099</v>
      </c>
    </row>
    <row r="2675" spans="1:19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 s="17">
        <f t="shared" si="164"/>
        <v>42613.865405092598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165"/>
        <v>100</v>
      </c>
      <c r="P2675" s="9">
        <f t="shared" si="166"/>
        <v>62.625</v>
      </c>
      <c r="Q2675" s="12" t="s">
        <v>8322</v>
      </c>
      <c r="R2675" t="s">
        <v>8325</v>
      </c>
      <c r="S2675" s="16">
        <f t="shared" si="167"/>
        <v>25569.493216034782</v>
      </c>
    </row>
    <row r="2676" spans="1:19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 s="17">
        <f t="shared" si="164"/>
        <v>40678.757939814815</v>
      </c>
      <c r="K2676" t="b">
        <v>0</v>
      </c>
      <c r="L2676">
        <v>7</v>
      </c>
      <c r="M2676" t="b">
        <v>1</v>
      </c>
      <c r="N2676" t="s">
        <v>8264</v>
      </c>
      <c r="O2676" s="10">
        <f t="shared" si="165"/>
        <v>100</v>
      </c>
      <c r="P2676" s="9">
        <f t="shared" si="166"/>
        <v>71.428600000000003</v>
      </c>
      <c r="Q2676" s="12" t="s">
        <v>8320</v>
      </c>
      <c r="R2676" t="s">
        <v>8342</v>
      </c>
      <c r="S2676" s="16">
        <f t="shared" si="167"/>
        <v>25569.470818957638</v>
      </c>
    </row>
    <row r="2677" spans="1:19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 s="17">
        <f t="shared" si="164"/>
        <v>42197.920972222222</v>
      </c>
      <c r="K2677" t="b">
        <v>0</v>
      </c>
      <c r="L2677">
        <v>1</v>
      </c>
      <c r="M2677" t="b">
        <v>0</v>
      </c>
      <c r="N2677" t="s">
        <v>8265</v>
      </c>
      <c r="O2677" s="10">
        <f t="shared" si="165"/>
        <v>100</v>
      </c>
      <c r="P2677" s="9">
        <f t="shared" si="166"/>
        <v>500</v>
      </c>
      <c r="Q2677" s="12" t="s">
        <v>8320</v>
      </c>
      <c r="R2677" t="s">
        <v>8336</v>
      </c>
      <c r="S2677" s="16">
        <f t="shared" si="167"/>
        <v>25569.488401863106</v>
      </c>
    </row>
    <row r="2678" spans="1:19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 s="17">
        <f t="shared" si="164"/>
        <v>40606.539664351854</v>
      </c>
      <c r="K2678" t="b">
        <v>0</v>
      </c>
      <c r="L2678">
        <v>20</v>
      </c>
      <c r="M2678" t="b">
        <v>1</v>
      </c>
      <c r="N2678" t="s">
        <v>8274</v>
      </c>
      <c r="O2678" s="10">
        <f t="shared" si="165"/>
        <v>143</v>
      </c>
      <c r="P2678" s="9">
        <f t="shared" si="166"/>
        <v>25</v>
      </c>
      <c r="Q2678" s="12" t="s">
        <v>8326</v>
      </c>
      <c r="R2678" t="s">
        <v>8330</v>
      </c>
      <c r="S2678" s="16">
        <f t="shared" si="167"/>
        <v>25569.469983097966</v>
      </c>
    </row>
    <row r="2679" spans="1:19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 s="17">
        <f t="shared" si="164"/>
        <v>41876.875</v>
      </c>
      <c r="K2679" t="b">
        <v>0</v>
      </c>
      <c r="L2679">
        <v>17</v>
      </c>
      <c r="M2679" t="b">
        <v>0</v>
      </c>
      <c r="N2679" t="s">
        <v>8269</v>
      </c>
      <c r="O2679" s="10">
        <f t="shared" si="165"/>
        <v>9</v>
      </c>
      <c r="P2679" s="9">
        <f t="shared" si="166"/>
        <v>29.411799999999999</v>
      </c>
      <c r="Q2679" s="12" t="s">
        <v>8322</v>
      </c>
      <c r="R2679" t="s">
        <v>8325</v>
      </c>
      <c r="S2679" s="16">
        <f t="shared" si="167"/>
        <v>25569.484686053242</v>
      </c>
    </row>
    <row r="2680" spans="1:19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 s="17">
        <f t="shared" si="164"/>
        <v>42142.874155092592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165"/>
        <v>100</v>
      </c>
      <c r="P2680" s="9">
        <f t="shared" si="166"/>
        <v>83.333299999999994</v>
      </c>
      <c r="Q2680" s="12" t="s">
        <v>8322</v>
      </c>
      <c r="R2680" t="s">
        <v>8334</v>
      </c>
      <c r="S2680" s="16">
        <f t="shared" si="167"/>
        <v>25569.487764747166</v>
      </c>
    </row>
    <row r="2681" spans="1:19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 s="17">
        <f t="shared" si="164"/>
        <v>42766.75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165"/>
        <v>100</v>
      </c>
      <c r="P2681" s="9">
        <f t="shared" si="166"/>
        <v>62.5</v>
      </c>
      <c r="Q2681" s="12" t="s">
        <v>8322</v>
      </c>
      <c r="R2681" t="s">
        <v>8323</v>
      </c>
      <c r="S2681" s="16">
        <f t="shared" si="167"/>
        <v>25569.494985532408</v>
      </c>
    </row>
    <row r="2682" spans="1:19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 s="17">
        <f t="shared" si="164"/>
        <v>42496.845543981486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165"/>
        <v>100</v>
      </c>
      <c r="P2682" s="9">
        <f t="shared" si="166"/>
        <v>41.666699999999999</v>
      </c>
      <c r="Q2682" s="12" t="s">
        <v>8322</v>
      </c>
      <c r="R2682" t="s">
        <v>8325</v>
      </c>
      <c r="S2682" s="16">
        <f t="shared" si="167"/>
        <v>25569.491861638242</v>
      </c>
    </row>
    <row r="2683" spans="1:19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 s="17">
        <f t="shared" si="164"/>
        <v>42176.570393518516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165"/>
        <v>100</v>
      </c>
      <c r="P2683" s="9">
        <f t="shared" si="166"/>
        <v>55.555599999999998</v>
      </c>
      <c r="Q2683" s="12" t="s">
        <v>8322</v>
      </c>
      <c r="R2683" t="s">
        <v>8325</v>
      </c>
      <c r="S2683" s="16">
        <f t="shared" si="167"/>
        <v>25569.488154749924</v>
      </c>
    </row>
    <row r="2684" spans="1:19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 s="17">
        <f t="shared" si="164"/>
        <v>42460.720555555556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165"/>
        <v>100</v>
      </c>
      <c r="P2684" s="9">
        <f t="shared" si="166"/>
        <v>35.714300000000001</v>
      </c>
      <c r="Q2684" s="12" t="s">
        <v>8322</v>
      </c>
      <c r="R2684" t="s">
        <v>8325</v>
      </c>
      <c r="S2684" s="16">
        <f t="shared" si="167"/>
        <v>25569.491443524948</v>
      </c>
    </row>
    <row r="2685" spans="1:19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 s="17">
        <f t="shared" si="164"/>
        <v>42402.478981481487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165"/>
        <v>100</v>
      </c>
      <c r="P2685" s="9">
        <f t="shared" si="166"/>
        <v>29.411799999999999</v>
      </c>
      <c r="Q2685" s="12" t="s">
        <v>8322</v>
      </c>
      <c r="R2685" t="s">
        <v>8325</v>
      </c>
      <c r="S2685" s="16">
        <f t="shared" si="167"/>
        <v>25569.490769432658</v>
      </c>
    </row>
    <row r="2686" spans="1:19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 s="17">
        <f t="shared" si="164"/>
        <v>42226.958333333328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165"/>
        <v>100</v>
      </c>
      <c r="P2686" s="9">
        <f t="shared" si="166"/>
        <v>166.66669999999999</v>
      </c>
      <c r="Q2686" s="12" t="s">
        <v>8322</v>
      </c>
      <c r="R2686" t="s">
        <v>8334</v>
      </c>
      <c r="S2686" s="16">
        <f t="shared" si="167"/>
        <v>25569.488737943673</v>
      </c>
    </row>
    <row r="2687" spans="1:19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 s="17">
        <f t="shared" si="164"/>
        <v>42361.679166666669</v>
      </c>
      <c r="K2687" t="b">
        <v>0</v>
      </c>
      <c r="L2687">
        <v>1</v>
      </c>
      <c r="M2687" t="b">
        <v>0</v>
      </c>
      <c r="N2687" t="s">
        <v>8303</v>
      </c>
      <c r="O2687" s="10">
        <f t="shared" si="165"/>
        <v>1</v>
      </c>
      <c r="P2687" s="9">
        <f t="shared" si="166"/>
        <v>500</v>
      </c>
      <c r="Q2687" s="12" t="s">
        <v>8322</v>
      </c>
      <c r="R2687" t="s">
        <v>8334</v>
      </c>
      <c r="S2687" s="16">
        <f t="shared" si="167"/>
        <v>25569.490297212578</v>
      </c>
    </row>
    <row r="2688" spans="1:19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 s="17">
        <f t="shared" si="164"/>
        <v>41963.669444444444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165"/>
        <v>17</v>
      </c>
      <c r="P2688" s="9">
        <f t="shared" si="166"/>
        <v>29.235299999999999</v>
      </c>
      <c r="Q2688" s="12" t="s">
        <v>8322</v>
      </c>
      <c r="R2688" t="s">
        <v>8325</v>
      </c>
      <c r="S2688" s="16">
        <f t="shared" si="167"/>
        <v>25569.485690618571</v>
      </c>
    </row>
    <row r="2689" spans="1:19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 s="17">
        <f t="shared" si="164"/>
        <v>42054.86513888889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165"/>
        <v>164</v>
      </c>
      <c r="P2689" s="9">
        <f t="shared" si="166"/>
        <v>10.040800000000001</v>
      </c>
      <c r="Q2689" s="12" t="s">
        <v>8307</v>
      </c>
      <c r="R2689" t="s">
        <v>8314</v>
      </c>
      <c r="S2689" s="16">
        <f t="shared" si="167"/>
        <v>25569.486746124294</v>
      </c>
    </row>
    <row r="2690" spans="1:19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 s="17">
        <f t="shared" si="164"/>
        <v>42553.739212962959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165"/>
        <v>2</v>
      </c>
      <c r="P2690" s="9">
        <f t="shared" si="166"/>
        <v>163.33330000000001</v>
      </c>
      <c r="Q2690" s="12" t="s">
        <v>8322</v>
      </c>
      <c r="R2690" t="s">
        <v>8325</v>
      </c>
      <c r="S2690" s="16">
        <f t="shared" si="167"/>
        <v>25569.492520129781</v>
      </c>
    </row>
    <row r="2691" spans="1:19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 s="17">
        <f t="shared" ref="J2691:J2754" si="168">(((I2691/60)/60)/24)+DATE(1970,1,1)</f>
        <v>42496.544444444444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ref="O2691:O2754" si="169">ROUND(E2691/D2691*100,0)</f>
        <v>10</v>
      </c>
      <c r="P2691" s="9">
        <f t="shared" ref="P2691:P2754" si="170">ROUND(E2691/L2691,4)</f>
        <v>37.538499999999999</v>
      </c>
      <c r="Q2691" s="12" t="s">
        <v>8322</v>
      </c>
      <c r="R2691" t="s">
        <v>8325</v>
      </c>
      <c r="S2691" s="16">
        <f t="shared" ref="S2691:S2754" si="171">(((J2691/60)/60)/24)+DATE(1970,1,1)</f>
        <v>25569.491858153291</v>
      </c>
    </row>
    <row r="2692" spans="1:19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 s="17">
        <f t="shared" si="168"/>
        <v>42457.679340277777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169"/>
        <v>10</v>
      </c>
      <c r="P2692" s="9">
        <f t="shared" si="170"/>
        <v>54.1111</v>
      </c>
      <c r="Q2692" s="12" t="s">
        <v>8326</v>
      </c>
      <c r="R2692" t="s">
        <v>8329</v>
      </c>
      <c r="S2692" s="16">
        <f t="shared" si="171"/>
        <v>25569.491408325699</v>
      </c>
    </row>
    <row r="2693" spans="1:19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 s="17">
        <f t="shared" si="168"/>
        <v>42734.086053240739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169"/>
        <v>2</v>
      </c>
      <c r="P2693" s="9">
        <f t="shared" si="170"/>
        <v>60.75</v>
      </c>
      <c r="Q2693" s="12" t="s">
        <v>8307</v>
      </c>
      <c r="R2693" t="s">
        <v>8309</v>
      </c>
      <c r="S2693" s="16">
        <f t="shared" si="171"/>
        <v>25569.494607477467</v>
      </c>
    </row>
    <row r="2694" spans="1:19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 s="17">
        <f t="shared" si="168"/>
        <v>42784.207638888889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169"/>
        <v>108</v>
      </c>
      <c r="P2694" s="9">
        <f t="shared" si="170"/>
        <v>44.090899999999998</v>
      </c>
      <c r="Q2694" s="12" t="s">
        <v>8322</v>
      </c>
      <c r="R2694" t="s">
        <v>8325</v>
      </c>
      <c r="S2694" s="16">
        <f t="shared" si="171"/>
        <v>25569.495187588414</v>
      </c>
    </row>
    <row r="2695" spans="1:19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 s="17">
        <f t="shared" si="168"/>
        <v>42430.999305555553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169"/>
        <v>138</v>
      </c>
      <c r="P2695" s="9">
        <f t="shared" si="170"/>
        <v>28.323499999999999</v>
      </c>
      <c r="Q2695" s="12" t="s">
        <v>8322</v>
      </c>
      <c r="R2695" t="s">
        <v>8325</v>
      </c>
      <c r="S2695" s="16">
        <f t="shared" si="171"/>
        <v>25569.491099529001</v>
      </c>
    </row>
    <row r="2696" spans="1:19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 s="17">
        <f t="shared" si="168"/>
        <v>42786.192916666667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169"/>
        <v>1</v>
      </c>
      <c r="P2696" s="9">
        <f t="shared" si="170"/>
        <v>120.25</v>
      </c>
      <c r="Q2696" s="12" t="s">
        <v>8307</v>
      </c>
      <c r="R2696" t="s">
        <v>8309</v>
      </c>
      <c r="S2696" s="16">
        <f t="shared" si="171"/>
        <v>25569.495210566165</v>
      </c>
    </row>
    <row r="2697" spans="1:19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 s="17">
        <f t="shared" si="168"/>
        <v>42171.979166666672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169"/>
        <v>5</v>
      </c>
      <c r="P2697" s="9">
        <f t="shared" si="170"/>
        <v>60.125</v>
      </c>
      <c r="Q2697" s="12" t="s">
        <v>8322</v>
      </c>
      <c r="R2697" t="s">
        <v>8334</v>
      </c>
      <c r="S2697" s="16">
        <f t="shared" si="171"/>
        <v>25569.488101610725</v>
      </c>
    </row>
    <row r="2698" spans="1:19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 s="17">
        <f t="shared" si="168"/>
        <v>42137.703877314809</v>
      </c>
      <c r="K2698" t="b">
        <v>0</v>
      </c>
      <c r="L2698">
        <v>12</v>
      </c>
      <c r="M2698" t="b">
        <v>0</v>
      </c>
      <c r="N2698" t="s">
        <v>8268</v>
      </c>
      <c r="O2698" s="10">
        <f t="shared" si="169"/>
        <v>64</v>
      </c>
      <c r="P2698" s="9">
        <f t="shared" si="170"/>
        <v>40</v>
      </c>
      <c r="Q2698" s="12" t="s">
        <v>8320</v>
      </c>
      <c r="R2698" t="s">
        <v>8338</v>
      </c>
      <c r="S2698" s="16">
        <f t="shared" si="171"/>
        <v>25569.487704905987</v>
      </c>
    </row>
    <row r="2699" spans="1:19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 s="17">
        <f t="shared" si="168"/>
        <v>42441.828287037039</v>
      </c>
      <c r="K2699" t="b">
        <v>0</v>
      </c>
      <c r="L2699">
        <v>8</v>
      </c>
      <c r="M2699" t="b">
        <v>0</v>
      </c>
      <c r="N2699" t="s">
        <v>8271</v>
      </c>
      <c r="O2699" s="10">
        <f t="shared" si="169"/>
        <v>12</v>
      </c>
      <c r="P2699" s="9">
        <f t="shared" si="170"/>
        <v>60</v>
      </c>
      <c r="Q2699" s="12" t="s">
        <v>8307</v>
      </c>
      <c r="R2699" t="s">
        <v>8309</v>
      </c>
      <c r="S2699" s="16">
        <f t="shared" si="171"/>
        <v>25569.491224864432</v>
      </c>
    </row>
    <row r="2700" spans="1:19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 s="17">
        <f t="shared" si="168"/>
        <v>41186.963344907403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169"/>
        <v>10</v>
      </c>
      <c r="P2700" s="9">
        <f t="shared" si="170"/>
        <v>21.7273</v>
      </c>
      <c r="Q2700" s="12" t="s">
        <v>8315</v>
      </c>
      <c r="R2700" t="s">
        <v>8333</v>
      </c>
      <c r="S2700" s="16">
        <f t="shared" si="171"/>
        <v>25569.476700964638</v>
      </c>
    </row>
    <row r="2701" spans="1:19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 s="17">
        <f t="shared" si="168"/>
        <v>42129.783333333333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169"/>
        <v>12</v>
      </c>
      <c r="P2701" s="9">
        <f t="shared" si="170"/>
        <v>78.333299999999994</v>
      </c>
      <c r="Q2701" s="12" t="s">
        <v>8322</v>
      </c>
      <c r="R2701" t="s">
        <v>8323</v>
      </c>
      <c r="S2701" s="16">
        <f t="shared" si="171"/>
        <v>25569.487613233025</v>
      </c>
    </row>
    <row r="2702" spans="1:19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 s="17">
        <f t="shared" si="168"/>
        <v>42442.916666666672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169"/>
        <v>149</v>
      </c>
      <c r="P2702" s="9">
        <f t="shared" si="170"/>
        <v>15.129</v>
      </c>
      <c r="Q2702" s="12" t="s">
        <v>8322</v>
      </c>
      <c r="R2702" t="s">
        <v>8325</v>
      </c>
      <c r="S2702" s="16">
        <f t="shared" si="171"/>
        <v>25569.491237461421</v>
      </c>
    </row>
    <row r="2703" spans="1:19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 s="17">
        <f t="shared" si="168"/>
        <v>42497.883321759262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169"/>
        <v>0</v>
      </c>
      <c r="P2703" s="9">
        <f t="shared" si="170"/>
        <v>116.75</v>
      </c>
      <c r="Q2703" s="12" t="s">
        <v>8307</v>
      </c>
      <c r="R2703" t="s">
        <v>8309</v>
      </c>
      <c r="S2703" s="16">
        <f t="shared" si="171"/>
        <v>25569.491873649557</v>
      </c>
    </row>
    <row r="2704" spans="1:19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 s="17">
        <f t="shared" si="168"/>
        <v>41994.738576388889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169"/>
        <v>5</v>
      </c>
      <c r="P2704" s="9">
        <f t="shared" si="170"/>
        <v>35.923099999999998</v>
      </c>
      <c r="Q2704" s="12" t="s">
        <v>8322</v>
      </c>
      <c r="R2704" t="s">
        <v>8325</v>
      </c>
      <c r="S2704" s="16">
        <f t="shared" si="171"/>
        <v>25569.486050215004</v>
      </c>
    </row>
    <row r="2705" spans="1:19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 s="17">
        <f t="shared" si="168"/>
        <v>42270.852534722217</v>
      </c>
      <c r="K2705" t="b">
        <v>0</v>
      </c>
      <c r="L2705">
        <v>13</v>
      </c>
      <c r="M2705" t="b">
        <v>1</v>
      </c>
      <c r="N2705" t="s">
        <v>8274</v>
      </c>
      <c r="O2705" s="10">
        <f t="shared" si="169"/>
        <v>116</v>
      </c>
      <c r="P2705" s="9">
        <f t="shared" si="170"/>
        <v>35.615400000000001</v>
      </c>
      <c r="Q2705" s="12" t="s">
        <v>8326</v>
      </c>
      <c r="R2705" t="s">
        <v>8330</v>
      </c>
      <c r="S2705" s="16">
        <f t="shared" si="171"/>
        <v>25569.48924597841</v>
      </c>
    </row>
    <row r="2706" spans="1:19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 s="17">
        <f t="shared" si="168"/>
        <v>42019.811805555553</v>
      </c>
      <c r="K2706" t="b">
        <v>0</v>
      </c>
      <c r="L2706">
        <v>8</v>
      </c>
      <c r="M2706" t="b">
        <v>0</v>
      </c>
      <c r="N2706" t="s">
        <v>8270</v>
      </c>
      <c r="O2706" s="10">
        <f t="shared" si="169"/>
        <v>1</v>
      </c>
      <c r="P2706" s="9">
        <f t="shared" si="170"/>
        <v>57.875</v>
      </c>
      <c r="Q2706" s="12" t="s">
        <v>8307</v>
      </c>
      <c r="R2706" t="s">
        <v>8341</v>
      </c>
      <c r="S2706" s="16">
        <f t="shared" si="171"/>
        <v>25569.486340414416</v>
      </c>
    </row>
    <row r="2707" spans="1:19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 s="17">
        <f t="shared" si="168"/>
        <v>40904.733310185184</v>
      </c>
      <c r="K2707" t="b">
        <v>0</v>
      </c>
      <c r="L2707">
        <v>15</v>
      </c>
      <c r="M2707" t="b">
        <v>1</v>
      </c>
      <c r="N2707" t="s">
        <v>8264</v>
      </c>
      <c r="O2707" s="10">
        <f t="shared" si="169"/>
        <v>153</v>
      </c>
      <c r="P2707" s="9">
        <f t="shared" si="170"/>
        <v>30.666699999999999</v>
      </c>
      <c r="Q2707" s="12" t="s">
        <v>8320</v>
      </c>
      <c r="R2707" t="s">
        <v>8342</v>
      </c>
      <c r="S2707" s="16">
        <f t="shared" si="171"/>
        <v>25569.473434413314</v>
      </c>
    </row>
    <row r="2708" spans="1:19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 s="17">
        <f t="shared" si="168"/>
        <v>40965.005104166667</v>
      </c>
      <c r="K2708" t="b">
        <v>0</v>
      </c>
      <c r="L2708">
        <v>21</v>
      </c>
      <c r="M2708" t="b">
        <v>1</v>
      </c>
      <c r="N2708" t="s">
        <v>8264</v>
      </c>
      <c r="O2708" s="10">
        <f t="shared" si="169"/>
        <v>131</v>
      </c>
      <c r="P2708" s="9">
        <f t="shared" si="170"/>
        <v>21.904800000000002</v>
      </c>
      <c r="Q2708" s="12" t="s">
        <v>8320</v>
      </c>
      <c r="R2708" t="s">
        <v>8342</v>
      </c>
      <c r="S2708" s="16">
        <f t="shared" si="171"/>
        <v>25569.474132003521</v>
      </c>
    </row>
    <row r="2709" spans="1:19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 s="17">
        <f t="shared" si="168"/>
        <v>42234.875868055555</v>
      </c>
      <c r="K2709" t="b">
        <v>0</v>
      </c>
      <c r="L2709">
        <v>6</v>
      </c>
      <c r="M2709" t="b">
        <v>0</v>
      </c>
      <c r="N2709" t="s">
        <v>8282</v>
      </c>
      <c r="O2709" s="10">
        <f t="shared" si="169"/>
        <v>2</v>
      </c>
      <c r="P2709" s="9">
        <f t="shared" si="170"/>
        <v>76.666700000000006</v>
      </c>
      <c r="Q2709" s="12" t="s">
        <v>8318</v>
      </c>
      <c r="R2709" t="s">
        <v>8344</v>
      </c>
      <c r="S2709" s="16">
        <f t="shared" si="171"/>
        <v>25569.488829581805</v>
      </c>
    </row>
    <row r="2710" spans="1:19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 s="17">
        <f t="shared" si="168"/>
        <v>42238.165972222225</v>
      </c>
      <c r="K2710" t="b">
        <v>0</v>
      </c>
      <c r="L2710">
        <v>13</v>
      </c>
      <c r="M2710" t="b">
        <v>0</v>
      </c>
      <c r="N2710" t="s">
        <v>8282</v>
      </c>
      <c r="O2710" s="10">
        <f t="shared" si="169"/>
        <v>3</v>
      </c>
      <c r="P2710" s="9">
        <f t="shared" si="170"/>
        <v>35.384599999999999</v>
      </c>
      <c r="Q2710" s="12" t="s">
        <v>8318</v>
      </c>
      <c r="R2710" t="s">
        <v>8344</v>
      </c>
      <c r="S2710" s="16">
        <f t="shared" si="171"/>
        <v>25569.488867661716</v>
      </c>
    </row>
    <row r="2711" spans="1:19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 s="17">
        <f t="shared" si="168"/>
        <v>42413.793124999997</v>
      </c>
      <c r="K2711" t="b">
        <v>0</v>
      </c>
      <c r="L2711">
        <v>15</v>
      </c>
      <c r="M2711" t="b">
        <v>1</v>
      </c>
      <c r="N2711" t="s">
        <v>8269</v>
      </c>
      <c r="O2711" s="10">
        <f t="shared" si="169"/>
        <v>184</v>
      </c>
      <c r="P2711" s="9">
        <f t="shared" si="170"/>
        <v>30.666699999999999</v>
      </c>
      <c r="Q2711" s="12" t="s">
        <v>8322</v>
      </c>
      <c r="R2711" t="s">
        <v>8325</v>
      </c>
      <c r="S2711" s="16">
        <f t="shared" si="171"/>
        <v>25569.490900383393</v>
      </c>
    </row>
    <row r="2712" spans="1:19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 s="17">
        <f t="shared" si="168"/>
        <v>41934.650578703702</v>
      </c>
      <c r="K2712" t="b">
        <v>0</v>
      </c>
      <c r="L2712">
        <v>12</v>
      </c>
      <c r="M2712" t="b">
        <v>0</v>
      </c>
      <c r="N2712" t="s">
        <v>8269</v>
      </c>
      <c r="O2712" s="10">
        <f t="shared" si="169"/>
        <v>8</v>
      </c>
      <c r="P2712" s="9">
        <f t="shared" si="170"/>
        <v>38.333300000000001</v>
      </c>
      <c r="Q2712" s="12" t="s">
        <v>8322</v>
      </c>
      <c r="R2712" t="s">
        <v>8325</v>
      </c>
      <c r="S2712" s="16">
        <f t="shared" si="171"/>
        <v>25569.485354752069</v>
      </c>
    </row>
    <row r="2713" spans="1:19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 s="17">
        <f t="shared" si="168"/>
        <v>42097.909016203703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169"/>
        <v>30</v>
      </c>
      <c r="P2713" s="9">
        <f t="shared" si="170"/>
        <v>50.555599999999998</v>
      </c>
      <c r="Q2713" s="12" t="s">
        <v>8322</v>
      </c>
      <c r="R2713" t="s">
        <v>8334</v>
      </c>
      <c r="S2713" s="16">
        <f t="shared" si="171"/>
        <v>25569.487244317319</v>
      </c>
    </row>
    <row r="2714" spans="1:19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 s="17">
        <f t="shared" si="168"/>
        <v>42631.827141203699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169"/>
        <v>2</v>
      </c>
      <c r="P2714" s="9">
        <f t="shared" si="170"/>
        <v>32.357100000000003</v>
      </c>
      <c r="Q2714" s="12" t="s">
        <v>8322</v>
      </c>
      <c r="R2714" t="s">
        <v>8325</v>
      </c>
      <c r="S2714" s="16">
        <f t="shared" si="171"/>
        <v>25569.493423925247</v>
      </c>
    </row>
    <row r="2715" spans="1:19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 s="17">
        <f t="shared" si="168"/>
        <v>42795.791666666672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169"/>
        <v>38</v>
      </c>
      <c r="P2715" s="9">
        <f t="shared" si="170"/>
        <v>32.357100000000003</v>
      </c>
      <c r="Q2715" s="12" t="s">
        <v>8322</v>
      </c>
      <c r="R2715" t="s">
        <v>8325</v>
      </c>
      <c r="S2715" s="16">
        <f t="shared" si="171"/>
        <v>25569.495321662809</v>
      </c>
    </row>
    <row r="2716" spans="1:19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 s="17">
        <f t="shared" si="168"/>
        <v>42077.132638888885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169"/>
        <v>3</v>
      </c>
      <c r="P2716" s="9">
        <f t="shared" si="170"/>
        <v>30.133299999999998</v>
      </c>
      <c r="Q2716" s="12" t="s">
        <v>8322</v>
      </c>
      <c r="R2716" t="s">
        <v>8334</v>
      </c>
      <c r="S2716" s="16">
        <f t="shared" si="171"/>
        <v>25569.487003849987</v>
      </c>
    </row>
    <row r="2717" spans="1:19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 s="17">
        <f t="shared" si="168"/>
        <v>41859.935717592591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169"/>
        <v>3</v>
      </c>
      <c r="P2717" s="9">
        <f t="shared" si="170"/>
        <v>41</v>
      </c>
      <c r="Q2717" s="12" t="s">
        <v>8322</v>
      </c>
      <c r="R2717" t="s">
        <v>8323</v>
      </c>
      <c r="S2717" s="16">
        <f t="shared" si="171"/>
        <v>25569.484489996732</v>
      </c>
    </row>
    <row r="2718" spans="1:19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 s="17">
        <f t="shared" si="168"/>
        <v>42099.743946759263</v>
      </c>
      <c r="K2718" t="b">
        <v>0</v>
      </c>
      <c r="L2718">
        <v>15</v>
      </c>
      <c r="M2718" t="b">
        <v>1</v>
      </c>
      <c r="N2718" t="s">
        <v>8269</v>
      </c>
      <c r="O2718" s="10">
        <f t="shared" si="169"/>
        <v>113</v>
      </c>
      <c r="P2718" s="9">
        <f t="shared" si="170"/>
        <v>30</v>
      </c>
      <c r="Q2718" s="12" t="s">
        <v>8322</v>
      </c>
      <c r="R2718" t="s">
        <v>8325</v>
      </c>
      <c r="S2718" s="16">
        <f t="shared" si="171"/>
        <v>25569.487265554941</v>
      </c>
    </row>
    <row r="2719" spans="1:19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 s="17">
        <f t="shared" si="168"/>
        <v>41825.598923611113</v>
      </c>
      <c r="K2719" t="b">
        <v>0</v>
      </c>
      <c r="L2719">
        <v>7</v>
      </c>
      <c r="M2719" t="b">
        <v>0</v>
      </c>
      <c r="N2719" t="s">
        <v>8269</v>
      </c>
      <c r="O2719" s="10">
        <f t="shared" si="169"/>
        <v>18</v>
      </c>
      <c r="P2719" s="9">
        <f t="shared" si="170"/>
        <v>64.285700000000006</v>
      </c>
      <c r="Q2719" s="12" t="s">
        <v>8322</v>
      </c>
      <c r="R2719" t="s">
        <v>8325</v>
      </c>
      <c r="S2719" s="16">
        <f t="shared" si="171"/>
        <v>25569.484092580133</v>
      </c>
    </row>
    <row r="2720" spans="1:19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 s="17">
        <f t="shared" si="168"/>
        <v>42652.456238425926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169"/>
        <v>7</v>
      </c>
      <c r="P2720" s="9">
        <f t="shared" si="170"/>
        <v>44.5</v>
      </c>
      <c r="Q2720" s="12" t="s">
        <v>8310</v>
      </c>
      <c r="R2720" t="s">
        <v>8347</v>
      </c>
      <c r="S2720" s="16">
        <f t="shared" si="171"/>
        <v>25569.493662687946</v>
      </c>
    </row>
    <row r="2721" spans="1:19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 s="17">
        <f t="shared" si="168"/>
        <v>42097.651388888888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169"/>
        <v>9</v>
      </c>
      <c r="P2721" s="9">
        <f t="shared" si="170"/>
        <v>40.454500000000003</v>
      </c>
      <c r="Q2721" s="12" t="s">
        <v>8310</v>
      </c>
      <c r="R2721" t="s">
        <v>8351</v>
      </c>
      <c r="S2721" s="16">
        <f t="shared" si="171"/>
        <v>25569.487241335519</v>
      </c>
    </row>
    <row r="2722" spans="1:19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 s="17">
        <f t="shared" si="168"/>
        <v>42238.505474537036</v>
      </c>
      <c r="K2722" t="b">
        <v>0</v>
      </c>
      <c r="L2722">
        <v>18</v>
      </c>
      <c r="M2722" t="b">
        <v>1</v>
      </c>
      <c r="N2722" t="s">
        <v>8269</v>
      </c>
      <c r="O2722" s="10">
        <f t="shared" si="169"/>
        <v>110</v>
      </c>
      <c r="P2722" s="9">
        <f t="shared" si="170"/>
        <v>24.444400000000002</v>
      </c>
      <c r="Q2722" s="12" t="s">
        <v>8322</v>
      </c>
      <c r="R2722" t="s">
        <v>8325</v>
      </c>
      <c r="S2722" s="16">
        <f t="shared" si="171"/>
        <v>25569.48887159114</v>
      </c>
    </row>
    <row r="2723" spans="1:19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 s="17">
        <f t="shared" si="168"/>
        <v>42012.87364583333</v>
      </c>
      <c r="K2723" t="b">
        <v>0</v>
      </c>
      <c r="L2723">
        <v>10</v>
      </c>
      <c r="M2723" t="b">
        <v>0</v>
      </c>
      <c r="N2723" t="s">
        <v>8269</v>
      </c>
      <c r="O2723" s="10">
        <f t="shared" si="169"/>
        <v>18</v>
      </c>
      <c r="P2723" s="9">
        <f t="shared" si="170"/>
        <v>44</v>
      </c>
      <c r="Q2723" s="12" t="s">
        <v>8322</v>
      </c>
      <c r="R2723" t="s">
        <v>8325</v>
      </c>
      <c r="S2723" s="16">
        <f t="shared" si="171"/>
        <v>25569.48626011164</v>
      </c>
    </row>
    <row r="2724" spans="1:19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 s="17">
        <f t="shared" si="168"/>
        <v>42263.234340277777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169"/>
        <v>22</v>
      </c>
      <c r="P2724" s="9">
        <f t="shared" si="170"/>
        <v>48.555599999999998</v>
      </c>
      <c r="Q2724" s="12" t="s">
        <v>8322</v>
      </c>
      <c r="R2724" t="s">
        <v>8325</v>
      </c>
      <c r="S2724" s="16">
        <f t="shared" si="171"/>
        <v>25569.489157804863</v>
      </c>
    </row>
    <row r="2725" spans="1:19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 s="17">
        <f t="shared" si="168"/>
        <v>41867.987500000003</v>
      </c>
      <c r="K2725" t="b">
        <v>0</v>
      </c>
      <c r="L2725">
        <v>10</v>
      </c>
      <c r="M2725" t="b">
        <v>0</v>
      </c>
      <c r="N2725" t="s">
        <v>8266</v>
      </c>
      <c r="O2725" s="10">
        <f t="shared" si="169"/>
        <v>16</v>
      </c>
      <c r="P2725" s="9">
        <f t="shared" si="170"/>
        <v>43.5</v>
      </c>
      <c r="Q2725" s="12" t="s">
        <v>8320</v>
      </c>
      <c r="R2725" t="s">
        <v>8324</v>
      </c>
      <c r="S2725" s="16">
        <f t="shared" si="171"/>
        <v>25569.484583188656</v>
      </c>
    </row>
    <row r="2726" spans="1:19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 s="17">
        <f t="shared" si="168"/>
        <v>41629.197222222225</v>
      </c>
      <c r="K2726" t="b">
        <v>0</v>
      </c>
      <c r="L2726">
        <v>14</v>
      </c>
      <c r="M2726" t="b">
        <v>1</v>
      </c>
      <c r="N2726" t="s">
        <v>8274</v>
      </c>
      <c r="O2726" s="10">
        <f t="shared" si="169"/>
        <v>109</v>
      </c>
      <c r="P2726" s="9">
        <f t="shared" si="170"/>
        <v>31.071400000000001</v>
      </c>
      <c r="Q2726" s="12" t="s">
        <v>8326</v>
      </c>
      <c r="R2726" t="s">
        <v>8330</v>
      </c>
      <c r="S2726" s="16">
        <f t="shared" si="171"/>
        <v>25569.481819412293</v>
      </c>
    </row>
    <row r="2727" spans="1:19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 s="17">
        <f t="shared" si="168"/>
        <v>42057.056793981479</v>
      </c>
      <c r="K2727" t="b">
        <v>0</v>
      </c>
      <c r="L2727">
        <v>3</v>
      </c>
      <c r="M2727" t="b">
        <v>0</v>
      </c>
      <c r="N2727" t="s">
        <v>8270</v>
      </c>
      <c r="O2727" s="10">
        <f t="shared" si="169"/>
        <v>4</v>
      </c>
      <c r="P2727" s="9">
        <f t="shared" si="170"/>
        <v>145</v>
      </c>
      <c r="Q2727" s="12" t="s">
        <v>8307</v>
      </c>
      <c r="R2727" t="s">
        <v>8341</v>
      </c>
      <c r="S2727" s="16">
        <f t="shared" si="171"/>
        <v>25569.486771490672</v>
      </c>
    </row>
    <row r="2728" spans="1:19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 s="17">
        <f t="shared" si="168"/>
        <v>42733.917824074073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169"/>
        <v>2</v>
      </c>
      <c r="P2728" s="9">
        <f t="shared" si="170"/>
        <v>108.25</v>
      </c>
      <c r="Q2728" s="12" t="s">
        <v>8307</v>
      </c>
      <c r="R2728" t="s">
        <v>8317</v>
      </c>
      <c r="S2728" s="16">
        <f t="shared" si="171"/>
        <v>25569.49460553037</v>
      </c>
    </row>
    <row r="2729" spans="1:19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 s="17">
        <f t="shared" si="168"/>
        <v>41893.260381944441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169"/>
        <v>1</v>
      </c>
      <c r="P2729" s="9">
        <f t="shared" si="170"/>
        <v>35.833300000000001</v>
      </c>
      <c r="Q2729" s="12" t="s">
        <v>8320</v>
      </c>
      <c r="R2729" t="s">
        <v>8338</v>
      </c>
      <c r="S2729" s="16">
        <f t="shared" si="171"/>
        <v>25569.484875698865</v>
      </c>
    </row>
    <row r="2730" spans="1:19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 s="17">
        <f t="shared" si="168"/>
        <v>42613.233333333337</v>
      </c>
      <c r="K2730" t="b">
        <v>0</v>
      </c>
      <c r="L2730">
        <v>9</v>
      </c>
      <c r="M2730" t="b">
        <v>1</v>
      </c>
      <c r="N2730" t="s">
        <v>8296</v>
      </c>
      <c r="O2730" s="10">
        <f t="shared" si="169"/>
        <v>108</v>
      </c>
      <c r="P2730" s="9">
        <f t="shared" si="170"/>
        <v>47.777799999999999</v>
      </c>
      <c r="Q2730" s="12" t="s">
        <v>8318</v>
      </c>
      <c r="R2730" t="s">
        <v>8319</v>
      </c>
      <c r="S2730" s="16">
        <f t="shared" si="171"/>
        <v>25569.493208719137</v>
      </c>
    </row>
    <row r="2731" spans="1:19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 s="17">
        <f t="shared" si="168"/>
        <v>42095.515335648146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169"/>
        <v>57</v>
      </c>
      <c r="P2731" s="9">
        <f t="shared" si="170"/>
        <v>43</v>
      </c>
      <c r="Q2731" s="12" t="s">
        <v>8322</v>
      </c>
      <c r="R2731" t="s">
        <v>8323</v>
      </c>
      <c r="S2731" s="16">
        <f t="shared" si="171"/>
        <v>25569.487216612681</v>
      </c>
    </row>
    <row r="2732" spans="1:19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 s="17">
        <f t="shared" si="168"/>
        <v>42338.9375</v>
      </c>
      <c r="K2732" t="b">
        <v>0</v>
      </c>
      <c r="L2732">
        <v>14</v>
      </c>
      <c r="M2732" t="b">
        <v>1</v>
      </c>
      <c r="N2732" t="s">
        <v>8269</v>
      </c>
      <c r="O2732" s="10">
        <f t="shared" si="169"/>
        <v>129</v>
      </c>
      <c r="P2732" s="9">
        <f t="shared" si="170"/>
        <v>30.714300000000001</v>
      </c>
      <c r="Q2732" s="12" t="s">
        <v>8322</v>
      </c>
      <c r="R2732" t="s">
        <v>8325</v>
      </c>
      <c r="S2732" s="16">
        <f t="shared" si="171"/>
        <v>25569.490033998842</v>
      </c>
    </row>
    <row r="2733" spans="1:19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 s="17">
        <f t="shared" si="168"/>
        <v>42190.651817129634</v>
      </c>
      <c r="K2733" t="b">
        <v>0</v>
      </c>
      <c r="L2733">
        <v>20</v>
      </c>
      <c r="M2733" t="b">
        <v>1</v>
      </c>
      <c r="N2733" t="s">
        <v>8269</v>
      </c>
      <c r="O2733" s="10">
        <f t="shared" si="169"/>
        <v>143</v>
      </c>
      <c r="P2733" s="9">
        <f t="shared" si="170"/>
        <v>21.5</v>
      </c>
      <c r="Q2733" s="12" t="s">
        <v>8322</v>
      </c>
      <c r="R2733" t="s">
        <v>8325</v>
      </c>
      <c r="S2733" s="16">
        <f t="shared" si="171"/>
        <v>25569.488317729363</v>
      </c>
    </row>
    <row r="2734" spans="1:19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 s="17">
        <f t="shared" si="168"/>
        <v>42063.5</v>
      </c>
      <c r="K2734" t="b">
        <v>0</v>
      </c>
      <c r="L2734">
        <v>13</v>
      </c>
      <c r="M2734" t="b">
        <v>0</v>
      </c>
      <c r="N2734" t="s">
        <v>8269</v>
      </c>
      <c r="O2734" s="10">
        <f t="shared" si="169"/>
        <v>34</v>
      </c>
      <c r="P2734" s="9">
        <f t="shared" si="170"/>
        <v>33.076900000000002</v>
      </c>
      <c r="Q2734" s="12" t="s">
        <v>8322</v>
      </c>
      <c r="R2734" t="s">
        <v>8325</v>
      </c>
      <c r="S2734" s="16">
        <f t="shared" si="171"/>
        <v>25569.486846064814</v>
      </c>
    </row>
    <row r="2735" spans="1:19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 s="17">
        <f t="shared" si="168"/>
        <v>42149.901574074072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169"/>
        <v>28</v>
      </c>
      <c r="P2735" s="9">
        <f t="shared" si="170"/>
        <v>61</v>
      </c>
      <c r="Q2735" s="12" t="s">
        <v>8322</v>
      </c>
      <c r="R2735" t="s">
        <v>8325</v>
      </c>
      <c r="S2735" s="16">
        <f t="shared" si="171"/>
        <v>25569.487846083033</v>
      </c>
    </row>
    <row r="2736" spans="1:19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 s="17">
        <f t="shared" si="168"/>
        <v>42128.069884259254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169"/>
        <v>0</v>
      </c>
      <c r="P2736" s="9">
        <f t="shared" si="170"/>
        <v>53.25</v>
      </c>
      <c r="Q2736" s="12" t="s">
        <v>8307</v>
      </c>
      <c r="R2736" t="s">
        <v>8341</v>
      </c>
      <c r="S2736" s="16">
        <f t="shared" si="171"/>
        <v>25569.487593401438</v>
      </c>
    </row>
    <row r="2737" spans="1:19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 s="17">
        <f t="shared" si="168"/>
        <v>42006.676111111112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169"/>
        <v>9</v>
      </c>
      <c r="P2737" s="9">
        <f t="shared" si="170"/>
        <v>47.333300000000001</v>
      </c>
      <c r="Q2737" s="12" t="s">
        <v>8322</v>
      </c>
      <c r="R2737" t="s">
        <v>8334</v>
      </c>
      <c r="S2737" s="16">
        <f t="shared" si="171"/>
        <v>25569.486188380917</v>
      </c>
    </row>
    <row r="2738" spans="1:19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 s="17">
        <f t="shared" si="168"/>
        <v>40736.135208333333</v>
      </c>
      <c r="K2738" t="b">
        <v>0</v>
      </c>
      <c r="L2738">
        <v>8</v>
      </c>
      <c r="M2738" t="b">
        <v>1</v>
      </c>
      <c r="N2738" t="s">
        <v>8264</v>
      </c>
      <c r="O2738" s="10">
        <f t="shared" si="169"/>
        <v>106</v>
      </c>
      <c r="P2738" s="9">
        <f t="shared" si="170"/>
        <v>53.125</v>
      </c>
      <c r="Q2738" s="12" t="s">
        <v>8320</v>
      </c>
      <c r="R2738" t="s">
        <v>8342</v>
      </c>
      <c r="S2738" s="16">
        <f t="shared" si="171"/>
        <v>25569.471483046393</v>
      </c>
    </row>
    <row r="2739" spans="1:19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 s="17">
        <f t="shared" si="168"/>
        <v>41617.249305555553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169"/>
        <v>5</v>
      </c>
      <c r="P2739" s="9">
        <f t="shared" si="170"/>
        <v>17.708300000000001</v>
      </c>
      <c r="Q2739" s="12" t="s">
        <v>8315</v>
      </c>
      <c r="R2739" t="s">
        <v>8333</v>
      </c>
      <c r="S2739" s="16">
        <f t="shared" si="171"/>
        <v>25569.481681126221</v>
      </c>
    </row>
    <row r="2740" spans="1:19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 s="17">
        <f t="shared" si="168"/>
        <v>42124.667256944449</v>
      </c>
      <c r="K2740" t="b">
        <v>0</v>
      </c>
      <c r="L2740">
        <v>7</v>
      </c>
      <c r="M2740" t="b">
        <v>0</v>
      </c>
      <c r="N2740" t="s">
        <v>8281</v>
      </c>
      <c r="O2740" s="10">
        <f t="shared" si="169"/>
        <v>0</v>
      </c>
      <c r="P2740" s="9">
        <f t="shared" si="170"/>
        <v>60.714300000000001</v>
      </c>
      <c r="Q2740" s="12" t="s">
        <v>8315</v>
      </c>
      <c r="R2740" t="s">
        <v>8343</v>
      </c>
      <c r="S2740" s="16">
        <f t="shared" si="171"/>
        <v>25569.487554019179</v>
      </c>
    </row>
    <row r="2741" spans="1:19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 s="17">
        <f t="shared" si="168"/>
        <v>42310.333333333328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169"/>
        <v>101</v>
      </c>
      <c r="P2741" s="9">
        <f t="shared" si="170"/>
        <v>47.222200000000001</v>
      </c>
      <c r="Q2741" s="12" t="s">
        <v>8326</v>
      </c>
      <c r="R2741" t="s">
        <v>8328</v>
      </c>
      <c r="S2741" s="16">
        <f t="shared" si="171"/>
        <v>25569.4897029321</v>
      </c>
    </row>
    <row r="2742" spans="1:19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 s="17">
        <f t="shared" si="168"/>
        <v>42336.890520833331</v>
      </c>
      <c r="K2742" t="b">
        <v>0</v>
      </c>
      <c r="L2742">
        <v>8</v>
      </c>
      <c r="M2742" t="b">
        <v>0</v>
      </c>
      <c r="N2742" t="s">
        <v>8269</v>
      </c>
      <c r="O2742" s="10">
        <f t="shared" si="169"/>
        <v>24</v>
      </c>
      <c r="P2742" s="9">
        <f t="shared" si="170"/>
        <v>53.125</v>
      </c>
      <c r="Q2742" s="12" t="s">
        <v>8322</v>
      </c>
      <c r="R2742" t="s">
        <v>8325</v>
      </c>
      <c r="S2742" s="16">
        <f t="shared" si="171"/>
        <v>25569.490010306956</v>
      </c>
    </row>
    <row r="2743" spans="1:19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 s="17">
        <f t="shared" si="168"/>
        <v>41290.846817129634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169"/>
        <v>383</v>
      </c>
      <c r="P2743" s="9">
        <f t="shared" si="170"/>
        <v>15.035399999999999</v>
      </c>
      <c r="Q2743" s="12" t="s">
        <v>8326</v>
      </c>
      <c r="R2743" t="s">
        <v>8328</v>
      </c>
      <c r="S2743" s="16">
        <f t="shared" si="171"/>
        <v>25569.477903319643</v>
      </c>
    </row>
    <row r="2744" spans="1:19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 s="17">
        <f t="shared" si="168"/>
        <v>42177.729930555557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169"/>
        <v>210</v>
      </c>
      <c r="P2744" s="9">
        <f t="shared" si="170"/>
        <v>105</v>
      </c>
      <c r="Q2744" s="12" t="s">
        <v>8322</v>
      </c>
      <c r="R2744" t="s">
        <v>8325</v>
      </c>
      <c r="S2744" s="16">
        <f t="shared" si="171"/>
        <v>25569.488168170494</v>
      </c>
    </row>
    <row r="2745" spans="1:19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 s="17">
        <f t="shared" si="168"/>
        <v>42631.851678240739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169"/>
        <v>8</v>
      </c>
      <c r="P2745" s="9">
        <f t="shared" si="170"/>
        <v>104.75</v>
      </c>
      <c r="Q2745" s="12" t="s">
        <v>8310</v>
      </c>
      <c r="R2745" t="s">
        <v>8347</v>
      </c>
      <c r="S2745" s="16">
        <f t="shared" si="171"/>
        <v>25569.493424209239</v>
      </c>
    </row>
    <row r="2746" spans="1:19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 s="17">
        <f t="shared" si="168"/>
        <v>42131.71665509259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169"/>
        <v>42</v>
      </c>
      <c r="P2746" s="9">
        <f t="shared" si="170"/>
        <v>29.785699999999999</v>
      </c>
      <c r="Q2746" s="12" t="s">
        <v>8322</v>
      </c>
      <c r="R2746" t="s">
        <v>8325</v>
      </c>
      <c r="S2746" s="16">
        <f t="shared" si="171"/>
        <v>25569.487635609436</v>
      </c>
    </row>
    <row r="2747" spans="1:19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 s="17">
        <f t="shared" si="168"/>
        <v>40224.208333333336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169"/>
        <v>104</v>
      </c>
      <c r="P2747" s="9">
        <f t="shared" si="170"/>
        <v>18.909099999999999</v>
      </c>
      <c r="Q2747" s="12" t="s">
        <v>8326</v>
      </c>
      <c r="R2747" t="s">
        <v>8327</v>
      </c>
      <c r="S2747" s="16">
        <f t="shared" si="171"/>
        <v>25569.465557966822</v>
      </c>
    </row>
    <row r="2748" spans="1:19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 s="17">
        <f t="shared" si="168"/>
        <v>42556.871331018512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169"/>
        <v>14</v>
      </c>
      <c r="P2748" s="9">
        <f t="shared" si="170"/>
        <v>51.875</v>
      </c>
      <c r="Q2748" s="12" t="s">
        <v>8320</v>
      </c>
      <c r="R2748" t="s">
        <v>8338</v>
      </c>
      <c r="S2748" s="16">
        <f t="shared" si="171"/>
        <v>25569.492556381145</v>
      </c>
    </row>
    <row r="2749" spans="1:19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 s="17">
        <f t="shared" si="168"/>
        <v>42353.85087962963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169"/>
        <v>7</v>
      </c>
      <c r="P2749" s="9">
        <f t="shared" si="170"/>
        <v>59</v>
      </c>
      <c r="Q2749" s="12" t="s">
        <v>8322</v>
      </c>
      <c r="R2749" t="s">
        <v>8325</v>
      </c>
      <c r="S2749" s="16">
        <f t="shared" si="171"/>
        <v>25569.490206607403</v>
      </c>
    </row>
    <row r="2750" spans="1:19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 s="17">
        <f t="shared" si="168"/>
        <v>42317.056631944448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169"/>
        <v>2</v>
      </c>
      <c r="P2750" s="9">
        <f t="shared" si="170"/>
        <v>51.375</v>
      </c>
      <c r="Q2750" s="12" t="s">
        <v>8307</v>
      </c>
      <c r="R2750" t="s">
        <v>8309</v>
      </c>
      <c r="S2750" s="16">
        <f t="shared" si="171"/>
        <v>25569.489780748056</v>
      </c>
    </row>
    <row r="2751" spans="1:19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 s="17">
        <f t="shared" si="168"/>
        <v>42005.332638888889</v>
      </c>
      <c r="K2751" t="b">
        <v>0</v>
      </c>
      <c r="L2751">
        <v>8</v>
      </c>
      <c r="M2751" t="b">
        <v>1</v>
      </c>
      <c r="N2751" t="s">
        <v>8263</v>
      </c>
      <c r="O2751" s="10">
        <f t="shared" si="169"/>
        <v>117</v>
      </c>
      <c r="P2751" s="9">
        <f t="shared" si="170"/>
        <v>51.25</v>
      </c>
      <c r="Q2751" s="12" t="s">
        <v>8320</v>
      </c>
      <c r="R2751" t="s">
        <v>8331</v>
      </c>
      <c r="S2751" s="16">
        <f t="shared" si="171"/>
        <v>25569.486172831468</v>
      </c>
    </row>
    <row r="2752" spans="1:19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 s="17">
        <f t="shared" si="168"/>
        <v>41853.659525462965</v>
      </c>
      <c r="K2752" t="b">
        <v>0</v>
      </c>
      <c r="L2752">
        <v>1</v>
      </c>
      <c r="M2752" t="b">
        <v>0</v>
      </c>
      <c r="N2752" t="s">
        <v>8280</v>
      </c>
      <c r="O2752" s="10">
        <f t="shared" si="169"/>
        <v>1</v>
      </c>
      <c r="P2752" s="9">
        <f t="shared" si="170"/>
        <v>410</v>
      </c>
      <c r="Q2752" s="12" t="s">
        <v>8315</v>
      </c>
      <c r="R2752" t="s">
        <v>8333</v>
      </c>
      <c r="S2752" s="16">
        <f t="shared" si="171"/>
        <v>25569.484417355619</v>
      </c>
    </row>
    <row r="2753" spans="1:19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 s="17">
        <f t="shared" si="168"/>
        <v>42800.290590277778</v>
      </c>
      <c r="K2753" t="b">
        <v>0</v>
      </c>
      <c r="L2753">
        <v>10</v>
      </c>
      <c r="M2753" t="b">
        <v>0</v>
      </c>
      <c r="N2753" t="s">
        <v>8269</v>
      </c>
      <c r="O2753" s="10">
        <f t="shared" si="169"/>
        <v>24</v>
      </c>
      <c r="P2753" s="9">
        <f t="shared" si="170"/>
        <v>41</v>
      </c>
      <c r="Q2753" s="12" t="s">
        <v>8322</v>
      </c>
      <c r="R2753" t="s">
        <v>8325</v>
      </c>
      <c r="S2753" s="16">
        <f t="shared" si="171"/>
        <v>25569.495373733684</v>
      </c>
    </row>
    <row r="2754" spans="1:19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 s="17">
        <f t="shared" si="168"/>
        <v>42521.689745370371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169"/>
        <v>136</v>
      </c>
      <c r="P2754" s="9">
        <f t="shared" si="170"/>
        <v>15.1485</v>
      </c>
      <c r="Q2754" s="12" t="s">
        <v>8322</v>
      </c>
      <c r="R2754" t="s">
        <v>8325</v>
      </c>
      <c r="S2754" s="16">
        <f t="shared" si="171"/>
        <v>25569.492149186866</v>
      </c>
    </row>
    <row r="2755" spans="1:19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 s="17">
        <f t="shared" ref="J2755:J2818" si="172">(((I2755/60)/60)/24)+DATE(1970,1,1)</f>
        <v>41975.263252314813</v>
      </c>
      <c r="K2755" t="b">
        <v>0</v>
      </c>
      <c r="L2755">
        <v>9</v>
      </c>
      <c r="M2755" t="b">
        <v>0</v>
      </c>
      <c r="N2755" t="s">
        <v>8271</v>
      </c>
      <c r="O2755" s="10">
        <f t="shared" ref="O2755:O2818" si="173">ROUND(E2755/D2755*100,0)</f>
        <v>1</v>
      </c>
      <c r="P2755" s="9">
        <f t="shared" ref="P2755:P2818" si="174">ROUND(E2755/L2755,4)</f>
        <v>45.333300000000001</v>
      </c>
      <c r="Q2755" s="12" t="s">
        <v>8307</v>
      </c>
      <c r="R2755" t="s">
        <v>8309</v>
      </c>
      <c r="S2755" s="16">
        <f t="shared" ref="S2755:S2818" si="175">(((J2755/60)/60)/24)+DATE(1970,1,1)</f>
        <v>25569.485824806161</v>
      </c>
    </row>
    <row r="2756" spans="1:19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 s="17">
        <f t="shared" si="172"/>
        <v>42564.284710648149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173"/>
        <v>1</v>
      </c>
      <c r="P2756" s="9">
        <f t="shared" si="174"/>
        <v>101.25</v>
      </c>
      <c r="Q2756" s="12" t="s">
        <v>8315</v>
      </c>
      <c r="R2756" t="s">
        <v>8333</v>
      </c>
      <c r="S2756" s="16">
        <f t="shared" si="175"/>
        <v>25569.492642184152</v>
      </c>
    </row>
    <row r="2757" spans="1:19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 s="17">
        <f t="shared" si="172"/>
        <v>41821.791666666664</v>
      </c>
      <c r="K2757" t="b">
        <v>0</v>
      </c>
      <c r="L2757">
        <v>5</v>
      </c>
      <c r="M2757" t="b">
        <v>0</v>
      </c>
      <c r="N2757" t="s">
        <v>8265</v>
      </c>
      <c r="O2757" s="10">
        <f t="shared" si="173"/>
        <v>13</v>
      </c>
      <c r="P2757" s="9">
        <f t="shared" si="174"/>
        <v>80.599999999999994</v>
      </c>
      <c r="Q2757" s="12" t="s">
        <v>8320</v>
      </c>
      <c r="R2757" t="s">
        <v>8336</v>
      </c>
      <c r="S2757" s="16">
        <f t="shared" si="175"/>
        <v>25569.48404851466</v>
      </c>
    </row>
    <row r="2758" spans="1:19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 s="17">
        <f t="shared" si="172"/>
        <v>42745.688437500001</v>
      </c>
      <c r="K2758" t="b">
        <v>0</v>
      </c>
      <c r="L2758">
        <v>31</v>
      </c>
      <c r="M2758" t="b">
        <v>0</v>
      </c>
      <c r="N2758" t="s">
        <v>8271</v>
      </c>
      <c r="O2758" s="10">
        <f t="shared" si="173"/>
        <v>3</v>
      </c>
      <c r="P2758" s="9">
        <f t="shared" si="174"/>
        <v>13</v>
      </c>
      <c r="Q2758" s="12" t="s">
        <v>8307</v>
      </c>
      <c r="R2758" t="s">
        <v>8309</v>
      </c>
      <c r="S2758" s="16">
        <f t="shared" si="175"/>
        <v>25569.494741764323</v>
      </c>
    </row>
    <row r="2759" spans="1:19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 s="17">
        <f t="shared" si="172"/>
        <v>41992.813518518517</v>
      </c>
      <c r="K2759" t="b">
        <v>0</v>
      </c>
      <c r="L2759">
        <v>5</v>
      </c>
      <c r="M2759" t="b">
        <v>0</v>
      </c>
      <c r="N2759" t="s">
        <v>8285</v>
      </c>
      <c r="O2759" s="10">
        <f t="shared" si="173"/>
        <v>8</v>
      </c>
      <c r="P2759" s="9">
        <f t="shared" si="174"/>
        <v>80.599999999999994</v>
      </c>
      <c r="Q2759" s="12" t="s">
        <v>8310</v>
      </c>
      <c r="R2759" t="s">
        <v>8347</v>
      </c>
      <c r="S2759" s="16">
        <f t="shared" si="175"/>
        <v>25569.486027934243</v>
      </c>
    </row>
    <row r="2760" spans="1:19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 s="17">
        <f t="shared" si="172"/>
        <v>42440.93105324074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173"/>
        <v>4</v>
      </c>
      <c r="P2760" s="9">
        <f t="shared" si="174"/>
        <v>100.5</v>
      </c>
      <c r="Q2760" s="12" t="s">
        <v>8322</v>
      </c>
      <c r="R2760" t="s">
        <v>8334</v>
      </c>
      <c r="S2760" s="16">
        <f t="shared" si="175"/>
        <v>25569.491214479782</v>
      </c>
    </row>
    <row r="2761" spans="1:19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 s="17">
        <f t="shared" si="172"/>
        <v>42107.791666666672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173"/>
        <v>33</v>
      </c>
      <c r="P2761" s="9">
        <f t="shared" si="174"/>
        <v>30.8462</v>
      </c>
      <c r="Q2761" s="12" t="s">
        <v>8320</v>
      </c>
      <c r="R2761" t="s">
        <v>8324</v>
      </c>
      <c r="S2761" s="16">
        <f t="shared" si="175"/>
        <v>25569.487358699847</v>
      </c>
    </row>
    <row r="2762" spans="1:19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 s="17">
        <f t="shared" si="172"/>
        <v>42176.035405092596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173"/>
        <v>40</v>
      </c>
      <c r="P2762" s="9">
        <f t="shared" si="174"/>
        <v>80.2</v>
      </c>
      <c r="Q2762" s="12" t="s">
        <v>8320</v>
      </c>
      <c r="R2762" t="s">
        <v>8324</v>
      </c>
      <c r="S2762" s="16">
        <f t="shared" si="175"/>
        <v>25569.488148557928</v>
      </c>
    </row>
    <row r="2763" spans="1:19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 s="17">
        <f t="shared" si="172"/>
        <v>41118.083333333336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173"/>
        <v>133</v>
      </c>
      <c r="P2763" s="9">
        <f t="shared" si="174"/>
        <v>25.020600000000002</v>
      </c>
      <c r="Q2763" s="12" t="s">
        <v>8326</v>
      </c>
      <c r="R2763" t="s">
        <v>8327</v>
      </c>
      <c r="S2763" s="16">
        <f t="shared" si="175"/>
        <v>25569.475903742285</v>
      </c>
    </row>
    <row r="2764" spans="1:19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 s="17">
        <f t="shared" si="172"/>
        <v>41054.593055555553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173"/>
        <v>1</v>
      </c>
      <c r="P2764" s="9">
        <f t="shared" si="174"/>
        <v>133.33330000000001</v>
      </c>
      <c r="Q2764" s="12" t="s">
        <v>8320</v>
      </c>
      <c r="R2764" t="s">
        <v>8338</v>
      </c>
      <c r="S2764" s="16">
        <f t="shared" si="175"/>
        <v>25569.475168901106</v>
      </c>
    </row>
    <row r="2765" spans="1:19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 s="17">
        <f t="shared" si="172"/>
        <v>40466.166666666664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173"/>
        <v>3</v>
      </c>
      <c r="P2765" s="9">
        <f t="shared" si="174"/>
        <v>66.666700000000006</v>
      </c>
      <c r="Q2765" s="12" t="s">
        <v>8310</v>
      </c>
      <c r="R2765" t="s">
        <v>8351</v>
      </c>
      <c r="S2765" s="16">
        <f t="shared" si="175"/>
        <v>25569.468358410493</v>
      </c>
    </row>
    <row r="2766" spans="1:19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 s="17">
        <f t="shared" si="172"/>
        <v>42700.25</v>
      </c>
      <c r="K2766" t="b">
        <v>0</v>
      </c>
      <c r="L2766">
        <v>13</v>
      </c>
      <c r="M2766" t="b">
        <v>1</v>
      </c>
      <c r="N2766" t="s">
        <v>8269</v>
      </c>
      <c r="O2766" s="10">
        <f t="shared" si="173"/>
        <v>100</v>
      </c>
      <c r="P2766" s="9">
        <f t="shared" si="174"/>
        <v>30.769200000000001</v>
      </c>
      <c r="Q2766" s="12" t="s">
        <v>8322</v>
      </c>
      <c r="R2766" t="s">
        <v>8325</v>
      </c>
      <c r="S2766" s="16">
        <f t="shared" si="175"/>
        <v>25569.494215856481</v>
      </c>
    </row>
    <row r="2767" spans="1:19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 s="17">
        <f t="shared" si="172"/>
        <v>42403.784027777772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173"/>
        <v>16</v>
      </c>
      <c r="P2767" s="9">
        <f t="shared" si="174"/>
        <v>66.666700000000006</v>
      </c>
      <c r="Q2767" s="12" t="s">
        <v>8322</v>
      </c>
      <c r="R2767" t="s">
        <v>8325</v>
      </c>
      <c r="S2767" s="16">
        <f t="shared" si="175"/>
        <v>25569.49078453736</v>
      </c>
    </row>
    <row r="2768" spans="1:19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 s="17">
        <f t="shared" si="172"/>
        <v>42794.368749999994</v>
      </c>
      <c r="K2768" t="b">
        <v>0</v>
      </c>
      <c r="L2768">
        <v>5</v>
      </c>
      <c r="M2768" t="b">
        <v>0</v>
      </c>
      <c r="N2768" t="s">
        <v>8269</v>
      </c>
      <c r="O2768" s="10">
        <f t="shared" si="173"/>
        <v>11</v>
      </c>
      <c r="P2768" s="9">
        <f t="shared" si="174"/>
        <v>80</v>
      </c>
      <c r="Q2768" s="12" t="s">
        <v>8322</v>
      </c>
      <c r="R2768" t="s">
        <v>8325</v>
      </c>
      <c r="S2768" s="16">
        <f t="shared" si="175"/>
        <v>25569.495305193865</v>
      </c>
    </row>
    <row r="2769" spans="1:19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 s="17">
        <f t="shared" si="172"/>
        <v>42182.905717592599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173"/>
        <v>12</v>
      </c>
      <c r="P2769" s="9">
        <f t="shared" si="174"/>
        <v>79.400000000000006</v>
      </c>
      <c r="Q2769" s="12" t="s">
        <v>8322</v>
      </c>
      <c r="R2769" t="s">
        <v>8325</v>
      </c>
      <c r="S2769" s="16">
        <f t="shared" si="175"/>
        <v>25569.488228075435</v>
      </c>
    </row>
    <row r="2770" spans="1:19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 s="17">
        <f t="shared" si="172"/>
        <v>41684.946759259255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173"/>
        <v>1</v>
      </c>
      <c r="P2770" s="9">
        <f t="shared" si="174"/>
        <v>56.571399999999997</v>
      </c>
      <c r="Q2770" s="12" t="s">
        <v>8320</v>
      </c>
      <c r="R2770" t="s">
        <v>8338</v>
      </c>
      <c r="S2770" s="16">
        <f t="shared" si="175"/>
        <v>25569.482464661567</v>
      </c>
    </row>
    <row r="2771" spans="1:19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 s="17">
        <f t="shared" si="172"/>
        <v>40545.125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173"/>
        <v>156</v>
      </c>
      <c r="P2771" s="9">
        <f t="shared" si="174"/>
        <v>30.076899999999998</v>
      </c>
      <c r="Q2771" s="12" t="s">
        <v>8326</v>
      </c>
      <c r="R2771" t="s">
        <v>8340</v>
      </c>
      <c r="S2771" s="16">
        <f t="shared" si="175"/>
        <v>25569.469272280094</v>
      </c>
    </row>
    <row r="2772" spans="1:19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 s="17">
        <f t="shared" si="172"/>
        <v>42595.97865740741</v>
      </c>
      <c r="K2772" t="b">
        <v>0</v>
      </c>
      <c r="L2772">
        <v>14</v>
      </c>
      <c r="M2772" t="b">
        <v>1</v>
      </c>
      <c r="N2772" t="s">
        <v>8269</v>
      </c>
      <c r="O2772" s="10">
        <f t="shared" si="173"/>
        <v>128</v>
      </c>
      <c r="P2772" s="9">
        <f t="shared" si="174"/>
        <v>27.5</v>
      </c>
      <c r="Q2772" s="12" t="s">
        <v>8322</v>
      </c>
      <c r="R2772" t="s">
        <v>8325</v>
      </c>
      <c r="S2772" s="16">
        <f t="shared" si="175"/>
        <v>25569.49300901224</v>
      </c>
    </row>
    <row r="2773" spans="1:19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 s="17">
        <f t="shared" si="172"/>
        <v>42123.588263888887</v>
      </c>
      <c r="K2773" t="b">
        <v>0</v>
      </c>
      <c r="L2773">
        <v>6</v>
      </c>
      <c r="M2773" t="b">
        <v>0</v>
      </c>
      <c r="N2773" t="s">
        <v>8269</v>
      </c>
      <c r="O2773" s="10">
        <f t="shared" si="173"/>
        <v>19</v>
      </c>
      <c r="P2773" s="9">
        <f t="shared" si="174"/>
        <v>64.166700000000006</v>
      </c>
      <c r="Q2773" s="12" t="s">
        <v>8322</v>
      </c>
      <c r="R2773" t="s">
        <v>8325</v>
      </c>
      <c r="S2773" s="16">
        <f t="shared" si="175"/>
        <v>25569.487541530831</v>
      </c>
    </row>
    <row r="2774" spans="1:19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 s="17">
        <f t="shared" si="172"/>
        <v>41829.725289351853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173"/>
        <v>5</v>
      </c>
      <c r="P2774" s="9">
        <f t="shared" si="174"/>
        <v>31.75</v>
      </c>
      <c r="Q2774" s="12" t="s">
        <v>8312</v>
      </c>
      <c r="R2774" t="s">
        <v>8352</v>
      </c>
      <c r="S2774" s="16">
        <f t="shared" si="175"/>
        <v>25569.484140338998</v>
      </c>
    </row>
    <row r="2775" spans="1:19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 s="17">
        <f t="shared" si="172"/>
        <v>42418.895833333328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173"/>
        <v>127</v>
      </c>
      <c r="P2775" s="9">
        <f t="shared" si="174"/>
        <v>25.4</v>
      </c>
      <c r="Q2775" s="12" t="s">
        <v>8322</v>
      </c>
      <c r="R2775" t="s">
        <v>8325</v>
      </c>
      <c r="S2775" s="16">
        <f t="shared" si="175"/>
        <v>25569.490959442515</v>
      </c>
    </row>
    <row r="2776" spans="1:19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 s="17">
        <f t="shared" si="172"/>
        <v>42043.818622685183</v>
      </c>
      <c r="K2776" t="b">
        <v>0</v>
      </c>
      <c r="L2776">
        <v>7</v>
      </c>
      <c r="M2776" t="b">
        <v>0</v>
      </c>
      <c r="N2776" t="s">
        <v>8266</v>
      </c>
      <c r="O2776" s="10">
        <f t="shared" si="173"/>
        <v>58</v>
      </c>
      <c r="P2776" s="9">
        <f t="shared" si="174"/>
        <v>54.285699999999999</v>
      </c>
      <c r="Q2776" s="12" t="s">
        <v>8320</v>
      </c>
      <c r="R2776" t="s">
        <v>8324</v>
      </c>
      <c r="S2776" s="16">
        <f t="shared" si="175"/>
        <v>25569.486618271098</v>
      </c>
    </row>
    <row r="2777" spans="1:19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 s="17">
        <f t="shared" si="172"/>
        <v>42064.907858796301</v>
      </c>
      <c r="K2777" t="b">
        <v>1</v>
      </c>
      <c r="L2777">
        <v>9</v>
      </c>
      <c r="M2777" t="b">
        <v>0</v>
      </c>
      <c r="N2777" t="s">
        <v>8283</v>
      </c>
      <c r="O2777" s="10">
        <f t="shared" si="173"/>
        <v>11</v>
      </c>
      <c r="P2777" s="9">
        <f t="shared" si="174"/>
        <v>42.222200000000001</v>
      </c>
      <c r="Q2777" s="12" t="s">
        <v>8312</v>
      </c>
      <c r="R2777" t="s">
        <v>8313</v>
      </c>
      <c r="S2777" s="16">
        <f t="shared" si="175"/>
        <v>25569.486862359478</v>
      </c>
    </row>
    <row r="2778" spans="1:19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 s="17">
        <f t="shared" si="172"/>
        <v>41147.900729166664</v>
      </c>
      <c r="K2778" t="b">
        <v>0</v>
      </c>
      <c r="L2778">
        <v>8</v>
      </c>
      <c r="M2778" t="b">
        <v>0</v>
      </c>
      <c r="N2778" t="s">
        <v>8302</v>
      </c>
      <c r="O2778" s="10">
        <f t="shared" si="173"/>
        <v>19</v>
      </c>
      <c r="P2778" s="9">
        <f t="shared" si="174"/>
        <v>47.5</v>
      </c>
      <c r="Q2778" s="12" t="s">
        <v>8310</v>
      </c>
      <c r="R2778" t="s">
        <v>8355</v>
      </c>
      <c r="S2778" s="16">
        <f t="shared" si="175"/>
        <v>25569.476248851031</v>
      </c>
    </row>
    <row r="2779" spans="1:19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 s="17">
        <f t="shared" si="172"/>
        <v>42660.635636574079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173"/>
        <v>1</v>
      </c>
      <c r="P2779" s="9">
        <f t="shared" si="174"/>
        <v>41.8889</v>
      </c>
      <c r="Q2779" s="12" t="s">
        <v>8307</v>
      </c>
      <c r="R2779" t="s">
        <v>8309</v>
      </c>
      <c r="S2779" s="16">
        <f t="shared" si="175"/>
        <v>25569.493757356904</v>
      </c>
    </row>
    <row r="2780" spans="1:19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 s="17">
        <f t="shared" si="172"/>
        <v>42465.666666666672</v>
      </c>
      <c r="K2780" t="b">
        <v>0</v>
      </c>
      <c r="L2780">
        <v>9</v>
      </c>
      <c r="M2780" t="b">
        <v>1</v>
      </c>
      <c r="N2780" t="s">
        <v>8267</v>
      </c>
      <c r="O2780" s="10">
        <f t="shared" si="173"/>
        <v>125</v>
      </c>
      <c r="P2780" s="9">
        <f t="shared" si="174"/>
        <v>41.777799999999999</v>
      </c>
      <c r="Q2780" s="12" t="s">
        <v>8320</v>
      </c>
      <c r="R2780" t="s">
        <v>8321</v>
      </c>
      <c r="S2780" s="16">
        <f t="shared" si="175"/>
        <v>25569.491500771604</v>
      </c>
    </row>
    <row r="2781" spans="1:19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 s="17">
        <f t="shared" si="172"/>
        <v>42000.0699537037</v>
      </c>
      <c r="K2781" t="b">
        <v>0</v>
      </c>
      <c r="L2781">
        <v>7</v>
      </c>
      <c r="M2781" t="b">
        <v>0</v>
      </c>
      <c r="N2781" t="s">
        <v>8301</v>
      </c>
      <c r="O2781" s="10">
        <f t="shared" si="173"/>
        <v>0</v>
      </c>
      <c r="P2781" s="9">
        <f t="shared" si="174"/>
        <v>53.714300000000001</v>
      </c>
      <c r="Q2781" s="12" t="s">
        <v>8322</v>
      </c>
      <c r="R2781" t="s">
        <v>8323</v>
      </c>
      <c r="S2781" s="16">
        <f t="shared" si="175"/>
        <v>25569.48611192076</v>
      </c>
    </row>
    <row r="2782" spans="1:19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 s="17">
        <f t="shared" si="172"/>
        <v>40969.207638888889</v>
      </c>
      <c r="K2782" t="b">
        <v>0</v>
      </c>
      <c r="L2782">
        <v>9</v>
      </c>
      <c r="M2782" t="b">
        <v>0</v>
      </c>
      <c r="N2782" t="s">
        <v>8276</v>
      </c>
      <c r="O2782" s="10">
        <f t="shared" si="173"/>
        <v>6</v>
      </c>
      <c r="P2782" s="9">
        <f t="shared" si="174"/>
        <v>41.666699999999999</v>
      </c>
      <c r="Q2782" s="12" t="s">
        <v>8326</v>
      </c>
      <c r="R2782" t="s">
        <v>8349</v>
      </c>
      <c r="S2782" s="16">
        <f t="shared" si="175"/>
        <v>25569.474180643967</v>
      </c>
    </row>
    <row r="2783" spans="1:19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 s="17">
        <f t="shared" si="172"/>
        <v>41834.814340277779</v>
      </c>
      <c r="K2783" t="b">
        <v>0</v>
      </c>
      <c r="L2783">
        <v>7</v>
      </c>
      <c r="M2783" t="b">
        <v>1</v>
      </c>
      <c r="N2783" t="s">
        <v>8272</v>
      </c>
      <c r="O2783" s="10">
        <f t="shared" si="173"/>
        <v>125</v>
      </c>
      <c r="P2783" s="9">
        <f t="shared" si="174"/>
        <v>53.571399999999997</v>
      </c>
      <c r="Q2783" s="12" t="s">
        <v>8310</v>
      </c>
      <c r="R2783" t="s">
        <v>8332</v>
      </c>
      <c r="S2783" s="16">
        <f t="shared" si="175"/>
        <v>25569.484199240051</v>
      </c>
    </row>
    <row r="2784" spans="1:19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 s="17">
        <f t="shared" si="172"/>
        <v>42839.207638888889</v>
      </c>
      <c r="K2784" t="b">
        <v>0</v>
      </c>
      <c r="L2784">
        <v>4</v>
      </c>
      <c r="M2784" t="b">
        <v>0</v>
      </c>
      <c r="N2784" t="s">
        <v>8269</v>
      </c>
      <c r="O2784" s="10">
        <f t="shared" si="173"/>
        <v>4</v>
      </c>
      <c r="P2784" s="9">
        <f t="shared" si="174"/>
        <v>93.75</v>
      </c>
      <c r="Q2784" s="12" t="s">
        <v>8322</v>
      </c>
      <c r="R2784" t="s">
        <v>8325</v>
      </c>
      <c r="S2784" s="16">
        <f t="shared" si="175"/>
        <v>25569.495824162488</v>
      </c>
    </row>
    <row r="2785" spans="1:19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 s="17">
        <f t="shared" si="172"/>
        <v>42566.901388888888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173"/>
        <v>150</v>
      </c>
      <c r="P2785" s="9">
        <f t="shared" si="174"/>
        <v>41.666699999999999</v>
      </c>
      <c r="Q2785" s="12" t="s">
        <v>8322</v>
      </c>
      <c r="R2785" t="s">
        <v>8325</v>
      </c>
      <c r="S2785" s="16">
        <f t="shared" si="175"/>
        <v>25569.49267246978</v>
      </c>
    </row>
    <row r="2786" spans="1:19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 s="17">
        <f t="shared" si="172"/>
        <v>42361.957638888889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173"/>
        <v>124</v>
      </c>
      <c r="P2786" s="9">
        <f t="shared" si="174"/>
        <v>14.84</v>
      </c>
      <c r="Q2786" s="12" t="s">
        <v>8322</v>
      </c>
      <c r="R2786" t="s">
        <v>8323</v>
      </c>
      <c r="S2786" s="16">
        <f t="shared" si="175"/>
        <v>25569.490300435635</v>
      </c>
    </row>
    <row r="2787" spans="1:19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 s="17">
        <f t="shared" si="172"/>
        <v>42547.003368055557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173"/>
        <v>123</v>
      </c>
      <c r="P2787" s="9">
        <f t="shared" si="174"/>
        <v>46.125</v>
      </c>
      <c r="Q2787" s="12" t="s">
        <v>8322</v>
      </c>
      <c r="R2787" t="s">
        <v>8325</v>
      </c>
      <c r="S2787" s="16">
        <f t="shared" si="175"/>
        <v>25569.492442168612</v>
      </c>
    </row>
    <row r="2788" spans="1:19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 s="17">
        <f t="shared" si="172"/>
        <v>41835.21597222222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173"/>
        <v>7</v>
      </c>
      <c r="P2788" s="9">
        <f t="shared" si="174"/>
        <v>40.777799999999999</v>
      </c>
      <c r="Q2788" s="12" t="s">
        <v>8312</v>
      </c>
      <c r="R2788" t="s">
        <v>8350</v>
      </c>
      <c r="S2788" s="16">
        <f t="shared" si="175"/>
        <v>25569.484203888569</v>
      </c>
    </row>
    <row r="2789" spans="1:19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 s="17">
        <f t="shared" si="172"/>
        <v>42086.16333333333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173"/>
        <v>7</v>
      </c>
      <c r="P2789" s="9">
        <f t="shared" si="174"/>
        <v>72.400000000000006</v>
      </c>
      <c r="Q2789" s="12" t="s">
        <v>8322</v>
      </c>
      <c r="R2789" t="s">
        <v>8325</v>
      </c>
      <c r="S2789" s="16">
        <f t="shared" si="175"/>
        <v>25569.487108371915</v>
      </c>
    </row>
    <row r="2790" spans="1:19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 s="17">
        <f t="shared" si="172"/>
        <v>42400.178472222222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173"/>
        <v>10</v>
      </c>
      <c r="P2790" s="9">
        <f t="shared" si="174"/>
        <v>32.818199999999997</v>
      </c>
      <c r="Q2790" s="12" t="s">
        <v>8315</v>
      </c>
      <c r="R2790" t="s">
        <v>8343</v>
      </c>
      <c r="S2790" s="16">
        <f t="shared" si="175"/>
        <v>25569.490742806393</v>
      </c>
    </row>
    <row r="2791" spans="1:19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 s="17">
        <f t="shared" si="172"/>
        <v>42236.837499999994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173"/>
        <v>1</v>
      </c>
      <c r="P2791" s="9">
        <f t="shared" si="174"/>
        <v>120</v>
      </c>
      <c r="Q2791" s="12" t="s">
        <v>8320</v>
      </c>
      <c r="R2791" t="s">
        <v>8324</v>
      </c>
      <c r="S2791" s="16">
        <f t="shared" si="175"/>
        <v>25569.488852285878</v>
      </c>
    </row>
    <row r="2792" spans="1:19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 s="17">
        <f t="shared" si="172"/>
        <v>41644.563194444447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173"/>
        <v>2</v>
      </c>
      <c r="P2792" s="9">
        <f t="shared" si="174"/>
        <v>60</v>
      </c>
      <c r="Q2792" s="12" t="s">
        <v>8310</v>
      </c>
      <c r="R2792" t="s">
        <v>8351</v>
      </c>
      <c r="S2792" s="16">
        <f t="shared" si="175"/>
        <v>25569.481997259194</v>
      </c>
    </row>
    <row r="2793" spans="1:19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 s="17">
        <f t="shared" si="172"/>
        <v>42818.208599537036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173"/>
        <v>103</v>
      </c>
      <c r="P2793" s="9">
        <f t="shared" si="174"/>
        <v>24</v>
      </c>
      <c r="Q2793" s="12" t="s">
        <v>8326</v>
      </c>
      <c r="R2793" t="s">
        <v>8329</v>
      </c>
      <c r="S2793" s="16">
        <f t="shared" si="175"/>
        <v>25569.495581118052</v>
      </c>
    </row>
    <row r="2794" spans="1:19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 s="17">
        <f t="shared" si="172"/>
        <v>41975.627824074079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173"/>
        <v>1</v>
      </c>
      <c r="P2794" s="9">
        <f t="shared" si="174"/>
        <v>35.9</v>
      </c>
      <c r="Q2794" s="12" t="s">
        <v>8320</v>
      </c>
      <c r="R2794" t="s">
        <v>8336</v>
      </c>
      <c r="S2794" s="16">
        <f t="shared" si="175"/>
        <v>25569.48582902574</v>
      </c>
    </row>
    <row r="2795" spans="1:19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 s="17">
        <f t="shared" si="172"/>
        <v>42725.624340277776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173"/>
        <v>1</v>
      </c>
      <c r="P2795" s="9">
        <f t="shared" si="174"/>
        <v>71.599999999999994</v>
      </c>
      <c r="Q2795" s="12" t="s">
        <v>8307</v>
      </c>
      <c r="R2795" t="s">
        <v>8314</v>
      </c>
      <c r="S2795" s="16">
        <f t="shared" si="175"/>
        <v>25569.494509540975</v>
      </c>
    </row>
    <row r="2796" spans="1:19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 s="17">
        <f t="shared" si="172"/>
        <v>41863.079143518517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173"/>
        <v>18</v>
      </c>
      <c r="P2796" s="9">
        <f t="shared" si="174"/>
        <v>25.571400000000001</v>
      </c>
      <c r="Q2796" s="12" t="s">
        <v>8322</v>
      </c>
      <c r="R2796" t="s">
        <v>8325</v>
      </c>
      <c r="S2796" s="16">
        <f t="shared" si="175"/>
        <v>25569.484526378976</v>
      </c>
    </row>
    <row r="2797" spans="1:19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 s="17">
        <f t="shared" si="172"/>
        <v>42245.165972222225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173"/>
        <v>101</v>
      </c>
      <c r="P2797" s="9">
        <f t="shared" si="174"/>
        <v>59.166699999999999</v>
      </c>
      <c r="Q2797" s="12" t="s">
        <v>8322</v>
      </c>
      <c r="R2797" t="s">
        <v>8325</v>
      </c>
      <c r="S2797" s="16">
        <f t="shared" si="175"/>
        <v>25569.488948680235</v>
      </c>
    </row>
    <row r="2798" spans="1:19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 s="17">
        <f t="shared" si="172"/>
        <v>42019.913136574076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173"/>
        <v>102</v>
      </c>
      <c r="P2798" s="9">
        <f t="shared" si="174"/>
        <v>25.214300000000001</v>
      </c>
      <c r="Q2798" s="12" t="s">
        <v>8307</v>
      </c>
      <c r="R2798" t="s">
        <v>8314</v>
      </c>
      <c r="S2798" s="16">
        <f t="shared" si="175"/>
        <v>25569.486341587228</v>
      </c>
    </row>
    <row r="2799" spans="1:19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 s="17">
        <f t="shared" si="172"/>
        <v>41693.780300925922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173"/>
        <v>70</v>
      </c>
      <c r="P2799" s="9">
        <f t="shared" si="174"/>
        <v>39</v>
      </c>
      <c r="Q2799" s="12" t="s">
        <v>8310</v>
      </c>
      <c r="R2799" t="s">
        <v>8351</v>
      </c>
      <c r="S2799" s="16">
        <f t="shared" si="175"/>
        <v>25569.482566901632</v>
      </c>
    </row>
    <row r="2800" spans="1:19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 s="17">
        <f t="shared" si="172"/>
        <v>42196.165972222225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173"/>
        <v>100</v>
      </c>
      <c r="P2800" s="9">
        <f t="shared" si="174"/>
        <v>35.1</v>
      </c>
      <c r="Q2800" s="12" t="s">
        <v>8322</v>
      </c>
      <c r="R2800" t="s">
        <v>8334</v>
      </c>
      <c r="S2800" s="16">
        <f t="shared" si="175"/>
        <v>25569.488381550604</v>
      </c>
    </row>
    <row r="2801" spans="1:19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 s="17">
        <f t="shared" si="172"/>
        <v>42504.637824074074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173"/>
        <v>0</v>
      </c>
      <c r="P2801" s="9">
        <f t="shared" si="174"/>
        <v>116.66670000000001</v>
      </c>
      <c r="Q2801" s="12" t="s">
        <v>8307</v>
      </c>
      <c r="R2801" t="s">
        <v>8341</v>
      </c>
      <c r="S2801" s="16">
        <f t="shared" si="175"/>
        <v>25569.491951826669</v>
      </c>
    </row>
    <row r="2802" spans="1:19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 s="17">
        <f t="shared" si="172"/>
        <v>41687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173"/>
        <v>4</v>
      </c>
      <c r="P2802" s="9">
        <f t="shared" si="174"/>
        <v>26.923100000000002</v>
      </c>
      <c r="Q2802" s="12" t="s">
        <v>8310</v>
      </c>
      <c r="R2802" t="s">
        <v>8348</v>
      </c>
      <c r="S2802" s="16">
        <f t="shared" si="175"/>
        <v>25569.482488425925</v>
      </c>
    </row>
    <row r="2803" spans="1:19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 s="17">
        <f t="shared" si="172"/>
        <v>42118.911354166667</v>
      </c>
      <c r="K2803" t="b">
        <v>0</v>
      </c>
      <c r="L2803">
        <v>10</v>
      </c>
      <c r="M2803" t="b">
        <v>1</v>
      </c>
      <c r="N2803" t="s">
        <v>8269</v>
      </c>
      <c r="O2803" s="10">
        <f t="shared" si="173"/>
        <v>140</v>
      </c>
      <c r="P2803" s="9">
        <f t="shared" si="174"/>
        <v>35</v>
      </c>
      <c r="Q2803" s="12" t="s">
        <v>8322</v>
      </c>
      <c r="R2803" t="s">
        <v>8325</v>
      </c>
      <c r="S2803" s="16">
        <f t="shared" si="175"/>
        <v>25569.487487399932</v>
      </c>
    </row>
    <row r="2804" spans="1:19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 s="17">
        <f t="shared" si="172"/>
        <v>42071.539641203708</v>
      </c>
      <c r="K2804" t="b">
        <v>0</v>
      </c>
      <c r="L2804">
        <v>12</v>
      </c>
      <c r="M2804" t="b">
        <v>0</v>
      </c>
      <c r="N2804" t="s">
        <v>8269</v>
      </c>
      <c r="O2804" s="10">
        <f t="shared" si="173"/>
        <v>16</v>
      </c>
      <c r="P2804" s="9">
        <f t="shared" si="174"/>
        <v>29.166699999999999</v>
      </c>
      <c r="Q2804" s="12" t="s">
        <v>8322</v>
      </c>
      <c r="R2804" t="s">
        <v>8325</v>
      </c>
      <c r="S2804" s="16">
        <f t="shared" si="175"/>
        <v>25569.486939116217</v>
      </c>
    </row>
    <row r="2805" spans="1:19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 s="17">
        <f t="shared" si="172"/>
        <v>42022.05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173"/>
        <v>0</v>
      </c>
      <c r="P2805" s="9">
        <f t="shared" si="174"/>
        <v>38.444400000000002</v>
      </c>
      <c r="Q2805" s="12" t="s">
        <v>8307</v>
      </c>
      <c r="R2805" t="s">
        <v>8341</v>
      </c>
      <c r="S2805" s="16">
        <f t="shared" si="175"/>
        <v>25569.486366319445</v>
      </c>
    </row>
    <row r="2806" spans="1:19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 s="17">
        <f t="shared" si="172"/>
        <v>42616.690706018519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173"/>
        <v>0</v>
      </c>
      <c r="P2806" s="9">
        <f t="shared" si="174"/>
        <v>69</v>
      </c>
      <c r="Q2806" s="12" t="s">
        <v>8320</v>
      </c>
      <c r="R2806" t="s">
        <v>8324</v>
      </c>
      <c r="S2806" s="16">
        <f t="shared" si="175"/>
        <v>25569.493248735023</v>
      </c>
    </row>
    <row r="2807" spans="1:19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 s="17">
        <f t="shared" si="172"/>
        <v>40354.897222222222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173"/>
        <v>38</v>
      </c>
      <c r="P2807" s="9">
        <f t="shared" si="174"/>
        <v>69</v>
      </c>
      <c r="Q2807" s="12" t="s">
        <v>8326</v>
      </c>
      <c r="R2807" t="s">
        <v>8349</v>
      </c>
      <c r="S2807" s="16">
        <f t="shared" si="175"/>
        <v>25569.467070569703</v>
      </c>
    </row>
    <row r="2808" spans="1:19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 s="17">
        <f t="shared" si="172"/>
        <v>42552.774745370371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173"/>
        <v>6</v>
      </c>
      <c r="P2808" s="9">
        <f t="shared" si="174"/>
        <v>37.8889</v>
      </c>
      <c r="Q2808" s="12" t="s">
        <v>8307</v>
      </c>
      <c r="R2808" t="s">
        <v>8341</v>
      </c>
      <c r="S2808" s="16">
        <f t="shared" si="175"/>
        <v>25569.49250896696</v>
      </c>
    </row>
    <row r="2809" spans="1:19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 s="17">
        <f t="shared" si="172"/>
        <v>41946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173"/>
        <v>113</v>
      </c>
      <c r="P2809" s="9">
        <f t="shared" si="174"/>
        <v>20</v>
      </c>
      <c r="Q2809" s="12" t="s">
        <v>8322</v>
      </c>
      <c r="R2809" t="s">
        <v>8325</v>
      </c>
      <c r="S2809" s="16">
        <f t="shared" si="175"/>
        <v>25569.485486111113</v>
      </c>
    </row>
    <row r="2810" spans="1:19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 s="17">
        <f t="shared" si="172"/>
        <v>42227.542268518519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173"/>
        <v>8</v>
      </c>
      <c r="P2810" s="9">
        <f t="shared" si="174"/>
        <v>37.555599999999998</v>
      </c>
      <c r="Q2810" s="12" t="s">
        <v>8320</v>
      </c>
      <c r="R2810" t="s">
        <v>8336</v>
      </c>
      <c r="S2810" s="16">
        <f t="shared" si="175"/>
        <v>25569.488744702183</v>
      </c>
    </row>
    <row r="2811" spans="1:19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 s="17">
        <f t="shared" si="172"/>
        <v>41009.941979166666</v>
      </c>
      <c r="K2811" t="b">
        <v>0</v>
      </c>
      <c r="L2811">
        <v>5</v>
      </c>
      <c r="M2811" t="b">
        <v>0</v>
      </c>
      <c r="N2811" t="s">
        <v>8268</v>
      </c>
      <c r="O2811" s="10">
        <f t="shared" si="173"/>
        <v>1</v>
      </c>
      <c r="P2811" s="9">
        <f t="shared" si="174"/>
        <v>67</v>
      </c>
      <c r="Q2811" s="12" t="s">
        <v>8320</v>
      </c>
      <c r="R2811" t="s">
        <v>8338</v>
      </c>
      <c r="S2811" s="16">
        <f t="shared" si="175"/>
        <v>25569.474652106241</v>
      </c>
    </row>
    <row r="2812" spans="1:19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 s="17">
        <f t="shared" si="172"/>
        <v>41941.95684027778</v>
      </c>
      <c r="K2812" t="b">
        <v>1</v>
      </c>
      <c r="L2812">
        <v>4</v>
      </c>
      <c r="M2812" t="b">
        <v>0</v>
      </c>
      <c r="N2812" t="s">
        <v>8283</v>
      </c>
      <c r="O2812" s="10">
        <f t="shared" si="173"/>
        <v>7</v>
      </c>
      <c r="P2812" s="9">
        <f t="shared" si="174"/>
        <v>83.75</v>
      </c>
      <c r="Q2812" s="12" t="s">
        <v>8312</v>
      </c>
      <c r="R2812" t="s">
        <v>8313</v>
      </c>
      <c r="S2812" s="16">
        <f t="shared" si="175"/>
        <v>25569.485439315282</v>
      </c>
    </row>
    <row r="2813" spans="1:19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 s="17">
        <f t="shared" si="172"/>
        <v>42566.862800925926</v>
      </c>
      <c r="K2813" t="b">
        <v>0</v>
      </c>
      <c r="L2813">
        <v>6</v>
      </c>
      <c r="M2813" t="b">
        <v>0</v>
      </c>
      <c r="N2813" t="s">
        <v>8282</v>
      </c>
      <c r="O2813" s="10">
        <f t="shared" si="173"/>
        <v>1</v>
      </c>
      <c r="P2813" s="9">
        <f t="shared" si="174"/>
        <v>55.833300000000001</v>
      </c>
      <c r="Q2813" s="12" t="s">
        <v>8318</v>
      </c>
      <c r="R2813" t="s">
        <v>8344</v>
      </c>
      <c r="S2813" s="16">
        <f t="shared" si="175"/>
        <v>25569.49267202316</v>
      </c>
    </row>
    <row r="2814" spans="1:19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 s="17">
        <f t="shared" si="172"/>
        <v>42275.274699074071</v>
      </c>
      <c r="K2814" t="b">
        <v>0</v>
      </c>
      <c r="L2814">
        <v>6</v>
      </c>
      <c r="M2814" t="b">
        <v>0</v>
      </c>
      <c r="N2814" t="s">
        <v>8301</v>
      </c>
      <c r="O2814" s="10">
        <f t="shared" si="173"/>
        <v>0</v>
      </c>
      <c r="P2814" s="9">
        <f t="shared" si="174"/>
        <v>55.833300000000001</v>
      </c>
      <c r="Q2814" s="12" t="s">
        <v>8322</v>
      </c>
      <c r="R2814" t="s">
        <v>8323</v>
      </c>
      <c r="S2814" s="16">
        <f t="shared" si="175"/>
        <v>25569.489297160868</v>
      </c>
    </row>
    <row r="2815" spans="1:19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 s="17">
        <f t="shared" si="172"/>
        <v>42711.733437499999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173"/>
        <v>3</v>
      </c>
      <c r="P2815" s="9">
        <f t="shared" si="174"/>
        <v>20.875</v>
      </c>
      <c r="Q2815" s="12" t="s">
        <v>8322</v>
      </c>
      <c r="R2815" t="s">
        <v>8323</v>
      </c>
      <c r="S2815" s="16">
        <f t="shared" si="175"/>
        <v>25569.494348766639</v>
      </c>
    </row>
    <row r="2816" spans="1:19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 s="17">
        <f t="shared" si="172"/>
        <v>41965.001423611116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173"/>
        <v>2</v>
      </c>
      <c r="P2816" s="9">
        <f t="shared" si="174"/>
        <v>55</v>
      </c>
      <c r="Q2816" s="12" t="s">
        <v>8326</v>
      </c>
      <c r="R2816" t="s">
        <v>8349</v>
      </c>
      <c r="S2816" s="16">
        <f t="shared" si="175"/>
        <v>25569.485706034997</v>
      </c>
    </row>
    <row r="2817" spans="1:19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 s="17">
        <f t="shared" si="172"/>
        <v>41318.942928240744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173"/>
        <v>11</v>
      </c>
      <c r="P2817" s="9">
        <f t="shared" si="174"/>
        <v>21.8</v>
      </c>
      <c r="Q2817" s="12" t="s">
        <v>8326</v>
      </c>
      <c r="R2817" t="s">
        <v>8349</v>
      </c>
      <c r="S2817" s="16">
        <f t="shared" si="175"/>
        <v>25569.478228506116</v>
      </c>
    </row>
    <row r="2818" spans="1:19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 s="17">
        <f t="shared" si="172"/>
        <v>42348.925532407404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173"/>
        <v>11</v>
      </c>
      <c r="P2818" s="9">
        <f t="shared" si="174"/>
        <v>81.582499999999996</v>
      </c>
      <c r="Q2818" s="12" t="s">
        <v>8307</v>
      </c>
      <c r="R2818" t="s">
        <v>8341</v>
      </c>
      <c r="S2818" s="16">
        <f t="shared" si="175"/>
        <v>25569.490149601068</v>
      </c>
    </row>
    <row r="2819" spans="1:19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 s="17">
        <f t="shared" ref="J2819:J2882" si="176">(((I2819/60)/60)/24)+DATE(1970,1,1)</f>
        <v>42082.793634259258</v>
      </c>
      <c r="K2819" t="b">
        <v>0</v>
      </c>
      <c r="L2819">
        <v>3</v>
      </c>
      <c r="M2819" t="b">
        <v>0</v>
      </c>
      <c r="N2819" t="s">
        <v>8266</v>
      </c>
      <c r="O2819" s="10">
        <f t="shared" ref="O2819:O2882" si="177">ROUND(E2819/D2819*100,0)</f>
        <v>4</v>
      </c>
      <c r="P2819" s="9">
        <f t="shared" ref="P2819:P2882" si="178">ROUND(E2819/L2819,4)</f>
        <v>108.33329999999999</v>
      </c>
      <c r="Q2819" s="12" t="s">
        <v>8320</v>
      </c>
      <c r="R2819" t="s">
        <v>8324</v>
      </c>
      <c r="S2819" s="16">
        <f t="shared" ref="S2819:S2882" si="179">(((J2819/60)/60)/24)+DATE(1970,1,1)</f>
        <v>25569.487069370767</v>
      </c>
    </row>
    <row r="2820" spans="1:19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 s="17">
        <f t="shared" si="176"/>
        <v>42246.227777777778</v>
      </c>
      <c r="K2820" t="b">
        <v>0</v>
      </c>
      <c r="L2820">
        <v>10</v>
      </c>
      <c r="M2820" t="b">
        <v>0</v>
      </c>
      <c r="N2820" t="s">
        <v>8266</v>
      </c>
      <c r="O2820" s="10">
        <f t="shared" si="177"/>
        <v>3</v>
      </c>
      <c r="P2820" s="9">
        <f t="shared" si="178"/>
        <v>32.5</v>
      </c>
      <c r="Q2820" s="12" t="s">
        <v>8320</v>
      </c>
      <c r="R2820" t="s">
        <v>8324</v>
      </c>
      <c r="S2820" s="16">
        <f t="shared" si="179"/>
        <v>25569.488960969651</v>
      </c>
    </row>
    <row r="2821" spans="1:19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 s="17">
        <f t="shared" si="176"/>
        <v>41607.602951388886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177"/>
        <v>5</v>
      </c>
      <c r="P2821" s="9">
        <f t="shared" si="178"/>
        <v>27.083300000000001</v>
      </c>
      <c r="Q2821" s="12" t="s">
        <v>8326</v>
      </c>
      <c r="R2821" t="s">
        <v>8349</v>
      </c>
      <c r="S2821" s="16">
        <f t="shared" si="179"/>
        <v>25569.481569478605</v>
      </c>
    </row>
    <row r="2822" spans="1:19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 s="17">
        <f t="shared" si="176"/>
        <v>42253.108865740738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177"/>
        <v>7</v>
      </c>
      <c r="P2822" s="9">
        <f t="shared" si="178"/>
        <v>108.33329999999999</v>
      </c>
      <c r="Q2822" s="12" t="s">
        <v>8318</v>
      </c>
      <c r="R2822" t="s">
        <v>8344</v>
      </c>
      <c r="S2822" s="16">
        <f t="shared" si="179"/>
        <v>25569.489040611872</v>
      </c>
    </row>
    <row r="2823" spans="1:19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 s="17">
        <f t="shared" si="176"/>
        <v>41977.063645833332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177"/>
        <v>5</v>
      </c>
      <c r="P2823" s="9">
        <f t="shared" si="178"/>
        <v>24.615400000000001</v>
      </c>
      <c r="Q2823" s="12" t="s">
        <v>8310</v>
      </c>
      <c r="R2823" t="s">
        <v>8347</v>
      </c>
      <c r="S2823" s="16">
        <f t="shared" si="179"/>
        <v>25569.485845644049</v>
      </c>
    </row>
    <row r="2824" spans="1:19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 s="17">
        <f t="shared" si="176"/>
        <v>42481.94222222222</v>
      </c>
      <c r="K2824" t="b">
        <v>0</v>
      </c>
      <c r="L2824">
        <v>8</v>
      </c>
      <c r="M2824" t="b">
        <v>1</v>
      </c>
      <c r="N2824" t="s">
        <v>8269</v>
      </c>
      <c r="O2824" s="10">
        <f t="shared" si="177"/>
        <v>160</v>
      </c>
      <c r="P2824" s="9">
        <f t="shared" si="178"/>
        <v>40</v>
      </c>
      <c r="Q2824" s="12" t="s">
        <v>8322</v>
      </c>
      <c r="R2824" t="s">
        <v>8325</v>
      </c>
      <c r="S2824" s="16">
        <f t="shared" si="179"/>
        <v>25569.491689146089</v>
      </c>
    </row>
    <row r="2825" spans="1:19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 s="17">
        <f t="shared" si="176"/>
        <v>42523.546851851846</v>
      </c>
      <c r="K2825" t="b">
        <v>0</v>
      </c>
      <c r="L2825">
        <v>11</v>
      </c>
      <c r="M2825" t="b">
        <v>0</v>
      </c>
      <c r="N2825" t="s">
        <v>8269</v>
      </c>
      <c r="O2825" s="10">
        <f t="shared" si="177"/>
        <v>32</v>
      </c>
      <c r="P2825" s="9">
        <f t="shared" si="178"/>
        <v>29.090900000000001</v>
      </c>
      <c r="Q2825" s="12" t="s">
        <v>8322</v>
      </c>
      <c r="R2825" t="s">
        <v>8325</v>
      </c>
      <c r="S2825" s="16">
        <f t="shared" si="179"/>
        <v>25569.492170681155</v>
      </c>
    </row>
    <row r="2826" spans="1:19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 s="17">
        <f t="shared" si="176"/>
        <v>42208.751678240747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177"/>
        <v>106</v>
      </c>
      <c r="P2826" s="9">
        <f t="shared" si="178"/>
        <v>22.642900000000001</v>
      </c>
      <c r="Q2826" s="12" t="s">
        <v>8326</v>
      </c>
      <c r="R2826" t="s">
        <v>8328</v>
      </c>
      <c r="S2826" s="16">
        <f t="shared" si="179"/>
        <v>25569.488527218498</v>
      </c>
    </row>
    <row r="2827" spans="1:19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 s="17">
        <f t="shared" si="176"/>
        <v>42308.664965277778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177"/>
        <v>4</v>
      </c>
      <c r="P2827" s="9">
        <f t="shared" si="178"/>
        <v>26.333300000000001</v>
      </c>
      <c r="Q2827" s="12" t="s">
        <v>8322</v>
      </c>
      <c r="R2827" t="s">
        <v>8325</v>
      </c>
      <c r="S2827" s="16">
        <f t="shared" si="179"/>
        <v>25569.489683622283</v>
      </c>
    </row>
    <row r="2828" spans="1:19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 s="17">
        <f t="shared" si="176"/>
        <v>41939.125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177"/>
        <v>104</v>
      </c>
      <c r="P2828" s="9">
        <f t="shared" si="178"/>
        <v>52</v>
      </c>
      <c r="Q2828" s="12" t="s">
        <v>8322</v>
      </c>
      <c r="R2828" t="s">
        <v>8325</v>
      </c>
      <c r="S2828" s="16">
        <f t="shared" si="179"/>
        <v>25569.485406539352</v>
      </c>
    </row>
    <row r="2829" spans="1:19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 s="17">
        <f t="shared" si="176"/>
        <v>41888.007071759261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177"/>
        <v>4</v>
      </c>
      <c r="P2829" s="9">
        <f t="shared" si="178"/>
        <v>23.923100000000002</v>
      </c>
      <c r="Q2829" s="12" t="s">
        <v>8322</v>
      </c>
      <c r="R2829" t="s">
        <v>8325</v>
      </c>
      <c r="S2829" s="16">
        <f t="shared" si="179"/>
        <v>25569.484814896663</v>
      </c>
    </row>
    <row r="2830" spans="1:19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 s="17">
        <f t="shared" si="176"/>
        <v>40953.825694444444</v>
      </c>
      <c r="K2830" t="b">
        <v>0</v>
      </c>
      <c r="L2830">
        <v>11</v>
      </c>
      <c r="M2830" t="b">
        <v>1</v>
      </c>
      <c r="N2830" t="s">
        <v>8274</v>
      </c>
      <c r="O2830" s="10">
        <f t="shared" si="177"/>
        <v>103</v>
      </c>
      <c r="P2830" s="9">
        <f t="shared" si="178"/>
        <v>28.181799999999999</v>
      </c>
      <c r="Q2830" s="12" t="s">
        <v>8326</v>
      </c>
      <c r="R2830" t="s">
        <v>8330</v>
      </c>
      <c r="S2830" s="16">
        <f t="shared" si="179"/>
        <v>25569.474002612205</v>
      </c>
    </row>
    <row r="2831" spans="1:19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 s="17">
        <f t="shared" si="176"/>
        <v>42742.300567129627</v>
      </c>
      <c r="K2831" t="b">
        <v>0</v>
      </c>
      <c r="L2831">
        <v>3</v>
      </c>
      <c r="M2831" t="b">
        <v>0</v>
      </c>
      <c r="N2831" t="s">
        <v>8280</v>
      </c>
      <c r="O2831" s="10">
        <f t="shared" si="177"/>
        <v>0</v>
      </c>
      <c r="P2831" s="9">
        <f t="shared" si="178"/>
        <v>103.33329999999999</v>
      </c>
      <c r="Q2831" s="12" t="s">
        <v>8315</v>
      </c>
      <c r="R2831" t="s">
        <v>8333</v>
      </c>
      <c r="S2831" s="16">
        <f t="shared" si="179"/>
        <v>25569.49470255286</v>
      </c>
    </row>
    <row r="2832" spans="1:19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 s="17">
        <f t="shared" si="176"/>
        <v>41939.892453703702</v>
      </c>
      <c r="K2832" t="b">
        <v>0</v>
      </c>
      <c r="L2832">
        <v>9</v>
      </c>
      <c r="M2832" t="b">
        <v>0</v>
      </c>
      <c r="N2832" t="s">
        <v>8282</v>
      </c>
      <c r="O2832" s="10">
        <f t="shared" si="177"/>
        <v>1</v>
      </c>
      <c r="P2832" s="9">
        <f t="shared" si="178"/>
        <v>34.444400000000002</v>
      </c>
      <c r="Q2832" s="12" t="s">
        <v>8318</v>
      </c>
      <c r="R2832" t="s">
        <v>8344</v>
      </c>
      <c r="S2832" s="16">
        <f t="shared" si="179"/>
        <v>25569.485415421917</v>
      </c>
    </row>
    <row r="2833" spans="1:19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 s="17">
        <f t="shared" si="176"/>
        <v>42074.99018518519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177"/>
        <v>103</v>
      </c>
      <c r="P2833" s="9">
        <f t="shared" si="178"/>
        <v>18.235299999999999</v>
      </c>
      <c r="Q2833" s="12" t="s">
        <v>8307</v>
      </c>
      <c r="R2833" t="s">
        <v>8308</v>
      </c>
      <c r="S2833" s="16">
        <f t="shared" si="179"/>
        <v>25569.486979053068</v>
      </c>
    </row>
    <row r="2834" spans="1:19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 s="17">
        <f t="shared" si="176"/>
        <v>41887.854189814818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177"/>
        <v>0</v>
      </c>
      <c r="P2834" s="9">
        <f t="shared" si="178"/>
        <v>76.25</v>
      </c>
      <c r="Q2834" s="12" t="s">
        <v>8307</v>
      </c>
      <c r="R2834" t="s">
        <v>8309</v>
      </c>
      <c r="S2834" s="16">
        <f t="shared" si="179"/>
        <v>25569.484813127197</v>
      </c>
    </row>
    <row r="2835" spans="1:19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 s="17">
        <f t="shared" si="176"/>
        <v>40792.860532407409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177"/>
        <v>20</v>
      </c>
      <c r="P2835" s="9">
        <f t="shared" si="178"/>
        <v>21.571400000000001</v>
      </c>
      <c r="Q2835" s="12" t="s">
        <v>8326</v>
      </c>
      <c r="R2835" t="s">
        <v>8327</v>
      </c>
      <c r="S2835" s="16">
        <f t="shared" si="179"/>
        <v>25569.472139589496</v>
      </c>
    </row>
    <row r="2836" spans="1:19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 s="17">
        <f t="shared" si="176"/>
        <v>42237.491388888884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177"/>
        <v>2</v>
      </c>
      <c r="P2836" s="9">
        <f t="shared" si="178"/>
        <v>50.166699999999999</v>
      </c>
      <c r="Q2836" s="12" t="s">
        <v>8320</v>
      </c>
      <c r="R2836" t="s">
        <v>8338</v>
      </c>
      <c r="S2836" s="16">
        <f t="shared" si="179"/>
        <v>25569.488859854038</v>
      </c>
    </row>
    <row r="2837" spans="1:19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 s="17">
        <f t="shared" si="176"/>
        <v>42691.811180555553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177"/>
        <v>3</v>
      </c>
      <c r="P2837" s="9">
        <f t="shared" si="178"/>
        <v>150.5</v>
      </c>
      <c r="Q2837" s="12" t="s">
        <v>8307</v>
      </c>
      <c r="R2837" t="s">
        <v>8341</v>
      </c>
      <c r="S2837" s="16">
        <f t="shared" si="179"/>
        <v>25569.494118184961</v>
      </c>
    </row>
    <row r="2838" spans="1:19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 s="17">
        <f t="shared" si="176"/>
        <v>41199.845590277779</v>
      </c>
      <c r="K2838" t="b">
        <v>0</v>
      </c>
      <c r="L2838">
        <v>8</v>
      </c>
      <c r="M2838" t="b">
        <v>1</v>
      </c>
      <c r="N2838" t="s">
        <v>8274</v>
      </c>
      <c r="O2838" s="10">
        <f t="shared" si="177"/>
        <v>100</v>
      </c>
      <c r="P2838" s="9">
        <f t="shared" si="178"/>
        <v>37.625</v>
      </c>
      <c r="Q2838" s="12" t="s">
        <v>8326</v>
      </c>
      <c r="R2838" t="s">
        <v>8330</v>
      </c>
      <c r="S2838" s="16">
        <f t="shared" si="179"/>
        <v>25569.476850064701</v>
      </c>
    </row>
    <row r="2839" spans="1:19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 s="17">
        <f t="shared" si="176"/>
        <v>40813.207638888889</v>
      </c>
      <c r="K2839" t="b">
        <v>0</v>
      </c>
      <c r="L2839">
        <v>13</v>
      </c>
      <c r="M2839" t="b">
        <v>1</v>
      </c>
      <c r="N2839" t="s">
        <v>8277</v>
      </c>
      <c r="O2839" s="10">
        <f t="shared" si="177"/>
        <v>241</v>
      </c>
      <c r="P2839" s="9">
        <f t="shared" si="178"/>
        <v>23.1538</v>
      </c>
      <c r="Q2839" s="12" t="s">
        <v>8326</v>
      </c>
      <c r="R2839" t="s">
        <v>8327</v>
      </c>
      <c r="S2839" s="16">
        <f t="shared" si="179"/>
        <v>25569.472375088411</v>
      </c>
    </row>
    <row r="2840" spans="1:19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 s="17">
        <f t="shared" si="176"/>
        <v>41929.798726851855</v>
      </c>
      <c r="K2840" t="b">
        <v>0</v>
      </c>
      <c r="L2840">
        <v>4</v>
      </c>
      <c r="M2840" t="b">
        <v>0</v>
      </c>
      <c r="N2840" t="s">
        <v>8269</v>
      </c>
      <c r="O2840" s="10">
        <f t="shared" si="177"/>
        <v>12</v>
      </c>
      <c r="P2840" s="9">
        <f t="shared" si="178"/>
        <v>75.25</v>
      </c>
      <c r="Q2840" s="12" t="s">
        <v>8322</v>
      </c>
      <c r="R2840" t="s">
        <v>8325</v>
      </c>
      <c r="S2840" s="16">
        <f t="shared" si="179"/>
        <v>25569.485298596377</v>
      </c>
    </row>
    <row r="2841" spans="1:19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 s="17">
        <f t="shared" si="176"/>
        <v>41876.716874999998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177"/>
        <v>1</v>
      </c>
      <c r="P2841" s="9">
        <f t="shared" si="178"/>
        <v>300</v>
      </c>
      <c r="Q2841" s="12" t="s">
        <v>8307</v>
      </c>
      <c r="R2841" t="s">
        <v>8341</v>
      </c>
      <c r="S2841" s="16">
        <f t="shared" si="179"/>
        <v>25569.484684223091</v>
      </c>
    </row>
    <row r="2842" spans="1:19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 s="17">
        <f t="shared" si="176"/>
        <v>42108.792048611111</v>
      </c>
      <c r="K2842" t="b">
        <v>0</v>
      </c>
      <c r="L2842">
        <v>16</v>
      </c>
      <c r="M2842" t="b">
        <v>1</v>
      </c>
      <c r="N2842" t="s">
        <v>8275</v>
      </c>
      <c r="O2842" s="10">
        <f t="shared" si="177"/>
        <v>100</v>
      </c>
      <c r="P2842" s="9">
        <f t="shared" si="178"/>
        <v>18.75</v>
      </c>
      <c r="Q2842" s="12" t="s">
        <v>8326</v>
      </c>
      <c r="R2842" t="s">
        <v>8335</v>
      </c>
      <c r="S2842" s="16">
        <f t="shared" si="179"/>
        <v>25569.487370278341</v>
      </c>
    </row>
    <row r="2843" spans="1:19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 s="17">
        <f t="shared" si="176"/>
        <v>42051.832280092596</v>
      </c>
      <c r="K2843" t="b">
        <v>0</v>
      </c>
      <c r="L2843">
        <v>10</v>
      </c>
      <c r="M2843" t="b">
        <v>1</v>
      </c>
      <c r="N2843" t="s">
        <v>8275</v>
      </c>
      <c r="O2843" s="10">
        <f t="shared" si="177"/>
        <v>100</v>
      </c>
      <c r="P2843" s="9">
        <f t="shared" si="178"/>
        <v>30</v>
      </c>
      <c r="Q2843" s="12" t="s">
        <v>8326</v>
      </c>
      <c r="R2843" t="s">
        <v>8335</v>
      </c>
      <c r="S2843" s="16">
        <f t="shared" si="179"/>
        <v>25569.48671102176</v>
      </c>
    </row>
    <row r="2844" spans="1:19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 s="17">
        <f t="shared" si="176"/>
        <v>41670.792361111111</v>
      </c>
      <c r="K2844" t="b">
        <v>0</v>
      </c>
      <c r="L2844">
        <v>11</v>
      </c>
      <c r="M2844" t="b">
        <v>1</v>
      </c>
      <c r="N2844" t="s">
        <v>8274</v>
      </c>
      <c r="O2844" s="10">
        <f t="shared" si="177"/>
        <v>100</v>
      </c>
      <c r="P2844" s="9">
        <f t="shared" si="178"/>
        <v>27.2727</v>
      </c>
      <c r="Q2844" s="12" t="s">
        <v>8326</v>
      </c>
      <c r="R2844" t="s">
        <v>8330</v>
      </c>
      <c r="S2844" s="16">
        <f t="shared" si="179"/>
        <v>25569.482300837513</v>
      </c>
    </row>
    <row r="2845" spans="1:19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 s="17">
        <f t="shared" si="176"/>
        <v>41379.928159722222</v>
      </c>
      <c r="K2845" t="b">
        <v>0</v>
      </c>
      <c r="L2845">
        <v>11</v>
      </c>
      <c r="M2845" t="b">
        <v>1</v>
      </c>
      <c r="N2845" t="s">
        <v>8277</v>
      </c>
      <c r="O2845" s="10">
        <f t="shared" si="177"/>
        <v>100</v>
      </c>
      <c r="P2845" s="9">
        <f t="shared" si="178"/>
        <v>27.2727</v>
      </c>
      <c r="Q2845" s="12" t="s">
        <v>8326</v>
      </c>
      <c r="R2845" t="s">
        <v>8327</v>
      </c>
      <c r="S2845" s="16">
        <f t="shared" si="179"/>
        <v>25569.478934353701</v>
      </c>
    </row>
    <row r="2846" spans="1:19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 s="17">
        <f t="shared" si="176"/>
        <v>42377.82430555555</v>
      </c>
      <c r="K2846" t="b">
        <v>0</v>
      </c>
      <c r="L2846">
        <v>1</v>
      </c>
      <c r="M2846" t="b">
        <v>0</v>
      </c>
      <c r="N2846" t="s">
        <v>8270</v>
      </c>
      <c r="O2846" s="10">
        <f t="shared" si="177"/>
        <v>3</v>
      </c>
      <c r="P2846" s="9">
        <f t="shared" si="178"/>
        <v>300</v>
      </c>
      <c r="Q2846" s="12" t="s">
        <v>8307</v>
      </c>
      <c r="R2846" t="s">
        <v>8341</v>
      </c>
      <c r="S2846" s="16">
        <f t="shared" si="179"/>
        <v>25569.490484077611</v>
      </c>
    </row>
    <row r="2847" spans="1:19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 s="17">
        <f t="shared" si="176"/>
        <v>42398.981944444444</v>
      </c>
      <c r="K2847" t="b">
        <v>0</v>
      </c>
      <c r="L2847">
        <v>5</v>
      </c>
      <c r="M2847" t="b">
        <v>0</v>
      </c>
      <c r="N2847" t="s">
        <v>8269</v>
      </c>
      <c r="O2847" s="10">
        <f t="shared" si="177"/>
        <v>50</v>
      </c>
      <c r="P2847" s="9">
        <f t="shared" si="178"/>
        <v>60</v>
      </c>
      <c r="Q2847" s="12" t="s">
        <v>8322</v>
      </c>
      <c r="R2847" t="s">
        <v>8325</v>
      </c>
      <c r="S2847" s="16">
        <f t="shared" si="179"/>
        <v>25569.490728957691</v>
      </c>
    </row>
    <row r="2848" spans="1:19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 s="17">
        <f t="shared" si="176"/>
        <v>42028.125</v>
      </c>
      <c r="K2848" t="b">
        <v>0</v>
      </c>
      <c r="L2848">
        <v>10</v>
      </c>
      <c r="M2848" t="b">
        <v>1</v>
      </c>
      <c r="N2848" t="s">
        <v>8303</v>
      </c>
      <c r="O2848" s="10">
        <f t="shared" si="177"/>
        <v>100</v>
      </c>
      <c r="P2848" s="9">
        <f t="shared" si="178"/>
        <v>30</v>
      </c>
      <c r="Q2848" s="12" t="s">
        <v>8322</v>
      </c>
      <c r="R2848" t="s">
        <v>8334</v>
      </c>
      <c r="S2848" s="16">
        <f t="shared" si="179"/>
        <v>25569.486436631945</v>
      </c>
    </row>
    <row r="2849" spans="1:19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 s="17">
        <f t="shared" si="176"/>
        <v>42201.330555555556</v>
      </c>
      <c r="K2849" t="b">
        <v>0</v>
      </c>
      <c r="L2849">
        <v>12</v>
      </c>
      <c r="M2849" t="b">
        <v>0</v>
      </c>
      <c r="N2849" t="s">
        <v>8301</v>
      </c>
      <c r="O2849" s="10">
        <f t="shared" si="177"/>
        <v>12</v>
      </c>
      <c r="P2849" s="9">
        <f t="shared" si="178"/>
        <v>25</v>
      </c>
      <c r="Q2849" s="12" t="s">
        <v>8322</v>
      </c>
      <c r="R2849" t="s">
        <v>8323</v>
      </c>
      <c r="S2849" s="16">
        <f t="shared" si="179"/>
        <v>25569.488441325873</v>
      </c>
    </row>
    <row r="2850" spans="1:19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 s="17">
        <f t="shared" si="176"/>
        <v>42526.447071759263</v>
      </c>
      <c r="K2850" t="b">
        <v>0</v>
      </c>
      <c r="L2850">
        <v>1</v>
      </c>
      <c r="M2850" t="b">
        <v>0</v>
      </c>
      <c r="N2850" t="s">
        <v>8301</v>
      </c>
      <c r="O2850" s="10">
        <f t="shared" si="177"/>
        <v>3</v>
      </c>
      <c r="P2850" s="9">
        <f t="shared" si="178"/>
        <v>300</v>
      </c>
      <c r="Q2850" s="12" t="s">
        <v>8322</v>
      </c>
      <c r="R2850" t="s">
        <v>8323</v>
      </c>
      <c r="S2850" s="16">
        <f t="shared" si="179"/>
        <v>25569.492204248516</v>
      </c>
    </row>
    <row r="2851" spans="1:19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 s="17">
        <f t="shared" si="176"/>
        <v>42339.249305555553</v>
      </c>
      <c r="K2851" t="b">
        <v>0</v>
      </c>
      <c r="L2851">
        <v>5</v>
      </c>
      <c r="M2851" t="b">
        <v>0</v>
      </c>
      <c r="N2851" t="s">
        <v>8269</v>
      </c>
      <c r="O2851" s="10">
        <f t="shared" si="177"/>
        <v>60</v>
      </c>
      <c r="P2851" s="9">
        <f t="shared" si="178"/>
        <v>60</v>
      </c>
      <c r="Q2851" s="12" t="s">
        <v>8322</v>
      </c>
      <c r="R2851" t="s">
        <v>8325</v>
      </c>
      <c r="S2851" s="16">
        <f t="shared" si="179"/>
        <v>25569.490037607702</v>
      </c>
    </row>
    <row r="2852" spans="1:19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 s="17">
        <f t="shared" si="176"/>
        <v>42674.900046296301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177"/>
        <v>1</v>
      </c>
      <c r="P2852" s="9">
        <f t="shared" si="178"/>
        <v>99.333299999999994</v>
      </c>
      <c r="Q2852" s="12" t="s">
        <v>8307</v>
      </c>
      <c r="R2852" t="s">
        <v>8309</v>
      </c>
      <c r="S2852" s="16">
        <f t="shared" si="179"/>
        <v>25569.49392245424</v>
      </c>
    </row>
    <row r="2853" spans="1:19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 s="17">
        <f t="shared" si="176"/>
        <v>42669.165972222225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177"/>
        <v>1</v>
      </c>
      <c r="P2853" s="9">
        <f t="shared" si="178"/>
        <v>49.666699999999999</v>
      </c>
      <c r="Q2853" s="12" t="s">
        <v>8307</v>
      </c>
      <c r="R2853" t="s">
        <v>8309</v>
      </c>
      <c r="S2853" s="16">
        <f t="shared" si="179"/>
        <v>25569.49385608764</v>
      </c>
    </row>
    <row r="2854" spans="1:19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 s="17">
        <f t="shared" si="176"/>
        <v>41910.788842592592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177"/>
        <v>24</v>
      </c>
      <c r="P2854" s="9">
        <f t="shared" si="178"/>
        <v>24.333300000000001</v>
      </c>
      <c r="Q2854" s="12" t="s">
        <v>8322</v>
      </c>
      <c r="R2854" t="s">
        <v>8325</v>
      </c>
      <c r="S2854" s="16">
        <f t="shared" si="179"/>
        <v>25569.485078574566</v>
      </c>
    </row>
    <row r="2855" spans="1:19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 s="17">
        <f t="shared" si="176"/>
        <v>42777.506689814814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177"/>
        <v>290</v>
      </c>
      <c r="P2855" s="9">
        <f t="shared" si="178"/>
        <v>19.333300000000001</v>
      </c>
      <c r="Q2855" s="12" t="s">
        <v>8312</v>
      </c>
      <c r="R2855" t="s">
        <v>8313</v>
      </c>
      <c r="S2855" s="16">
        <f t="shared" si="179"/>
        <v>25569.495110031134</v>
      </c>
    </row>
    <row r="2856" spans="1:19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 s="17">
        <f t="shared" si="176"/>
        <v>42703.709548611107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177"/>
        <v>10</v>
      </c>
      <c r="P2856" s="9">
        <f t="shared" si="178"/>
        <v>24.083300000000001</v>
      </c>
      <c r="Q2856" s="12" t="s">
        <v>8307</v>
      </c>
      <c r="R2856" t="s">
        <v>8309</v>
      </c>
      <c r="S2856" s="16">
        <f t="shared" si="179"/>
        <v>25569.494255897553</v>
      </c>
    </row>
    <row r="2857" spans="1:19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 s="17">
        <f t="shared" si="176"/>
        <v>41899.212951388887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177"/>
        <v>29</v>
      </c>
      <c r="P2857" s="9">
        <f t="shared" si="178"/>
        <v>26.2727</v>
      </c>
      <c r="Q2857" s="12" t="s">
        <v>8312</v>
      </c>
      <c r="R2857" t="s">
        <v>8354</v>
      </c>
      <c r="S2857" s="16">
        <f t="shared" si="179"/>
        <v>25569.484944594344</v>
      </c>
    </row>
    <row r="2858" spans="1:19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 s="17">
        <f t="shared" si="176"/>
        <v>42342.811898148153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177"/>
        <v>286</v>
      </c>
      <c r="P2858" s="9">
        <f t="shared" si="178"/>
        <v>19.2667</v>
      </c>
      <c r="Q2858" s="12" t="s">
        <v>8322</v>
      </c>
      <c r="R2858" t="s">
        <v>8325</v>
      </c>
      <c r="S2858" s="16">
        <f t="shared" si="179"/>
        <v>25569.490078841412</v>
      </c>
    </row>
    <row r="2859" spans="1:19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 s="17">
        <f t="shared" si="176"/>
        <v>42622.750555555554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177"/>
        <v>2</v>
      </c>
      <c r="P2859" s="9">
        <f t="shared" si="178"/>
        <v>57.2</v>
      </c>
      <c r="Q2859" s="12" t="s">
        <v>8307</v>
      </c>
      <c r="R2859" t="s">
        <v>8309</v>
      </c>
      <c r="S2859" s="16">
        <f t="shared" si="179"/>
        <v>25569.49331887217</v>
      </c>
    </row>
    <row r="2860" spans="1:19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 s="17">
        <f t="shared" si="176"/>
        <v>42474.194212962961</v>
      </c>
      <c r="K2860" t="b">
        <v>0</v>
      </c>
      <c r="L2860">
        <v>4</v>
      </c>
      <c r="M2860" t="b">
        <v>0</v>
      </c>
      <c r="N2860" t="s">
        <v>8269</v>
      </c>
      <c r="O2860" s="10">
        <f t="shared" si="177"/>
        <v>14</v>
      </c>
      <c r="P2860" s="9">
        <f t="shared" si="178"/>
        <v>71.25</v>
      </c>
      <c r="Q2860" s="12" t="s">
        <v>8322</v>
      </c>
      <c r="R2860" t="s">
        <v>8325</v>
      </c>
      <c r="S2860" s="16">
        <f t="shared" si="179"/>
        <v>25569.491599470057</v>
      </c>
    </row>
    <row r="2861" spans="1:19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 s="17">
        <f t="shared" si="176"/>
        <v>41813.666666666664</v>
      </c>
      <c r="K2861" t="b">
        <v>0</v>
      </c>
      <c r="L2861">
        <v>5</v>
      </c>
      <c r="M2861" t="b">
        <v>0</v>
      </c>
      <c r="N2861" t="s">
        <v>8269</v>
      </c>
      <c r="O2861" s="10">
        <f t="shared" si="177"/>
        <v>3</v>
      </c>
      <c r="P2861" s="9">
        <f t="shared" si="178"/>
        <v>57</v>
      </c>
      <c r="Q2861" s="12" t="s">
        <v>8322</v>
      </c>
      <c r="R2861" t="s">
        <v>8325</v>
      </c>
      <c r="S2861" s="16">
        <f t="shared" si="179"/>
        <v>25569.483954475309</v>
      </c>
    </row>
    <row r="2862" spans="1:19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 s="17">
        <f t="shared" si="176"/>
        <v>42746.7424537037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177"/>
        <v>1</v>
      </c>
      <c r="P2862" s="9">
        <f t="shared" si="178"/>
        <v>28.4</v>
      </c>
      <c r="Q2862" s="12" t="s">
        <v>8315</v>
      </c>
      <c r="R2862" t="s">
        <v>8333</v>
      </c>
      <c r="S2862" s="16">
        <f t="shared" si="179"/>
        <v>25569.494753963583</v>
      </c>
    </row>
    <row r="2863" spans="1:19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 s="17">
        <f t="shared" si="176"/>
        <v>42274.776666666665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177"/>
        <v>3</v>
      </c>
      <c r="P2863" s="9">
        <f t="shared" si="178"/>
        <v>40.142899999999997</v>
      </c>
      <c r="Q2863" s="12" t="s">
        <v>8318</v>
      </c>
      <c r="R2863" t="s">
        <v>8356</v>
      </c>
      <c r="S2863" s="16">
        <f t="shared" si="179"/>
        <v>25569.489291396603</v>
      </c>
    </row>
    <row r="2864" spans="1:19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 s="17">
        <f t="shared" si="176"/>
        <v>40691.099097222221</v>
      </c>
      <c r="K2864" t="b">
        <v>0</v>
      </c>
      <c r="L2864">
        <v>8</v>
      </c>
      <c r="M2864" t="b">
        <v>0</v>
      </c>
      <c r="N2864" t="s">
        <v>8277</v>
      </c>
      <c r="O2864" s="10">
        <f t="shared" si="177"/>
        <v>37</v>
      </c>
      <c r="P2864" s="9">
        <f t="shared" si="178"/>
        <v>35</v>
      </c>
      <c r="Q2864" s="12" t="s">
        <v>8326</v>
      </c>
      <c r="R2864" t="s">
        <v>8327</v>
      </c>
      <c r="S2864" s="16">
        <f t="shared" si="179"/>
        <v>25569.470961795108</v>
      </c>
    </row>
    <row r="2865" spans="1:19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 s="17">
        <f t="shared" si="176"/>
        <v>42454.707824074074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177"/>
        <v>1</v>
      </c>
      <c r="P2865" s="9">
        <f t="shared" si="178"/>
        <v>93.333299999999994</v>
      </c>
      <c r="Q2865" s="12" t="s">
        <v>8307</v>
      </c>
      <c r="R2865" t="s">
        <v>8309</v>
      </c>
      <c r="S2865" s="16">
        <f t="shared" si="179"/>
        <v>25569.49137393315</v>
      </c>
    </row>
    <row r="2866" spans="1:19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 s="17">
        <f t="shared" si="176"/>
        <v>41808.842361111114</v>
      </c>
      <c r="K2866" t="b">
        <v>0</v>
      </c>
      <c r="L2866">
        <v>7</v>
      </c>
      <c r="M2866" t="b">
        <v>0</v>
      </c>
      <c r="N2866" t="s">
        <v>8289</v>
      </c>
      <c r="O2866" s="10">
        <f t="shared" si="177"/>
        <v>0</v>
      </c>
      <c r="P2866" s="9">
        <f t="shared" si="178"/>
        <v>40</v>
      </c>
      <c r="Q2866" s="12" t="s">
        <v>8312</v>
      </c>
      <c r="R2866" t="s">
        <v>8350</v>
      </c>
      <c r="S2866" s="16">
        <f t="shared" si="179"/>
        <v>25569.483898638438</v>
      </c>
    </row>
    <row r="2867" spans="1:19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 s="17">
        <f t="shared" si="176"/>
        <v>42834.833333333328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177"/>
        <v>9</v>
      </c>
      <c r="P2867" s="9">
        <f t="shared" si="178"/>
        <v>35</v>
      </c>
      <c r="Q2867" s="12" t="s">
        <v>8326</v>
      </c>
      <c r="R2867" t="s">
        <v>8329</v>
      </c>
      <c r="S2867" s="16">
        <f t="shared" si="179"/>
        <v>25569.495773533952</v>
      </c>
    </row>
    <row r="2868" spans="1:19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 s="17">
        <f t="shared" si="176"/>
        <v>42090.969583333332</v>
      </c>
      <c r="K2868" t="b">
        <v>0</v>
      </c>
      <c r="L2868">
        <v>3</v>
      </c>
      <c r="M2868" t="b">
        <v>0</v>
      </c>
      <c r="N2868" t="s">
        <v>8301</v>
      </c>
      <c r="O2868" s="10">
        <f t="shared" si="177"/>
        <v>2</v>
      </c>
      <c r="P2868" s="9">
        <f t="shared" si="178"/>
        <v>93.333299999999994</v>
      </c>
      <c r="Q2868" s="12" t="s">
        <v>8322</v>
      </c>
      <c r="R2868" t="s">
        <v>8323</v>
      </c>
      <c r="S2868" s="16">
        <f t="shared" si="179"/>
        <v>25569.487163999805</v>
      </c>
    </row>
    <row r="2869" spans="1:19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 s="17">
        <f t="shared" si="176"/>
        <v>42418.916666666672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177"/>
        <v>112</v>
      </c>
      <c r="P2869" s="9">
        <f t="shared" si="178"/>
        <v>11.666700000000001</v>
      </c>
      <c r="Q2869" s="12" t="s">
        <v>8322</v>
      </c>
      <c r="R2869" t="s">
        <v>8325</v>
      </c>
      <c r="S2869" s="16">
        <f t="shared" si="179"/>
        <v>25569.490959683641</v>
      </c>
    </row>
    <row r="2870" spans="1:19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 s="17">
        <f t="shared" si="176"/>
        <v>41917.383356481485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177"/>
        <v>1</v>
      </c>
      <c r="P2870" s="9">
        <f t="shared" si="178"/>
        <v>46.5</v>
      </c>
      <c r="Q2870" s="12" t="s">
        <v>8320</v>
      </c>
      <c r="R2870" t="s">
        <v>8324</v>
      </c>
      <c r="S2870" s="16">
        <f t="shared" si="179"/>
        <v>25569.485154899958</v>
      </c>
    </row>
    <row r="2871" spans="1:19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 s="17">
        <f t="shared" si="176"/>
        <v>42412.189710648148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177"/>
        <v>14</v>
      </c>
      <c r="P2871" s="9">
        <f t="shared" si="178"/>
        <v>55.6</v>
      </c>
      <c r="Q2871" s="12" t="s">
        <v>8322</v>
      </c>
      <c r="R2871" t="s">
        <v>8323</v>
      </c>
      <c r="S2871" s="16">
        <f t="shared" si="179"/>
        <v>25569.490881825353</v>
      </c>
    </row>
    <row r="2872" spans="1:19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 s="17">
        <f t="shared" si="176"/>
        <v>41897.829895833333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177"/>
        <v>0</v>
      </c>
      <c r="P2872" s="9">
        <f t="shared" si="178"/>
        <v>23.083300000000001</v>
      </c>
      <c r="Q2872" s="12" t="s">
        <v>8318</v>
      </c>
      <c r="R2872" t="s">
        <v>8344</v>
      </c>
      <c r="S2872" s="16">
        <f t="shared" si="179"/>
        <v>25569.484928586757</v>
      </c>
    </row>
    <row r="2873" spans="1:19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 s="17">
        <f t="shared" si="176"/>
        <v>42340.874594907407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177"/>
        <v>139</v>
      </c>
      <c r="P2873" s="9">
        <f t="shared" si="178"/>
        <v>30.777799999999999</v>
      </c>
      <c r="Q2873" s="12" t="s">
        <v>8322</v>
      </c>
      <c r="R2873" t="s">
        <v>8325</v>
      </c>
      <c r="S2873" s="16">
        <f t="shared" si="179"/>
        <v>25569.490056418923</v>
      </c>
    </row>
    <row r="2874" spans="1:19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 s="17">
        <f t="shared" si="176"/>
        <v>42466.170034722221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177"/>
        <v>1</v>
      </c>
      <c r="P2874" s="9">
        <f t="shared" si="178"/>
        <v>69</v>
      </c>
      <c r="Q2874" s="12" t="s">
        <v>8307</v>
      </c>
      <c r="R2874" t="s">
        <v>8339</v>
      </c>
      <c r="S2874" s="16">
        <f t="shared" si="179"/>
        <v>25569.491506597624</v>
      </c>
    </row>
    <row r="2875" spans="1:19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 s="17">
        <f t="shared" si="176"/>
        <v>42421.043703703705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177"/>
        <v>1</v>
      </c>
      <c r="P2875" s="9">
        <f t="shared" si="178"/>
        <v>39</v>
      </c>
      <c r="Q2875" s="12" t="s">
        <v>8307</v>
      </c>
      <c r="R2875" t="s">
        <v>8309</v>
      </c>
      <c r="S2875" s="16">
        <f t="shared" si="179"/>
        <v>25569.490984302127</v>
      </c>
    </row>
    <row r="2876" spans="1:19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 s="17">
        <f t="shared" si="176"/>
        <v>42475.84175925926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177"/>
        <v>3</v>
      </c>
      <c r="P2876" s="9">
        <f t="shared" si="178"/>
        <v>27.3</v>
      </c>
      <c r="Q2876" s="12" t="s">
        <v>8322</v>
      </c>
      <c r="R2876" t="s">
        <v>8325</v>
      </c>
      <c r="S2876" s="16">
        <f t="shared" si="179"/>
        <v>25569.491618538879</v>
      </c>
    </row>
    <row r="2877" spans="1:19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 s="17">
        <f t="shared" si="176"/>
        <v>42125.374675925923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177"/>
        <v>3</v>
      </c>
      <c r="P2877" s="9">
        <f t="shared" si="178"/>
        <v>22.75</v>
      </c>
      <c r="Q2877" s="12" t="s">
        <v>8322</v>
      </c>
      <c r="R2877" t="s">
        <v>8334</v>
      </c>
      <c r="S2877" s="16">
        <f t="shared" si="179"/>
        <v>25569.487562206898</v>
      </c>
    </row>
    <row r="2878" spans="1:19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 s="17">
        <f t="shared" si="176"/>
        <v>42426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177"/>
        <v>136</v>
      </c>
      <c r="P2878" s="9">
        <f t="shared" si="178"/>
        <v>13.6</v>
      </c>
      <c r="Q2878" s="12" t="s">
        <v>8322</v>
      </c>
      <c r="R2878" t="s">
        <v>8325</v>
      </c>
      <c r="S2878" s="16">
        <f t="shared" si="179"/>
        <v>25569.491041666668</v>
      </c>
    </row>
    <row r="2879" spans="1:19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 s="17">
        <f t="shared" si="176"/>
        <v>42752.84474537037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177"/>
        <v>5</v>
      </c>
      <c r="P2879" s="9">
        <f t="shared" si="178"/>
        <v>90.333299999999994</v>
      </c>
      <c r="Q2879" s="12" t="s">
        <v>8322</v>
      </c>
      <c r="R2879" t="s">
        <v>8325</v>
      </c>
      <c r="S2879" s="16">
        <f t="shared" si="179"/>
        <v>25569.494824591959</v>
      </c>
    </row>
    <row r="2880" spans="1:19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 s="17">
        <f t="shared" si="176"/>
        <v>42357.671631944439</v>
      </c>
      <c r="K2880" t="b">
        <v>0</v>
      </c>
      <c r="L2880">
        <v>6</v>
      </c>
      <c r="M2880" t="b">
        <v>0</v>
      </c>
      <c r="N2880" t="s">
        <v>8281</v>
      </c>
      <c r="O2880" s="10">
        <f t="shared" si="177"/>
        <v>6</v>
      </c>
      <c r="P2880" s="9">
        <f t="shared" si="178"/>
        <v>45</v>
      </c>
      <c r="Q2880" s="12" t="s">
        <v>8315</v>
      </c>
      <c r="R2880" t="s">
        <v>8343</v>
      </c>
      <c r="S2880" s="16">
        <f t="shared" si="179"/>
        <v>25569.490250829072</v>
      </c>
    </row>
    <row r="2881" spans="1:19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 s="17">
        <f t="shared" si="176"/>
        <v>42420.932152777779</v>
      </c>
      <c r="K2881" t="b">
        <v>0</v>
      </c>
      <c r="L2881">
        <v>5</v>
      </c>
      <c r="M2881" t="b">
        <v>0</v>
      </c>
      <c r="N2881" t="s">
        <v>8270</v>
      </c>
      <c r="O2881" s="10">
        <f t="shared" si="177"/>
        <v>0</v>
      </c>
      <c r="P2881" s="9">
        <f t="shared" si="178"/>
        <v>54</v>
      </c>
      <c r="Q2881" s="12" t="s">
        <v>8307</v>
      </c>
      <c r="R2881" t="s">
        <v>8341</v>
      </c>
      <c r="S2881" s="16">
        <f t="shared" si="179"/>
        <v>25569.490983011026</v>
      </c>
    </row>
    <row r="2882" spans="1:19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 s="17">
        <f t="shared" si="176"/>
        <v>41835.916666666664</v>
      </c>
      <c r="K2882" t="b">
        <v>0</v>
      </c>
      <c r="L2882">
        <v>6</v>
      </c>
      <c r="M2882" t="b">
        <v>0</v>
      </c>
      <c r="N2882" t="s">
        <v>8269</v>
      </c>
      <c r="O2882" s="10">
        <f t="shared" si="177"/>
        <v>18</v>
      </c>
      <c r="P2882" s="9">
        <f t="shared" si="178"/>
        <v>45</v>
      </c>
      <c r="Q2882" s="12" t="s">
        <v>8322</v>
      </c>
      <c r="R2882" t="s">
        <v>8325</v>
      </c>
      <c r="S2882" s="16">
        <f t="shared" si="179"/>
        <v>25569.484211998457</v>
      </c>
    </row>
    <row r="2883" spans="1:19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 s="17">
        <f t="shared" ref="J2883:J2946" si="180">(((I2883/60)/60)/24)+DATE(1970,1,1)</f>
        <v>42583.570138888885</v>
      </c>
      <c r="K2883" t="b">
        <v>0</v>
      </c>
      <c r="L2883">
        <v>7</v>
      </c>
      <c r="M2883" t="b">
        <v>1</v>
      </c>
      <c r="N2883" t="s">
        <v>8269</v>
      </c>
      <c r="O2883" s="10">
        <f t="shared" ref="O2883:O2946" si="181">ROUND(E2883/D2883*100,0)</f>
        <v>108</v>
      </c>
      <c r="P2883" s="9">
        <f t="shared" ref="P2883:P2946" si="182">ROUND(E2883/L2883,4)</f>
        <v>38.571399999999997</v>
      </c>
      <c r="Q2883" s="12" t="s">
        <v>8322</v>
      </c>
      <c r="R2883" t="s">
        <v>8325</v>
      </c>
      <c r="S2883" s="16">
        <f t="shared" ref="S2883:S2946" si="183">(((J2883/60)/60)/24)+DATE(1970,1,1)</f>
        <v>25569.492865395125</v>
      </c>
    </row>
    <row r="2884" spans="1:19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 s="17">
        <f t="shared" si="180"/>
        <v>41874.874421296299</v>
      </c>
      <c r="K2884" t="b">
        <v>0</v>
      </c>
      <c r="L2884">
        <v>8</v>
      </c>
      <c r="M2884" t="b">
        <v>0</v>
      </c>
      <c r="N2884" t="s">
        <v>8279</v>
      </c>
      <c r="O2884" s="10">
        <f t="shared" si="181"/>
        <v>3</v>
      </c>
      <c r="P2884" s="9">
        <f t="shared" si="182"/>
        <v>33.25</v>
      </c>
      <c r="Q2884" s="12" t="s">
        <v>8345</v>
      </c>
      <c r="R2884" t="s">
        <v>8346</v>
      </c>
      <c r="S2884" s="16">
        <f t="shared" si="183"/>
        <v>25569.484662898394</v>
      </c>
    </row>
    <row r="2885" spans="1:19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 s="17">
        <f t="shared" si="180"/>
        <v>42540.800648148142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181"/>
        <v>7</v>
      </c>
      <c r="P2885" s="9">
        <f t="shared" si="182"/>
        <v>29.555599999999998</v>
      </c>
      <c r="Q2885" s="12" t="s">
        <v>8322</v>
      </c>
      <c r="R2885" t="s">
        <v>8325</v>
      </c>
      <c r="S2885" s="16">
        <f t="shared" si="183"/>
        <v>25569.492370377873</v>
      </c>
    </row>
    <row r="2886" spans="1:19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 s="17">
        <f t="shared" si="180"/>
        <v>42529.731701388882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81"/>
        <v>3</v>
      </c>
      <c r="P2886" s="9">
        <f t="shared" si="182"/>
        <v>52.8</v>
      </c>
      <c r="Q2886" s="12" t="s">
        <v>8322</v>
      </c>
      <c r="R2886" t="s">
        <v>8325</v>
      </c>
      <c r="S2886" s="16">
        <f t="shared" si="183"/>
        <v>25569.492242265063</v>
      </c>
    </row>
    <row r="2887" spans="1:19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 s="17">
        <f t="shared" si="180"/>
        <v>42783.875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181"/>
        <v>10</v>
      </c>
      <c r="P2887" s="9">
        <f t="shared" si="182"/>
        <v>32.75</v>
      </c>
      <c r="Q2887" s="12" t="s">
        <v>8320</v>
      </c>
      <c r="R2887" t="s">
        <v>8324</v>
      </c>
      <c r="S2887" s="16">
        <f t="shared" si="183"/>
        <v>25569.495183738425</v>
      </c>
    </row>
    <row r="2888" spans="1:19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 s="17">
        <f t="shared" si="180"/>
        <v>42558.987696759257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181"/>
        <v>1</v>
      </c>
      <c r="P2888" s="9">
        <f t="shared" si="182"/>
        <v>87</v>
      </c>
      <c r="Q2888" s="12" t="s">
        <v>8307</v>
      </c>
      <c r="R2888" t="s">
        <v>8341</v>
      </c>
      <c r="S2888" s="16">
        <f t="shared" si="183"/>
        <v>25569.492580876118</v>
      </c>
    </row>
    <row r="2889" spans="1:19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 s="17">
        <f t="shared" si="180"/>
        <v>41736.717847222222</v>
      </c>
      <c r="K2889" t="b">
        <v>0</v>
      </c>
      <c r="L2889">
        <v>12</v>
      </c>
      <c r="M2889" t="b">
        <v>1</v>
      </c>
      <c r="N2889" t="s">
        <v>8264</v>
      </c>
      <c r="O2889" s="10">
        <f t="shared" si="181"/>
        <v>104</v>
      </c>
      <c r="P2889" s="9">
        <f t="shared" si="182"/>
        <v>21.666699999999999</v>
      </c>
      <c r="Q2889" s="12" t="s">
        <v>8320</v>
      </c>
      <c r="R2889" t="s">
        <v>8342</v>
      </c>
      <c r="S2889" s="16">
        <f t="shared" si="183"/>
        <v>25569.483063863972</v>
      </c>
    </row>
    <row r="2890" spans="1:19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 s="17">
        <f t="shared" si="180"/>
        <v>42186.028310185182</v>
      </c>
      <c r="K2890" t="b">
        <v>0</v>
      </c>
      <c r="L2890">
        <v>10</v>
      </c>
      <c r="M2890" t="b">
        <v>0</v>
      </c>
      <c r="N2890" t="s">
        <v>8271</v>
      </c>
      <c r="O2890" s="10">
        <f t="shared" si="181"/>
        <v>1</v>
      </c>
      <c r="P2890" s="9">
        <f t="shared" si="182"/>
        <v>26</v>
      </c>
      <c r="Q2890" s="12" t="s">
        <v>8307</v>
      </c>
      <c r="R2890" t="s">
        <v>8309</v>
      </c>
      <c r="S2890" s="16">
        <f t="shared" si="183"/>
        <v>25569.488264216554</v>
      </c>
    </row>
    <row r="2891" spans="1:19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 s="17">
        <f t="shared" si="180"/>
        <v>41872.031597222223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181"/>
        <v>3</v>
      </c>
      <c r="P2891" s="9">
        <f t="shared" si="182"/>
        <v>28.8889</v>
      </c>
      <c r="Q2891" s="12" t="s">
        <v>8326</v>
      </c>
      <c r="R2891" t="s">
        <v>8327</v>
      </c>
      <c r="S2891" s="16">
        <f t="shared" si="183"/>
        <v>25569.484629995339</v>
      </c>
    </row>
    <row r="2892" spans="1:19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 s="17">
        <f t="shared" si="180"/>
        <v>41863.789942129632</v>
      </c>
      <c r="K2892" t="b">
        <v>0</v>
      </c>
      <c r="L2892">
        <v>9</v>
      </c>
      <c r="M2892" t="b">
        <v>0</v>
      </c>
      <c r="N2892" t="s">
        <v>8292</v>
      </c>
      <c r="O2892" s="10">
        <f t="shared" si="181"/>
        <v>1</v>
      </c>
      <c r="P2892" s="9">
        <f t="shared" si="182"/>
        <v>28.8889</v>
      </c>
      <c r="Q2892" s="12" t="s">
        <v>8307</v>
      </c>
      <c r="R2892" t="s">
        <v>8317</v>
      </c>
      <c r="S2892" s="16">
        <f t="shared" si="183"/>
        <v>25569.48453460581</v>
      </c>
    </row>
    <row r="2893" spans="1:19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 s="17">
        <f t="shared" si="180"/>
        <v>42102.790821759263</v>
      </c>
      <c r="K2893" t="b">
        <v>0</v>
      </c>
      <c r="L2893">
        <v>15</v>
      </c>
      <c r="M2893" t="b">
        <v>0</v>
      </c>
      <c r="N2893" t="s">
        <v>8302</v>
      </c>
      <c r="O2893" s="10">
        <f t="shared" si="181"/>
        <v>52</v>
      </c>
      <c r="P2893" s="9">
        <f t="shared" si="182"/>
        <v>17.333300000000001</v>
      </c>
      <c r="Q2893" s="12" t="s">
        <v>8310</v>
      </c>
      <c r="R2893" t="s">
        <v>8355</v>
      </c>
      <c r="S2893" s="16">
        <f t="shared" si="183"/>
        <v>25569.487300819696</v>
      </c>
    </row>
    <row r="2894" spans="1:19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 s="17">
        <f t="shared" si="180"/>
        <v>41852.716666666667</v>
      </c>
      <c r="K2894" t="b">
        <v>0</v>
      </c>
      <c r="L2894">
        <v>4</v>
      </c>
      <c r="M2894" t="b">
        <v>0</v>
      </c>
      <c r="N2894" t="s">
        <v>8269</v>
      </c>
      <c r="O2894" s="10">
        <f t="shared" si="181"/>
        <v>5</v>
      </c>
      <c r="P2894" s="9">
        <f t="shared" si="182"/>
        <v>65</v>
      </c>
      <c r="Q2894" s="12" t="s">
        <v>8322</v>
      </c>
      <c r="R2894" t="s">
        <v>8325</v>
      </c>
      <c r="S2894" s="16">
        <f t="shared" si="183"/>
        <v>25569.484406442902</v>
      </c>
    </row>
    <row r="2895" spans="1:19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 s="17">
        <f t="shared" si="180"/>
        <v>42086.207638888889</v>
      </c>
      <c r="K2895" t="b">
        <v>0</v>
      </c>
      <c r="L2895">
        <v>7</v>
      </c>
      <c r="M2895" t="b">
        <v>0</v>
      </c>
      <c r="N2895" t="s">
        <v>8269</v>
      </c>
      <c r="O2895" s="10">
        <f t="shared" si="181"/>
        <v>33</v>
      </c>
      <c r="P2895" s="9">
        <f t="shared" si="182"/>
        <v>37.142899999999997</v>
      </c>
      <c r="Q2895" s="12" t="s">
        <v>8322</v>
      </c>
      <c r="R2895" t="s">
        <v>8325</v>
      </c>
      <c r="S2895" s="16">
        <f t="shared" si="183"/>
        <v>25569.48710888471</v>
      </c>
    </row>
    <row r="2896" spans="1:19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 s="17">
        <f t="shared" si="180"/>
        <v>42168.692627314813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181"/>
        <v>0</v>
      </c>
      <c r="P2896" s="9">
        <f t="shared" si="182"/>
        <v>64.75</v>
      </c>
      <c r="Q2896" s="12" t="s">
        <v>8307</v>
      </c>
      <c r="R2896" t="s">
        <v>8341</v>
      </c>
      <c r="S2896" s="16">
        <f t="shared" si="183"/>
        <v>25569.488063572076</v>
      </c>
    </row>
    <row r="2897" spans="1:19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 s="17">
        <f t="shared" si="180"/>
        <v>42841.833333333328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181"/>
        <v>52</v>
      </c>
      <c r="P2897" s="9">
        <f t="shared" si="182"/>
        <v>32.25</v>
      </c>
      <c r="Q2897" s="12" t="s">
        <v>8322</v>
      </c>
      <c r="R2897" t="s">
        <v>8325</v>
      </c>
      <c r="S2897" s="16">
        <f t="shared" si="183"/>
        <v>25569.495854552468</v>
      </c>
    </row>
    <row r="2898" spans="1:19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 s="17">
        <f t="shared" si="180"/>
        <v>41250.933124999996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181"/>
        <v>1</v>
      </c>
      <c r="P2898" s="9">
        <f t="shared" si="182"/>
        <v>23.181799999999999</v>
      </c>
      <c r="Q2898" s="12" t="s">
        <v>8315</v>
      </c>
      <c r="R2898" t="s">
        <v>8333</v>
      </c>
      <c r="S2898" s="16">
        <f t="shared" si="183"/>
        <v>25569.477441355615</v>
      </c>
    </row>
    <row r="2899" spans="1:19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 s="17">
        <f t="shared" si="180"/>
        <v>42377.954571759255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181"/>
        <v>10</v>
      </c>
      <c r="P2899" s="9">
        <f t="shared" si="182"/>
        <v>42</v>
      </c>
      <c r="Q2899" s="12" t="s">
        <v>8318</v>
      </c>
      <c r="R2899" t="s">
        <v>8344</v>
      </c>
      <c r="S2899" s="16">
        <f t="shared" si="183"/>
        <v>25569.49048558532</v>
      </c>
    </row>
    <row r="2900" spans="1:19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 s="17">
        <f t="shared" si="180"/>
        <v>42491.596273148149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181"/>
        <v>34</v>
      </c>
      <c r="P2900" s="9">
        <f t="shared" si="182"/>
        <v>63</v>
      </c>
      <c r="Q2900" s="12" t="s">
        <v>8322</v>
      </c>
      <c r="R2900" t="s">
        <v>8325</v>
      </c>
      <c r="S2900" s="16">
        <f t="shared" si="183"/>
        <v>25569.491800882792</v>
      </c>
    </row>
    <row r="2901" spans="1:19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 s="17">
        <f t="shared" si="180"/>
        <v>42105.807395833333</v>
      </c>
      <c r="K2901" t="b">
        <v>0</v>
      </c>
      <c r="L2901">
        <v>8</v>
      </c>
      <c r="M2901" t="b">
        <v>1</v>
      </c>
      <c r="N2901" t="s">
        <v>8269</v>
      </c>
      <c r="O2901" s="10">
        <f t="shared" si="181"/>
        <v>100</v>
      </c>
      <c r="P2901" s="9">
        <f t="shared" si="182"/>
        <v>31.375</v>
      </c>
      <c r="Q2901" s="12" t="s">
        <v>8322</v>
      </c>
      <c r="R2901" t="s">
        <v>8325</v>
      </c>
      <c r="S2901" s="16">
        <f t="shared" si="183"/>
        <v>25569.487335733749</v>
      </c>
    </row>
    <row r="2902" spans="1:19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 s="17">
        <f t="shared" si="180"/>
        <v>42539.814108796301</v>
      </c>
      <c r="K2902" t="b">
        <v>0</v>
      </c>
      <c r="L2902">
        <v>5</v>
      </c>
      <c r="M2902" t="b">
        <v>0</v>
      </c>
      <c r="N2902" t="s">
        <v>8269</v>
      </c>
      <c r="O2902" s="10">
        <f t="shared" si="181"/>
        <v>13</v>
      </c>
      <c r="P2902" s="9">
        <f t="shared" si="182"/>
        <v>50.2</v>
      </c>
      <c r="Q2902" s="12" t="s">
        <v>8322</v>
      </c>
      <c r="R2902" t="s">
        <v>8325</v>
      </c>
      <c r="S2902" s="16">
        <f t="shared" si="183"/>
        <v>25569.492358959593</v>
      </c>
    </row>
    <row r="2903" spans="1:19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 s="17">
        <f t="shared" si="180"/>
        <v>42279.441412037035</v>
      </c>
      <c r="K2903" t="b">
        <v>0</v>
      </c>
      <c r="L2903">
        <v>3</v>
      </c>
      <c r="M2903" t="b">
        <v>0</v>
      </c>
      <c r="N2903" t="s">
        <v>8266</v>
      </c>
      <c r="O2903" s="10">
        <f t="shared" si="181"/>
        <v>5</v>
      </c>
      <c r="P2903" s="9">
        <f t="shared" si="182"/>
        <v>83.333299999999994</v>
      </c>
      <c r="Q2903" s="12" t="s">
        <v>8320</v>
      </c>
      <c r="R2903" t="s">
        <v>8324</v>
      </c>
      <c r="S2903" s="16">
        <f t="shared" si="183"/>
        <v>25569.489345386712</v>
      </c>
    </row>
    <row r="2904" spans="1:19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 s="17">
        <f t="shared" si="180"/>
        <v>42155.395138888889</v>
      </c>
      <c r="K2904" t="b">
        <v>0</v>
      </c>
      <c r="L2904">
        <v>2</v>
      </c>
      <c r="M2904" t="b">
        <v>0</v>
      </c>
      <c r="N2904" t="s">
        <v>8266</v>
      </c>
      <c r="O2904" s="10">
        <f t="shared" si="181"/>
        <v>1</v>
      </c>
      <c r="P2904" s="9">
        <f t="shared" si="182"/>
        <v>125</v>
      </c>
      <c r="Q2904" s="12" t="s">
        <v>8320</v>
      </c>
      <c r="R2904" t="s">
        <v>8324</v>
      </c>
      <c r="S2904" s="16">
        <f t="shared" si="183"/>
        <v>25569.487909665961</v>
      </c>
    </row>
    <row r="2905" spans="1:19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 s="17">
        <f t="shared" si="180"/>
        <v>42316.5</v>
      </c>
      <c r="K2905" t="b">
        <v>0</v>
      </c>
      <c r="L2905">
        <v>5</v>
      </c>
      <c r="M2905" t="b">
        <v>0</v>
      </c>
      <c r="N2905" t="s">
        <v>8266</v>
      </c>
      <c r="O2905" s="10">
        <f t="shared" si="181"/>
        <v>25</v>
      </c>
      <c r="P2905" s="9">
        <f t="shared" si="182"/>
        <v>50</v>
      </c>
      <c r="Q2905" s="12" t="s">
        <v>8320</v>
      </c>
      <c r="R2905" t="s">
        <v>8324</v>
      </c>
      <c r="S2905" s="16">
        <f t="shared" si="183"/>
        <v>25569.489774305555</v>
      </c>
    </row>
    <row r="2906" spans="1:19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 s="17">
        <f t="shared" si="180"/>
        <v>41496.552314814813</v>
      </c>
      <c r="K2906" t="b">
        <v>0</v>
      </c>
      <c r="L2906">
        <v>1</v>
      </c>
      <c r="M2906" t="b">
        <v>0</v>
      </c>
      <c r="N2906" t="s">
        <v>8268</v>
      </c>
      <c r="O2906" s="10">
        <f t="shared" si="181"/>
        <v>0</v>
      </c>
      <c r="P2906" s="9">
        <f t="shared" si="182"/>
        <v>250</v>
      </c>
      <c r="Q2906" s="12" t="s">
        <v>8320</v>
      </c>
      <c r="R2906" t="s">
        <v>8338</v>
      </c>
      <c r="S2906" s="16">
        <f t="shared" si="183"/>
        <v>25569.480284170309</v>
      </c>
    </row>
    <row r="2907" spans="1:19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 s="17">
        <f t="shared" si="180"/>
        <v>41976.232175925921</v>
      </c>
      <c r="K2907" t="b">
        <v>0</v>
      </c>
      <c r="L2907">
        <v>1</v>
      </c>
      <c r="M2907" t="b">
        <v>0</v>
      </c>
      <c r="N2907" t="s">
        <v>8270</v>
      </c>
      <c r="O2907" s="10">
        <f t="shared" si="181"/>
        <v>3</v>
      </c>
      <c r="P2907" s="9">
        <f t="shared" si="182"/>
        <v>250</v>
      </c>
      <c r="Q2907" s="12" t="s">
        <v>8307</v>
      </c>
      <c r="R2907" t="s">
        <v>8341</v>
      </c>
      <c r="S2907" s="16">
        <f t="shared" si="183"/>
        <v>25569.485836020554</v>
      </c>
    </row>
    <row r="2908" spans="1:19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 s="17">
        <f t="shared" si="180"/>
        <v>42732.809201388889</v>
      </c>
      <c r="K2908" t="b">
        <v>0</v>
      </c>
      <c r="L2908">
        <v>1</v>
      </c>
      <c r="M2908" t="b">
        <v>0</v>
      </c>
      <c r="N2908" t="s">
        <v>8271</v>
      </c>
      <c r="O2908" s="10">
        <f t="shared" si="181"/>
        <v>0</v>
      </c>
      <c r="P2908" s="9">
        <f t="shared" si="182"/>
        <v>250</v>
      </c>
      <c r="Q2908" s="12" t="s">
        <v>8307</v>
      </c>
      <c r="R2908" t="s">
        <v>8309</v>
      </c>
      <c r="S2908" s="16">
        <f t="shared" si="183"/>
        <v>25569.494592699091</v>
      </c>
    </row>
    <row r="2909" spans="1:19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 s="17">
        <f t="shared" si="180"/>
        <v>42609.708437499998</v>
      </c>
      <c r="K2909" t="b">
        <v>0</v>
      </c>
      <c r="L2909">
        <v>1</v>
      </c>
      <c r="M2909" t="b">
        <v>0</v>
      </c>
      <c r="N2909" t="s">
        <v>8279</v>
      </c>
      <c r="O2909" s="10">
        <f t="shared" si="181"/>
        <v>0</v>
      </c>
      <c r="P2909" s="9">
        <f t="shared" si="182"/>
        <v>250</v>
      </c>
      <c r="Q2909" s="12" t="s">
        <v>8345</v>
      </c>
      <c r="R2909" t="s">
        <v>8346</v>
      </c>
      <c r="S2909" s="16">
        <f t="shared" si="183"/>
        <v>25569.49316792173</v>
      </c>
    </row>
    <row r="2910" spans="1:19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 s="17">
        <f t="shared" si="180"/>
        <v>42509.341678240744</v>
      </c>
      <c r="K2910" t="b">
        <v>0</v>
      </c>
      <c r="L2910">
        <v>4</v>
      </c>
      <c r="M2910" t="b">
        <v>0</v>
      </c>
      <c r="N2910" t="s">
        <v>8282</v>
      </c>
      <c r="O2910" s="10">
        <f t="shared" si="181"/>
        <v>0</v>
      </c>
      <c r="P2910" s="9">
        <f t="shared" si="182"/>
        <v>62.5</v>
      </c>
      <c r="Q2910" s="12" t="s">
        <v>8318</v>
      </c>
      <c r="R2910" t="s">
        <v>8344</v>
      </c>
      <c r="S2910" s="16">
        <f t="shared" si="183"/>
        <v>25569.492006269425</v>
      </c>
    </row>
    <row r="2911" spans="1:19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 s="17">
        <f t="shared" si="180"/>
        <v>42272.988680555558</v>
      </c>
      <c r="K2911" t="b">
        <v>0</v>
      </c>
      <c r="L2911">
        <v>6</v>
      </c>
      <c r="M2911" t="b">
        <v>0</v>
      </c>
      <c r="N2911" t="s">
        <v>8303</v>
      </c>
      <c r="O2911" s="10">
        <f t="shared" si="181"/>
        <v>25</v>
      </c>
      <c r="P2911" s="9">
        <f t="shared" si="182"/>
        <v>41.666699999999999</v>
      </c>
      <c r="Q2911" s="12" t="s">
        <v>8322</v>
      </c>
      <c r="R2911" t="s">
        <v>8334</v>
      </c>
      <c r="S2911" s="16">
        <f t="shared" si="183"/>
        <v>25569.489270702321</v>
      </c>
    </row>
    <row r="2912" spans="1:19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 s="17">
        <f t="shared" si="180"/>
        <v>42465.35701388889</v>
      </c>
      <c r="K2912" t="b">
        <v>0</v>
      </c>
      <c r="L2912">
        <v>9</v>
      </c>
      <c r="M2912" t="b">
        <v>1</v>
      </c>
      <c r="N2912" t="s">
        <v>8269</v>
      </c>
      <c r="O2912" s="10">
        <f t="shared" si="181"/>
        <v>100</v>
      </c>
      <c r="P2912" s="9">
        <f t="shared" si="182"/>
        <v>27.777799999999999</v>
      </c>
      <c r="Q2912" s="12" t="s">
        <v>8322</v>
      </c>
      <c r="R2912" t="s">
        <v>8325</v>
      </c>
      <c r="S2912" s="16">
        <f t="shared" si="183"/>
        <v>25569.491497187661</v>
      </c>
    </row>
    <row r="2913" spans="1:19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 s="17">
        <f t="shared" si="180"/>
        <v>42154.841111111105</v>
      </c>
      <c r="K2913" t="b">
        <v>0</v>
      </c>
      <c r="L2913">
        <v>8</v>
      </c>
      <c r="M2913" t="b">
        <v>1</v>
      </c>
      <c r="N2913" t="s">
        <v>8269</v>
      </c>
      <c r="O2913" s="10">
        <f t="shared" si="181"/>
        <v>100</v>
      </c>
      <c r="P2913" s="9">
        <f t="shared" si="182"/>
        <v>31.25</v>
      </c>
      <c r="Q2913" s="12" t="s">
        <v>8322</v>
      </c>
      <c r="R2913" t="s">
        <v>8325</v>
      </c>
      <c r="S2913" s="16">
        <f t="shared" si="183"/>
        <v>25569.487903253601</v>
      </c>
    </row>
    <row r="2914" spans="1:19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 s="17">
        <f t="shared" si="180"/>
        <v>41996.881076388891</v>
      </c>
      <c r="K2914" t="b">
        <v>0</v>
      </c>
      <c r="L2914">
        <v>22</v>
      </c>
      <c r="M2914" t="b">
        <v>1</v>
      </c>
      <c r="N2914" t="s">
        <v>8269</v>
      </c>
      <c r="O2914" s="10">
        <f t="shared" si="181"/>
        <v>100</v>
      </c>
      <c r="P2914" s="9">
        <f t="shared" si="182"/>
        <v>11.3636</v>
      </c>
      <c r="Q2914" s="12" t="s">
        <v>8322</v>
      </c>
      <c r="R2914" t="s">
        <v>8325</v>
      </c>
      <c r="S2914" s="16">
        <f t="shared" si="183"/>
        <v>25569.486075012457</v>
      </c>
    </row>
    <row r="2915" spans="1:19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 s="17">
        <f t="shared" si="180"/>
        <v>42211.237685185188</v>
      </c>
      <c r="K2915" t="b">
        <v>0</v>
      </c>
      <c r="L2915">
        <v>4</v>
      </c>
      <c r="M2915" t="b">
        <v>0</v>
      </c>
      <c r="N2915" t="s">
        <v>8269</v>
      </c>
      <c r="O2915" s="10">
        <f t="shared" si="181"/>
        <v>5</v>
      </c>
      <c r="P2915" s="9">
        <f t="shared" si="182"/>
        <v>62.5</v>
      </c>
      <c r="Q2915" s="12" t="s">
        <v>8322</v>
      </c>
      <c r="R2915" t="s">
        <v>8325</v>
      </c>
      <c r="S2915" s="16">
        <f t="shared" si="183"/>
        <v>25569.488555991727</v>
      </c>
    </row>
    <row r="2916" spans="1:19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 s="17">
        <f t="shared" si="180"/>
        <v>41898.125</v>
      </c>
      <c r="K2916" t="b">
        <v>0</v>
      </c>
      <c r="L2916">
        <v>7</v>
      </c>
      <c r="M2916" t="b">
        <v>0</v>
      </c>
      <c r="N2916" t="s">
        <v>8269</v>
      </c>
      <c r="O2916" s="10">
        <f t="shared" si="181"/>
        <v>3</v>
      </c>
      <c r="P2916" s="9">
        <f t="shared" si="182"/>
        <v>35.714300000000001</v>
      </c>
      <c r="Q2916" s="12" t="s">
        <v>8322</v>
      </c>
      <c r="R2916" t="s">
        <v>8325</v>
      </c>
      <c r="S2916" s="16">
        <f t="shared" si="183"/>
        <v>25569.484932002313</v>
      </c>
    </row>
    <row r="2917" spans="1:19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 s="17">
        <f t="shared" si="180"/>
        <v>42385.458333333328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181"/>
        <v>1</v>
      </c>
      <c r="P2917" s="9">
        <f t="shared" si="182"/>
        <v>49</v>
      </c>
      <c r="Q2917" s="12" t="s">
        <v>8307</v>
      </c>
      <c r="R2917" t="s">
        <v>8341</v>
      </c>
      <c r="S2917" s="16">
        <f t="shared" si="183"/>
        <v>25569.490572434413</v>
      </c>
    </row>
    <row r="2918" spans="1:19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 s="17">
        <f t="shared" si="180"/>
        <v>42539.22210648148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181"/>
        <v>2</v>
      </c>
      <c r="P2918" s="9">
        <f t="shared" si="182"/>
        <v>16.2</v>
      </c>
      <c r="Q2918" s="12" t="s">
        <v>8315</v>
      </c>
      <c r="R2918" t="s">
        <v>8333</v>
      </c>
      <c r="S2918" s="16">
        <f t="shared" si="183"/>
        <v>25569.492352107714</v>
      </c>
    </row>
    <row r="2919" spans="1:19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 s="17">
        <f t="shared" si="180"/>
        <v>41467.910416666666</v>
      </c>
      <c r="K2919" t="b">
        <v>0</v>
      </c>
      <c r="L2919">
        <v>8</v>
      </c>
      <c r="M2919" t="b">
        <v>0</v>
      </c>
      <c r="N2919" t="s">
        <v>8284</v>
      </c>
      <c r="O2919" s="10">
        <f t="shared" si="181"/>
        <v>3</v>
      </c>
      <c r="P2919" s="9">
        <f t="shared" si="182"/>
        <v>30.125</v>
      </c>
      <c r="Q2919" s="12" t="s">
        <v>8326</v>
      </c>
      <c r="R2919" t="s">
        <v>8353</v>
      </c>
      <c r="S2919" s="16">
        <f t="shared" si="183"/>
        <v>25569.479952666861</v>
      </c>
    </row>
    <row r="2920" spans="1:19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 s="17">
        <f t="shared" si="180"/>
        <v>42057.510243055556</v>
      </c>
      <c r="K2920" t="b">
        <v>1</v>
      </c>
      <c r="L2920">
        <v>5</v>
      </c>
      <c r="M2920" t="b">
        <v>0</v>
      </c>
      <c r="N2920" t="s">
        <v>8285</v>
      </c>
      <c r="O2920" s="10">
        <f t="shared" si="181"/>
        <v>2</v>
      </c>
      <c r="P2920" s="9">
        <f t="shared" si="182"/>
        <v>48.2</v>
      </c>
      <c r="Q2920" s="12" t="s">
        <v>8310</v>
      </c>
      <c r="R2920" t="s">
        <v>8347</v>
      </c>
      <c r="S2920" s="16">
        <f t="shared" si="183"/>
        <v>25569.486776738926</v>
      </c>
    </row>
    <row r="2921" spans="1:19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 s="17">
        <f t="shared" si="180"/>
        <v>42155.958333333328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181"/>
        <v>110</v>
      </c>
      <c r="P2921" s="9">
        <f t="shared" si="182"/>
        <v>20.083300000000001</v>
      </c>
      <c r="Q2921" s="12" t="s">
        <v>8322</v>
      </c>
      <c r="R2921" t="s">
        <v>8325</v>
      </c>
      <c r="S2921" s="16">
        <f t="shared" si="183"/>
        <v>25569.487916184415</v>
      </c>
    </row>
    <row r="2922" spans="1:19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 s="17">
        <f t="shared" si="180"/>
        <v>42333.920081018514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181"/>
        <v>3</v>
      </c>
      <c r="P2922" s="9">
        <f t="shared" si="182"/>
        <v>40</v>
      </c>
      <c r="Q2922" s="12" t="s">
        <v>8307</v>
      </c>
      <c r="R2922" t="s">
        <v>8309</v>
      </c>
      <c r="S2922" s="16">
        <f t="shared" si="183"/>
        <v>25569.489975926863</v>
      </c>
    </row>
    <row r="2923" spans="1:19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 s="17">
        <f t="shared" si="180"/>
        <v>42155.732638888891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181"/>
        <v>5</v>
      </c>
      <c r="P2923" s="9">
        <f t="shared" si="182"/>
        <v>30</v>
      </c>
      <c r="Q2923" s="12" t="s">
        <v>8322</v>
      </c>
      <c r="R2923" t="s">
        <v>8325</v>
      </c>
      <c r="S2923" s="16">
        <f t="shared" si="183"/>
        <v>25569.487913572208</v>
      </c>
    </row>
    <row r="2924" spans="1:19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 s="17">
        <f t="shared" si="180"/>
        <v>42143.875567129624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181"/>
        <v>47</v>
      </c>
      <c r="P2924" s="9">
        <f t="shared" si="182"/>
        <v>29.625</v>
      </c>
      <c r="Q2924" s="12" t="s">
        <v>8307</v>
      </c>
      <c r="R2924" t="s">
        <v>8317</v>
      </c>
      <c r="S2924" s="16">
        <f t="shared" si="183"/>
        <v>25569.487776337581</v>
      </c>
    </row>
    <row r="2925" spans="1:19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 s="17">
        <f t="shared" si="180"/>
        <v>41956.524398148147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181"/>
        <v>1</v>
      </c>
      <c r="P2925" s="9">
        <f t="shared" si="182"/>
        <v>33.714300000000001</v>
      </c>
      <c r="Q2925" s="12" t="s">
        <v>8312</v>
      </c>
      <c r="R2925" t="s">
        <v>8352</v>
      </c>
      <c r="S2925" s="16">
        <f t="shared" si="183"/>
        <v>25569.485607921273</v>
      </c>
    </row>
    <row r="2926" spans="1:19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 s="17">
        <f t="shared" si="180"/>
        <v>42439.024305555555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181"/>
        <v>12</v>
      </c>
      <c r="P2926" s="9">
        <f t="shared" si="182"/>
        <v>19.666699999999999</v>
      </c>
      <c r="Q2926" s="12" t="s">
        <v>8315</v>
      </c>
      <c r="R2926" t="s">
        <v>8333</v>
      </c>
      <c r="S2926" s="16">
        <f t="shared" si="183"/>
        <v>25569.491192410944</v>
      </c>
    </row>
    <row r="2927" spans="1:19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 s="17">
        <f t="shared" si="180"/>
        <v>41672.751458333332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181"/>
        <v>5</v>
      </c>
      <c r="P2927" s="9">
        <f t="shared" si="182"/>
        <v>39.166699999999999</v>
      </c>
      <c r="Q2927" s="12" t="s">
        <v>8310</v>
      </c>
      <c r="R2927" t="s">
        <v>8351</v>
      </c>
      <c r="S2927" s="16">
        <f t="shared" si="183"/>
        <v>25569.482323512249</v>
      </c>
    </row>
    <row r="2928" spans="1:19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 s="17">
        <f t="shared" si="180"/>
        <v>41985.299305555556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181"/>
        <v>6</v>
      </c>
      <c r="P2928" s="9">
        <f t="shared" si="182"/>
        <v>29.25</v>
      </c>
      <c r="Q2928" s="12" t="s">
        <v>8307</v>
      </c>
      <c r="R2928" t="s">
        <v>8309</v>
      </c>
      <c r="S2928" s="16">
        <f t="shared" si="183"/>
        <v>25569.485940964183</v>
      </c>
    </row>
    <row r="2929" spans="1:19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 s="17">
        <f t="shared" si="180"/>
        <v>42653.441932870366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181"/>
        <v>12</v>
      </c>
      <c r="P2929" s="9">
        <f t="shared" si="182"/>
        <v>39</v>
      </c>
      <c r="Q2929" s="12" t="s">
        <v>8310</v>
      </c>
      <c r="R2929" t="s">
        <v>8355</v>
      </c>
      <c r="S2929" s="16">
        <f t="shared" si="183"/>
        <v>25569.493674096444</v>
      </c>
    </row>
    <row r="2930" spans="1:19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 s="17">
        <f t="shared" si="180"/>
        <v>42725.493402777778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181"/>
        <v>104</v>
      </c>
      <c r="P2930" s="9">
        <f t="shared" si="182"/>
        <v>26</v>
      </c>
      <c r="Q2930" s="12" t="s">
        <v>8322</v>
      </c>
      <c r="R2930" t="s">
        <v>8325</v>
      </c>
      <c r="S2930" s="16">
        <f t="shared" si="183"/>
        <v>25569.494508025495</v>
      </c>
    </row>
    <row r="2931" spans="1:19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 s="17">
        <f t="shared" si="180"/>
        <v>42691.594131944439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181"/>
        <v>2</v>
      </c>
      <c r="P2931" s="9">
        <f t="shared" si="182"/>
        <v>33.285699999999999</v>
      </c>
      <c r="Q2931" s="12" t="s">
        <v>8307</v>
      </c>
      <c r="R2931" t="s">
        <v>8309</v>
      </c>
      <c r="S2931" s="16">
        <f t="shared" si="183"/>
        <v>25569.494115672824</v>
      </c>
    </row>
    <row r="2932" spans="1:19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 s="17">
        <f t="shared" si="180"/>
        <v>42094.551388888889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181"/>
        <v>4</v>
      </c>
      <c r="P2932" s="9">
        <f t="shared" si="182"/>
        <v>29.125</v>
      </c>
      <c r="Q2932" s="12" t="s">
        <v>8318</v>
      </c>
      <c r="R2932" t="s">
        <v>8344</v>
      </c>
      <c r="S2932" s="16">
        <f t="shared" si="183"/>
        <v>25569.487205455891</v>
      </c>
    </row>
    <row r="2933" spans="1:19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 s="17">
        <f t="shared" si="180"/>
        <v>40986.511863425927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181"/>
        <v>1</v>
      </c>
      <c r="P2933" s="9">
        <f t="shared" si="182"/>
        <v>57.5</v>
      </c>
      <c r="Q2933" s="12" t="s">
        <v>8320</v>
      </c>
      <c r="R2933" t="s">
        <v>8338</v>
      </c>
      <c r="S2933" s="16">
        <f t="shared" si="183"/>
        <v>25569.474380924345</v>
      </c>
    </row>
    <row r="2934" spans="1:19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 s="17">
        <f t="shared" si="180"/>
        <v>42358.499305555553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181"/>
        <v>153</v>
      </c>
      <c r="P2934" s="9">
        <f t="shared" si="182"/>
        <v>13.529400000000001</v>
      </c>
      <c r="Q2934" s="12" t="s">
        <v>8322</v>
      </c>
      <c r="R2934" t="s">
        <v>8325</v>
      </c>
      <c r="S2934" s="16">
        <f t="shared" si="183"/>
        <v>25569.490260408627</v>
      </c>
    </row>
    <row r="2935" spans="1:19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 s="17">
        <f t="shared" si="180"/>
        <v>42156.709027777775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181"/>
        <v>0</v>
      </c>
      <c r="P2935" s="9">
        <f t="shared" si="182"/>
        <v>45.2</v>
      </c>
      <c r="Q2935" s="12" t="s">
        <v>8307</v>
      </c>
      <c r="R2935" t="s">
        <v>8309</v>
      </c>
      <c r="S2935" s="16">
        <f t="shared" si="183"/>
        <v>25569.487924873007</v>
      </c>
    </row>
    <row r="2936" spans="1:19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 s="17">
        <f t="shared" si="180"/>
        <v>41952.824895833335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181"/>
        <v>6</v>
      </c>
      <c r="P2936" s="9">
        <f t="shared" si="182"/>
        <v>28.125</v>
      </c>
      <c r="Q2936" s="12" t="s">
        <v>8326</v>
      </c>
      <c r="R2936" t="s">
        <v>8329</v>
      </c>
      <c r="S2936" s="16">
        <f t="shared" si="183"/>
        <v>25569.485565102961</v>
      </c>
    </row>
    <row r="2937" spans="1:19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 s="17">
        <f t="shared" si="180"/>
        <v>40380.791666666664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181"/>
        <v>11</v>
      </c>
      <c r="P2937" s="9">
        <f t="shared" si="182"/>
        <v>45</v>
      </c>
      <c r="Q2937" s="12" t="s">
        <v>8315</v>
      </c>
      <c r="R2937" t="s">
        <v>8333</v>
      </c>
      <c r="S2937" s="16">
        <f t="shared" si="183"/>
        <v>25569.46737027392</v>
      </c>
    </row>
    <row r="2938" spans="1:19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 s="17">
        <f t="shared" si="180"/>
        <v>42821.678460648152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181"/>
        <v>23</v>
      </c>
      <c r="P2938" s="9">
        <f t="shared" si="182"/>
        <v>18.75</v>
      </c>
      <c r="Q2938" s="12" t="s">
        <v>8322</v>
      </c>
      <c r="R2938" t="s">
        <v>8325</v>
      </c>
      <c r="S2938" s="16">
        <f t="shared" si="183"/>
        <v>25569.495621278478</v>
      </c>
    </row>
    <row r="2939" spans="1:19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 s="17">
        <f t="shared" si="180"/>
        <v>42517.740868055553</v>
      </c>
      <c r="K2939" t="b">
        <v>0</v>
      </c>
      <c r="L2939">
        <v>3</v>
      </c>
      <c r="M2939" t="b">
        <v>1</v>
      </c>
      <c r="N2939" t="s">
        <v>8269</v>
      </c>
      <c r="O2939" s="10">
        <f t="shared" si="181"/>
        <v>225</v>
      </c>
      <c r="P2939" s="9">
        <f t="shared" si="182"/>
        <v>75</v>
      </c>
      <c r="Q2939" s="12" t="s">
        <v>8322</v>
      </c>
      <c r="R2939" t="s">
        <v>8325</v>
      </c>
      <c r="S2939" s="16">
        <f t="shared" si="183"/>
        <v>25569.492103482269</v>
      </c>
    </row>
    <row r="2940" spans="1:19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 s="17">
        <f t="shared" si="180"/>
        <v>42104.208333333328</v>
      </c>
      <c r="K2940" t="b">
        <v>0</v>
      </c>
      <c r="L2940">
        <v>4</v>
      </c>
      <c r="M2940" t="b">
        <v>0</v>
      </c>
      <c r="N2940" t="s">
        <v>8269</v>
      </c>
      <c r="O2940" s="10">
        <f t="shared" si="181"/>
        <v>38</v>
      </c>
      <c r="P2940" s="9">
        <f t="shared" si="182"/>
        <v>56.25</v>
      </c>
      <c r="Q2940" s="12" t="s">
        <v>8322</v>
      </c>
      <c r="R2940" t="s">
        <v>8325</v>
      </c>
      <c r="S2940" s="16">
        <f t="shared" si="183"/>
        <v>25569.487317226081</v>
      </c>
    </row>
    <row r="2941" spans="1:19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 s="17">
        <f t="shared" si="180"/>
        <v>42408.542361111111</v>
      </c>
      <c r="K2941" t="b">
        <v>0</v>
      </c>
      <c r="L2941">
        <v>9</v>
      </c>
      <c r="M2941" t="b">
        <v>0</v>
      </c>
      <c r="N2941" t="s">
        <v>8270</v>
      </c>
      <c r="O2941" s="10">
        <f t="shared" si="181"/>
        <v>4</v>
      </c>
      <c r="P2941" s="9">
        <f t="shared" si="182"/>
        <v>24.777799999999999</v>
      </c>
      <c r="Q2941" s="12" t="s">
        <v>8307</v>
      </c>
      <c r="R2941" t="s">
        <v>8341</v>
      </c>
      <c r="S2941" s="16">
        <f t="shared" si="183"/>
        <v>25569.490839610662</v>
      </c>
    </row>
    <row r="2942" spans="1:19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 s="17">
        <f t="shared" si="180"/>
        <v>42826.165972222225</v>
      </c>
      <c r="K2942" t="b">
        <v>0</v>
      </c>
      <c r="L2942">
        <v>3</v>
      </c>
      <c r="M2942" t="b">
        <v>0</v>
      </c>
      <c r="N2942" t="s">
        <v>8288</v>
      </c>
      <c r="O2942" s="10">
        <f t="shared" si="181"/>
        <v>2</v>
      </c>
      <c r="P2942" s="9">
        <f t="shared" si="182"/>
        <v>74.333299999999994</v>
      </c>
      <c r="Q2942" s="12" t="s">
        <v>8310</v>
      </c>
      <c r="R2942" t="s">
        <v>8348</v>
      </c>
      <c r="S2942" s="16">
        <f t="shared" si="183"/>
        <v>25569.495673217272</v>
      </c>
    </row>
    <row r="2943" spans="1:19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 s="17">
        <f t="shared" si="180"/>
        <v>42618.124305555553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181"/>
        <v>0</v>
      </c>
      <c r="P2943" s="9">
        <f t="shared" si="182"/>
        <v>55</v>
      </c>
      <c r="Q2943" s="12" t="s">
        <v>8307</v>
      </c>
      <c r="R2943" t="s">
        <v>8309</v>
      </c>
      <c r="S2943" s="16">
        <f t="shared" si="183"/>
        <v>25569.493265327612</v>
      </c>
    </row>
    <row r="2944" spans="1:19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 s="17">
        <f t="shared" si="180"/>
        <v>42836.863946759258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181"/>
        <v>4</v>
      </c>
      <c r="P2944" s="9">
        <f t="shared" si="182"/>
        <v>54</v>
      </c>
      <c r="Q2944" s="12" t="s">
        <v>8326</v>
      </c>
      <c r="R2944" t="s">
        <v>8329</v>
      </c>
      <c r="S2944" s="16">
        <f t="shared" si="183"/>
        <v>25569.495797036419</v>
      </c>
    </row>
    <row r="2945" spans="1:19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 s="17">
        <f t="shared" si="180"/>
        <v>42113.631157407406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181"/>
        <v>7</v>
      </c>
      <c r="P2945" s="9">
        <f t="shared" si="182"/>
        <v>108</v>
      </c>
      <c r="Q2945" s="12" t="s">
        <v>8322</v>
      </c>
      <c r="R2945" t="s">
        <v>8334</v>
      </c>
      <c r="S2945" s="16">
        <f t="shared" si="183"/>
        <v>25569.487426286545</v>
      </c>
    </row>
    <row r="2946" spans="1:19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 s="17">
        <f t="shared" si="180"/>
        <v>42020.434722222228</v>
      </c>
      <c r="K2946" t="b">
        <v>0</v>
      </c>
      <c r="L2946">
        <v>3</v>
      </c>
      <c r="M2946" t="b">
        <v>0</v>
      </c>
      <c r="N2946" t="s">
        <v>8269</v>
      </c>
      <c r="O2946" s="10">
        <f t="shared" si="181"/>
        <v>11</v>
      </c>
      <c r="P2946" s="9">
        <f t="shared" si="182"/>
        <v>72</v>
      </c>
      <c r="Q2946" s="12" t="s">
        <v>8322</v>
      </c>
      <c r="R2946" t="s">
        <v>8325</v>
      </c>
      <c r="S2946" s="16">
        <f t="shared" si="183"/>
        <v>25569.486347624101</v>
      </c>
    </row>
    <row r="2947" spans="1:19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 s="17">
        <f t="shared" ref="J2947:J3010" si="184">(((I2947/60)/60)/24)+DATE(1970,1,1)</f>
        <v>40913.481249999997</v>
      </c>
      <c r="K2947" t="b">
        <v>0</v>
      </c>
      <c r="L2947">
        <v>3</v>
      </c>
      <c r="M2947" t="b">
        <v>0</v>
      </c>
      <c r="N2947" t="s">
        <v>8268</v>
      </c>
      <c r="O2947" s="10">
        <f t="shared" ref="O2947:O3010" si="185">ROUND(E2947/D2947*100,0)</f>
        <v>0</v>
      </c>
      <c r="P2947" s="9">
        <f t="shared" ref="P2947:P3010" si="186">ROUND(E2947/L2947,4)</f>
        <v>71.666700000000006</v>
      </c>
      <c r="Q2947" s="12" t="s">
        <v>8320</v>
      </c>
      <c r="R2947" t="s">
        <v>8338</v>
      </c>
      <c r="S2947" s="16">
        <f t="shared" ref="S2947:S3010" si="187">(((J2947/60)/60)/24)+DATE(1970,1,1)</f>
        <v>25569.473535662615</v>
      </c>
    </row>
    <row r="2948" spans="1:19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 s="17">
        <f t="shared" si="184"/>
        <v>40306.927777777775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185"/>
        <v>3</v>
      </c>
      <c r="P2948" s="9">
        <f t="shared" si="186"/>
        <v>53.75</v>
      </c>
      <c r="Q2948" s="12" t="s">
        <v>8320</v>
      </c>
      <c r="R2948" t="s">
        <v>8338</v>
      </c>
      <c r="S2948" s="16">
        <f t="shared" si="187"/>
        <v>25569.4665153678</v>
      </c>
    </row>
    <row r="2949" spans="1:19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 s="17">
        <f t="shared" si="184"/>
        <v>42789.041666666672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185"/>
        <v>7</v>
      </c>
      <c r="P2949" s="9">
        <f t="shared" si="186"/>
        <v>30.714300000000001</v>
      </c>
      <c r="Q2949" s="12" t="s">
        <v>8322</v>
      </c>
      <c r="R2949" t="s">
        <v>8325</v>
      </c>
      <c r="S2949" s="16">
        <f t="shared" si="187"/>
        <v>25569.495243537807</v>
      </c>
    </row>
    <row r="2950" spans="1:19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 s="17">
        <f t="shared" si="184"/>
        <v>42035.642974537041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185"/>
        <v>11</v>
      </c>
      <c r="P2950" s="9">
        <f t="shared" si="186"/>
        <v>26.75</v>
      </c>
      <c r="Q2950" s="12" t="s">
        <v>8322</v>
      </c>
      <c r="R2950" t="s">
        <v>8325</v>
      </c>
      <c r="S2950" s="16">
        <f t="shared" si="187"/>
        <v>25569.486523645537</v>
      </c>
    </row>
    <row r="2951" spans="1:19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 s="17">
        <f t="shared" si="184"/>
        <v>42563.785416666666</v>
      </c>
      <c r="K2951" t="b">
        <v>0</v>
      </c>
      <c r="L2951">
        <v>7</v>
      </c>
      <c r="M2951" t="b">
        <v>0</v>
      </c>
      <c r="N2951" t="s">
        <v>8271</v>
      </c>
      <c r="O2951" s="10">
        <f t="shared" si="185"/>
        <v>4</v>
      </c>
      <c r="P2951" s="9">
        <f t="shared" si="186"/>
        <v>30.285699999999999</v>
      </c>
      <c r="Q2951" s="12" t="s">
        <v>8307</v>
      </c>
      <c r="R2951" t="s">
        <v>8309</v>
      </c>
      <c r="S2951" s="16">
        <f t="shared" si="187"/>
        <v>25569.492636405284</v>
      </c>
    </row>
    <row r="2952" spans="1:19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 s="17">
        <f t="shared" si="184"/>
        <v>42638.053113425922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185"/>
        <v>1</v>
      </c>
      <c r="P2952" s="9">
        <f t="shared" si="186"/>
        <v>53</v>
      </c>
      <c r="Q2952" s="12" t="s">
        <v>8345</v>
      </c>
      <c r="R2952" t="s">
        <v>8346</v>
      </c>
      <c r="S2952" s="16">
        <f t="shared" si="187"/>
        <v>25569.493495985109</v>
      </c>
    </row>
    <row r="2953" spans="1:19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 s="17">
        <f t="shared" si="184"/>
        <v>42185.129652777774</v>
      </c>
      <c r="K2953" t="b">
        <v>0</v>
      </c>
      <c r="L2953">
        <v>13</v>
      </c>
      <c r="M2953" t="b">
        <v>0</v>
      </c>
      <c r="N2953" t="s">
        <v>8281</v>
      </c>
      <c r="O2953" s="10">
        <f t="shared" si="185"/>
        <v>1</v>
      </c>
      <c r="P2953" s="9">
        <f t="shared" si="186"/>
        <v>16.307700000000001</v>
      </c>
      <c r="Q2953" s="12" t="s">
        <v>8315</v>
      </c>
      <c r="R2953" t="s">
        <v>8343</v>
      </c>
      <c r="S2953" s="16">
        <f t="shared" si="187"/>
        <v>25569.488253815427</v>
      </c>
    </row>
    <row r="2954" spans="1:19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 s="17">
        <f t="shared" si="184"/>
        <v>42611.163194444445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185"/>
        <v>7</v>
      </c>
      <c r="P2954" s="9">
        <f t="shared" si="186"/>
        <v>35.166699999999999</v>
      </c>
      <c r="Q2954" s="12" t="s">
        <v>8322</v>
      </c>
      <c r="R2954" t="s">
        <v>8325</v>
      </c>
      <c r="S2954" s="16">
        <f t="shared" si="187"/>
        <v>25569.493184759194</v>
      </c>
    </row>
    <row r="2955" spans="1:19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 s="17">
        <f t="shared" si="184"/>
        <v>42041.067523148144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185"/>
        <v>21</v>
      </c>
      <c r="P2955" s="9">
        <f t="shared" si="186"/>
        <v>26.375</v>
      </c>
      <c r="Q2955" s="12" t="s">
        <v>8322</v>
      </c>
      <c r="R2955" t="s">
        <v>8325</v>
      </c>
      <c r="S2955" s="16">
        <f t="shared" si="187"/>
        <v>25569.486586429666</v>
      </c>
    </row>
    <row r="2956" spans="1:19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 s="17">
        <f t="shared" si="184"/>
        <v>41623.135405092595</v>
      </c>
      <c r="K2956" t="b">
        <v>0</v>
      </c>
      <c r="L2956">
        <v>6</v>
      </c>
      <c r="M2956" t="b">
        <v>0</v>
      </c>
      <c r="N2956" t="s">
        <v>8284</v>
      </c>
      <c r="O2956" s="10">
        <f t="shared" si="185"/>
        <v>3</v>
      </c>
      <c r="P2956" s="9">
        <f t="shared" si="186"/>
        <v>35</v>
      </c>
      <c r="Q2956" s="12" t="s">
        <v>8326</v>
      </c>
      <c r="R2956" t="s">
        <v>8353</v>
      </c>
      <c r="S2956" s="16">
        <f t="shared" si="187"/>
        <v>25569.481749252373</v>
      </c>
    </row>
    <row r="2957" spans="1:19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 s="17">
        <f t="shared" si="184"/>
        <v>41871.389780092592</v>
      </c>
      <c r="K2957" t="b">
        <v>0</v>
      </c>
      <c r="L2957">
        <v>4</v>
      </c>
      <c r="M2957" t="b">
        <v>0</v>
      </c>
      <c r="N2957" t="s">
        <v>8297</v>
      </c>
      <c r="O2957" s="10">
        <f t="shared" si="185"/>
        <v>2</v>
      </c>
      <c r="P2957" s="9">
        <f t="shared" si="186"/>
        <v>52.5</v>
      </c>
      <c r="Q2957" s="12" t="s">
        <v>8318</v>
      </c>
      <c r="R2957" t="s">
        <v>8356</v>
      </c>
      <c r="S2957" s="16">
        <f t="shared" si="187"/>
        <v>25569.484622566899</v>
      </c>
    </row>
    <row r="2958" spans="1:19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 s="17">
        <f t="shared" si="184"/>
        <v>42057.479166666672</v>
      </c>
      <c r="K2958" t="b">
        <v>0</v>
      </c>
      <c r="L2958">
        <v>13</v>
      </c>
      <c r="M2958" t="b">
        <v>1</v>
      </c>
      <c r="N2958" t="s">
        <v>8264</v>
      </c>
      <c r="O2958" s="10">
        <f t="shared" si="185"/>
        <v>103</v>
      </c>
      <c r="P2958" s="9">
        <f t="shared" si="186"/>
        <v>15.7692</v>
      </c>
      <c r="Q2958" s="12" t="s">
        <v>8320</v>
      </c>
      <c r="R2958" t="s">
        <v>8342</v>
      </c>
      <c r="S2958" s="16">
        <f t="shared" si="187"/>
        <v>25569.486776379243</v>
      </c>
    </row>
    <row r="2959" spans="1:19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 s="17">
        <f t="shared" si="184"/>
        <v>42768.615289351852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185"/>
        <v>1</v>
      </c>
      <c r="P2959" s="9">
        <f t="shared" si="186"/>
        <v>68.333299999999994</v>
      </c>
      <c r="Q2959" s="12" t="s">
        <v>8320</v>
      </c>
      <c r="R2959" t="s">
        <v>8338</v>
      </c>
      <c r="S2959" s="16">
        <f t="shared" si="187"/>
        <v>25569.495007121404</v>
      </c>
    </row>
    <row r="2960" spans="1:19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 s="17">
        <f t="shared" si="184"/>
        <v>41883.840474537035</v>
      </c>
      <c r="K2960" t="b">
        <v>0</v>
      </c>
      <c r="L2960">
        <v>3</v>
      </c>
      <c r="M2960" t="b">
        <v>0</v>
      </c>
      <c r="N2960" t="s">
        <v>8271</v>
      </c>
      <c r="O2960" s="10">
        <f t="shared" si="185"/>
        <v>0</v>
      </c>
      <c r="P2960" s="9">
        <f t="shared" si="186"/>
        <v>68.333299999999994</v>
      </c>
      <c r="Q2960" s="12" t="s">
        <v>8307</v>
      </c>
      <c r="R2960" t="s">
        <v>8309</v>
      </c>
      <c r="S2960" s="16">
        <f t="shared" si="187"/>
        <v>25569.484766672158</v>
      </c>
    </row>
    <row r="2961" spans="1:19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 s="17">
        <f t="shared" si="184"/>
        <v>42628.870520833334</v>
      </c>
      <c r="K2961" t="b">
        <v>0</v>
      </c>
      <c r="L2961">
        <v>7</v>
      </c>
      <c r="M2961" t="b">
        <v>0</v>
      </c>
      <c r="N2961" t="s">
        <v>8277</v>
      </c>
      <c r="O2961" s="10">
        <f t="shared" si="185"/>
        <v>41</v>
      </c>
      <c r="P2961" s="9">
        <f t="shared" si="186"/>
        <v>29.285699999999999</v>
      </c>
      <c r="Q2961" s="12" t="s">
        <v>8326</v>
      </c>
      <c r="R2961" t="s">
        <v>8327</v>
      </c>
      <c r="S2961" s="16">
        <f t="shared" si="187"/>
        <v>25569.493389705101</v>
      </c>
    </row>
    <row r="2962" spans="1:19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 s="17">
        <f t="shared" si="184"/>
        <v>40423.083333333336</v>
      </c>
      <c r="K2962" t="b">
        <v>0</v>
      </c>
      <c r="L2962">
        <v>4</v>
      </c>
      <c r="M2962" t="b">
        <v>0</v>
      </c>
      <c r="N2962" t="s">
        <v>8288</v>
      </c>
      <c r="O2962" s="10">
        <f t="shared" si="185"/>
        <v>11</v>
      </c>
      <c r="P2962" s="9">
        <f t="shared" si="186"/>
        <v>51.25</v>
      </c>
      <c r="Q2962" s="12" t="s">
        <v>8310</v>
      </c>
      <c r="R2962" t="s">
        <v>8348</v>
      </c>
      <c r="S2962" s="16">
        <f t="shared" si="187"/>
        <v>25569.467859760804</v>
      </c>
    </row>
    <row r="2963" spans="1:19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 s="17">
        <f t="shared" si="184"/>
        <v>42505.681249999994</v>
      </c>
      <c r="K2963" t="b">
        <v>0</v>
      </c>
      <c r="L2963">
        <v>10</v>
      </c>
      <c r="M2963" t="b">
        <v>0</v>
      </c>
      <c r="N2963" t="s">
        <v>8289</v>
      </c>
      <c r="O2963" s="10">
        <f t="shared" si="185"/>
        <v>21</v>
      </c>
      <c r="P2963" s="9">
        <f t="shared" si="186"/>
        <v>20.5</v>
      </c>
      <c r="Q2963" s="12" t="s">
        <v>8312</v>
      </c>
      <c r="R2963" t="s">
        <v>8350</v>
      </c>
      <c r="S2963" s="16">
        <f t="shared" si="187"/>
        <v>25569.491963903358</v>
      </c>
    </row>
    <row r="2964" spans="1:19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 s="17">
        <f t="shared" si="184"/>
        <v>42020.506377314814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185"/>
        <v>13</v>
      </c>
      <c r="P2964" s="9">
        <f t="shared" si="186"/>
        <v>25.5</v>
      </c>
      <c r="Q2964" s="12" t="s">
        <v>8322</v>
      </c>
      <c r="R2964" t="s">
        <v>8325</v>
      </c>
      <c r="S2964" s="16">
        <f t="shared" si="187"/>
        <v>25569.48634845344</v>
      </c>
    </row>
    <row r="2965" spans="1:19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 s="17">
        <f t="shared" si="184"/>
        <v>40994.334479166668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185"/>
        <v>7</v>
      </c>
      <c r="P2965" s="9">
        <f t="shared" si="186"/>
        <v>40.78</v>
      </c>
      <c r="Q2965" s="12" t="s">
        <v>8320</v>
      </c>
      <c r="R2965" t="s">
        <v>8338</v>
      </c>
      <c r="S2965" s="16">
        <f t="shared" si="187"/>
        <v>25569.47447146388</v>
      </c>
    </row>
    <row r="2966" spans="1:19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 s="17">
        <f t="shared" si="184"/>
        <v>42459.840949074074</v>
      </c>
      <c r="K2966" t="b">
        <v>0</v>
      </c>
      <c r="L2966">
        <v>12</v>
      </c>
      <c r="M2966" t="b">
        <v>0</v>
      </c>
      <c r="N2966" t="s">
        <v>8282</v>
      </c>
      <c r="O2966" s="10">
        <f t="shared" si="185"/>
        <v>17</v>
      </c>
      <c r="P2966" s="9">
        <f t="shared" si="186"/>
        <v>16.833300000000001</v>
      </c>
      <c r="Q2966" s="12" t="s">
        <v>8318</v>
      </c>
      <c r="R2966" t="s">
        <v>8344</v>
      </c>
      <c r="S2966" s="16">
        <f t="shared" si="187"/>
        <v>25569.491433344319</v>
      </c>
    </row>
    <row r="2967" spans="1:19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 s="17">
        <f t="shared" si="184"/>
        <v>42651.389340277776</v>
      </c>
      <c r="K2967" t="b">
        <v>0</v>
      </c>
      <c r="L2967">
        <v>1</v>
      </c>
      <c r="M2967" t="b">
        <v>0</v>
      </c>
      <c r="N2967" t="s">
        <v>8269</v>
      </c>
      <c r="O2967" s="10">
        <f t="shared" si="185"/>
        <v>2</v>
      </c>
      <c r="P2967" s="9">
        <f t="shared" si="186"/>
        <v>202</v>
      </c>
      <c r="Q2967" s="12" t="s">
        <v>8322</v>
      </c>
      <c r="R2967" t="s">
        <v>8325</v>
      </c>
      <c r="S2967" s="16">
        <f t="shared" si="187"/>
        <v>25569.493650339587</v>
      </c>
    </row>
    <row r="2968" spans="1:19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 s="17">
        <f t="shared" si="184"/>
        <v>42434.822870370372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185"/>
        <v>1</v>
      </c>
      <c r="P2968" s="9">
        <f t="shared" si="186"/>
        <v>22.333300000000001</v>
      </c>
      <c r="Q2968" s="12" t="s">
        <v>8318</v>
      </c>
      <c r="R2968" t="s">
        <v>8344</v>
      </c>
      <c r="S2968" s="16">
        <f t="shared" si="187"/>
        <v>25569.491143783223</v>
      </c>
    </row>
    <row r="2969" spans="1:19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 s="17">
        <f t="shared" si="184"/>
        <v>42123.958333333328</v>
      </c>
      <c r="K2969" t="b">
        <v>0</v>
      </c>
      <c r="L2969">
        <v>11</v>
      </c>
      <c r="M2969" t="b">
        <v>1</v>
      </c>
      <c r="N2969" t="s">
        <v>8269</v>
      </c>
      <c r="O2969" s="10">
        <f t="shared" si="185"/>
        <v>101</v>
      </c>
      <c r="P2969" s="9">
        <f t="shared" si="186"/>
        <v>18.2727</v>
      </c>
      <c r="Q2969" s="12" t="s">
        <v>8322</v>
      </c>
      <c r="R2969" t="s">
        <v>8325</v>
      </c>
      <c r="S2969" s="16">
        <f t="shared" si="187"/>
        <v>25569.487545814045</v>
      </c>
    </row>
    <row r="2970" spans="1:19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 s="17">
        <f t="shared" si="184"/>
        <v>42050.587349537032</v>
      </c>
      <c r="K2970" t="b">
        <v>0</v>
      </c>
      <c r="L2970">
        <v>2</v>
      </c>
      <c r="M2970" t="b">
        <v>0</v>
      </c>
      <c r="N2970" t="s">
        <v>8269</v>
      </c>
      <c r="O2970" s="10">
        <f t="shared" si="185"/>
        <v>10</v>
      </c>
      <c r="P2970" s="9">
        <f t="shared" si="186"/>
        <v>100.5</v>
      </c>
      <c r="Q2970" s="12" t="s">
        <v>8322</v>
      </c>
      <c r="R2970" t="s">
        <v>8325</v>
      </c>
      <c r="S2970" s="16">
        <f t="shared" si="187"/>
        <v>25569.486696612843</v>
      </c>
    </row>
    <row r="2971" spans="1:19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 s="17">
        <f t="shared" si="184"/>
        <v>42433.080497685187</v>
      </c>
      <c r="K2971" t="b">
        <v>0</v>
      </c>
      <c r="L2971">
        <v>2</v>
      </c>
      <c r="M2971" t="b">
        <v>0</v>
      </c>
      <c r="N2971" t="s">
        <v>8266</v>
      </c>
      <c r="O2971" s="10">
        <f t="shared" si="185"/>
        <v>20</v>
      </c>
      <c r="P2971" s="9">
        <f t="shared" si="186"/>
        <v>100</v>
      </c>
      <c r="Q2971" s="12" t="s">
        <v>8320</v>
      </c>
      <c r="R2971" t="s">
        <v>8324</v>
      </c>
      <c r="S2971" s="16">
        <f t="shared" si="187"/>
        <v>25569.49112361687</v>
      </c>
    </row>
    <row r="2972" spans="1:19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 s="17">
        <f t="shared" si="184"/>
        <v>42375.860150462962</v>
      </c>
      <c r="K2972" t="b">
        <v>0</v>
      </c>
      <c r="L2972">
        <v>1</v>
      </c>
      <c r="M2972" t="b">
        <v>0</v>
      </c>
      <c r="N2972" t="s">
        <v>8270</v>
      </c>
      <c r="O2972" s="10">
        <f t="shared" si="185"/>
        <v>3</v>
      </c>
      <c r="P2972" s="9">
        <f t="shared" si="186"/>
        <v>200</v>
      </c>
      <c r="Q2972" s="12" t="s">
        <v>8307</v>
      </c>
      <c r="R2972" t="s">
        <v>8341</v>
      </c>
      <c r="S2972" s="16">
        <f t="shared" si="187"/>
        <v>25569.490461344332</v>
      </c>
    </row>
    <row r="2973" spans="1:19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 s="17">
        <f t="shared" si="184"/>
        <v>42095.856053240743</v>
      </c>
      <c r="K2973" t="b">
        <v>0</v>
      </c>
      <c r="L2973">
        <v>5</v>
      </c>
      <c r="M2973" t="b">
        <v>0</v>
      </c>
      <c r="N2973" t="s">
        <v>8277</v>
      </c>
      <c r="O2973" s="10">
        <f t="shared" si="185"/>
        <v>10</v>
      </c>
      <c r="P2973" s="9">
        <f t="shared" si="186"/>
        <v>40</v>
      </c>
      <c r="Q2973" s="12" t="s">
        <v>8326</v>
      </c>
      <c r="R2973" t="s">
        <v>8327</v>
      </c>
      <c r="S2973" s="16">
        <f t="shared" si="187"/>
        <v>25569.487220556173</v>
      </c>
    </row>
    <row r="2974" spans="1:19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 s="17">
        <f t="shared" si="184"/>
        <v>42415.332638888889</v>
      </c>
      <c r="K2974" t="b">
        <v>0</v>
      </c>
      <c r="L2974">
        <v>5</v>
      </c>
      <c r="M2974" t="b">
        <v>1</v>
      </c>
      <c r="N2974" t="s">
        <v>8272</v>
      </c>
      <c r="O2974" s="10">
        <f t="shared" si="185"/>
        <v>100</v>
      </c>
      <c r="P2974" s="9">
        <f t="shared" si="186"/>
        <v>40</v>
      </c>
      <c r="Q2974" s="12" t="s">
        <v>8310</v>
      </c>
      <c r="R2974" t="s">
        <v>8332</v>
      </c>
      <c r="S2974" s="16">
        <f t="shared" si="187"/>
        <v>25569.490918201838</v>
      </c>
    </row>
    <row r="2975" spans="1:19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 s="17">
        <f t="shared" si="184"/>
        <v>42043.915613425925</v>
      </c>
      <c r="K2975" t="b">
        <v>0</v>
      </c>
      <c r="L2975">
        <v>2</v>
      </c>
      <c r="M2975" t="b">
        <v>0</v>
      </c>
      <c r="N2975" t="s">
        <v>8285</v>
      </c>
      <c r="O2975" s="10">
        <f t="shared" si="185"/>
        <v>0</v>
      </c>
      <c r="P2975" s="9">
        <f t="shared" si="186"/>
        <v>100</v>
      </c>
      <c r="Q2975" s="12" t="s">
        <v>8310</v>
      </c>
      <c r="R2975" t="s">
        <v>8347</v>
      </c>
      <c r="S2975" s="16">
        <f t="shared" si="187"/>
        <v>25569.486619393672</v>
      </c>
    </row>
    <row r="2976" spans="1:19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 s="17">
        <f t="shared" si="184"/>
        <v>42256.938414351855</v>
      </c>
      <c r="K2976" t="b">
        <v>0</v>
      </c>
      <c r="L2976">
        <v>1</v>
      </c>
      <c r="M2976" t="b">
        <v>0</v>
      </c>
      <c r="N2976" t="s">
        <v>8301</v>
      </c>
      <c r="O2976" s="10">
        <f t="shared" si="185"/>
        <v>3</v>
      </c>
      <c r="P2976" s="9">
        <f t="shared" si="186"/>
        <v>200</v>
      </c>
      <c r="Q2976" s="12" t="s">
        <v>8322</v>
      </c>
      <c r="R2976" t="s">
        <v>8323</v>
      </c>
      <c r="S2976" s="16">
        <f t="shared" si="187"/>
        <v>25569.489084935351</v>
      </c>
    </row>
    <row r="2977" spans="1:19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 s="17">
        <f t="shared" si="184"/>
        <v>42477.979166666672</v>
      </c>
      <c r="K2977" t="b">
        <v>0</v>
      </c>
      <c r="L2977">
        <v>9</v>
      </c>
      <c r="M2977" t="b">
        <v>1</v>
      </c>
      <c r="N2977" t="s">
        <v>8269</v>
      </c>
      <c r="O2977" s="10">
        <f t="shared" si="185"/>
        <v>100</v>
      </c>
      <c r="P2977" s="9">
        <f t="shared" si="186"/>
        <v>22.222200000000001</v>
      </c>
      <c r="Q2977" s="12" t="s">
        <v>8322</v>
      </c>
      <c r="R2977" t="s">
        <v>8325</v>
      </c>
      <c r="S2977" s="16">
        <f t="shared" si="187"/>
        <v>25569.491643277393</v>
      </c>
    </row>
    <row r="2978" spans="1:19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 s="17">
        <f t="shared" si="184"/>
        <v>42097.905671296292</v>
      </c>
      <c r="K2978" t="b">
        <v>0</v>
      </c>
      <c r="L2978">
        <v>2</v>
      </c>
      <c r="M2978" t="b">
        <v>0</v>
      </c>
      <c r="N2978" t="s">
        <v>8269</v>
      </c>
      <c r="O2978" s="10">
        <f t="shared" si="185"/>
        <v>1</v>
      </c>
      <c r="P2978" s="9">
        <f t="shared" si="186"/>
        <v>100</v>
      </c>
      <c r="Q2978" s="12" t="s">
        <v>8322</v>
      </c>
      <c r="R2978" t="s">
        <v>8325</v>
      </c>
      <c r="S2978" s="16">
        <f t="shared" si="187"/>
        <v>25569.487244278604</v>
      </c>
    </row>
    <row r="2979" spans="1:19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 s="17">
        <f t="shared" si="184"/>
        <v>42526.529305555552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185"/>
        <v>1</v>
      </c>
      <c r="P2979" s="9">
        <f t="shared" si="186"/>
        <v>199</v>
      </c>
      <c r="Q2979" s="12" t="s">
        <v>8307</v>
      </c>
      <c r="R2979" t="s">
        <v>8309</v>
      </c>
      <c r="S2979" s="16">
        <f t="shared" si="187"/>
        <v>25569.492205200295</v>
      </c>
    </row>
    <row r="2980" spans="1:19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 s="17">
        <f t="shared" si="184"/>
        <v>40567.239884259259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185"/>
        <v>3</v>
      </c>
      <c r="P2980" s="9">
        <f t="shared" si="186"/>
        <v>32.666699999999999</v>
      </c>
      <c r="Q2980" s="12" t="s">
        <v>8326</v>
      </c>
      <c r="R2980" t="s">
        <v>8349</v>
      </c>
      <c r="S2980" s="16">
        <f t="shared" si="187"/>
        <v>25569.469528239402</v>
      </c>
    </row>
    <row r="2981" spans="1:19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 s="17">
        <f t="shared" si="184"/>
        <v>41974.957881944443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185"/>
        <v>5</v>
      </c>
      <c r="P2981" s="9">
        <f t="shared" si="186"/>
        <v>19.600000000000001</v>
      </c>
      <c r="Q2981" s="12" t="s">
        <v>8326</v>
      </c>
      <c r="R2981" t="s">
        <v>8349</v>
      </c>
      <c r="S2981" s="16">
        <f t="shared" si="187"/>
        <v>25569.485821271781</v>
      </c>
    </row>
    <row r="2982" spans="1:19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 s="17">
        <f t="shared" si="184"/>
        <v>40476.127650462964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185"/>
        <v>2</v>
      </c>
      <c r="P2982" s="9">
        <f t="shared" si="186"/>
        <v>27.857099999999999</v>
      </c>
      <c r="Q2982" s="12" t="s">
        <v>8326</v>
      </c>
      <c r="R2982" t="s">
        <v>8327</v>
      </c>
      <c r="S2982" s="16">
        <f t="shared" si="187"/>
        <v>25569.468473699657</v>
      </c>
    </row>
    <row r="2983" spans="1:19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 s="17">
        <f t="shared" si="184"/>
        <v>42676.021539351852</v>
      </c>
      <c r="K2983" t="b">
        <v>0</v>
      </c>
      <c r="L2983">
        <v>12</v>
      </c>
      <c r="M2983" t="b">
        <v>1</v>
      </c>
      <c r="N2983" t="s">
        <v>8269</v>
      </c>
      <c r="O2983" s="10">
        <f t="shared" si="185"/>
        <v>130</v>
      </c>
      <c r="P2983" s="9">
        <f t="shared" si="186"/>
        <v>16.25</v>
      </c>
      <c r="Q2983" s="12" t="s">
        <v>8322</v>
      </c>
      <c r="R2983" t="s">
        <v>8325</v>
      </c>
      <c r="S2983" s="16">
        <f t="shared" si="187"/>
        <v>25569.493935434482</v>
      </c>
    </row>
    <row r="2984" spans="1:19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 s="17">
        <f t="shared" si="184"/>
        <v>42063.333333333328</v>
      </c>
      <c r="K2984" t="b">
        <v>0</v>
      </c>
      <c r="L2984">
        <v>5</v>
      </c>
      <c r="M2984" t="b">
        <v>0</v>
      </c>
      <c r="N2984" t="s">
        <v>8269</v>
      </c>
      <c r="O2984" s="10">
        <f t="shared" si="185"/>
        <v>3</v>
      </c>
      <c r="P2984" s="9">
        <f t="shared" si="186"/>
        <v>39</v>
      </c>
      <c r="Q2984" s="12" t="s">
        <v>8322</v>
      </c>
      <c r="R2984" t="s">
        <v>8325</v>
      </c>
      <c r="S2984" s="16">
        <f t="shared" si="187"/>
        <v>25569.486844135801</v>
      </c>
    </row>
    <row r="2985" spans="1:19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 s="17">
        <f t="shared" si="184"/>
        <v>42423.040231481486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185"/>
        <v>1</v>
      </c>
      <c r="P2985" s="9">
        <f t="shared" si="186"/>
        <v>19.399999999999999</v>
      </c>
      <c r="Q2985" s="12" t="s">
        <v>8307</v>
      </c>
      <c r="R2985" t="s">
        <v>8309</v>
      </c>
      <c r="S2985" s="16">
        <f t="shared" si="187"/>
        <v>25569.491007410088</v>
      </c>
    </row>
    <row r="2986" spans="1:19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 s="17">
        <f t="shared" si="184"/>
        <v>42097.582650462966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185"/>
        <v>2</v>
      </c>
      <c r="P2986" s="9">
        <f t="shared" si="186"/>
        <v>47.5</v>
      </c>
      <c r="Q2986" s="12" t="s">
        <v>8320</v>
      </c>
      <c r="R2986" t="s">
        <v>8336</v>
      </c>
      <c r="S2986" s="16">
        <f t="shared" si="187"/>
        <v>25569.487240539936</v>
      </c>
    </row>
    <row r="2987" spans="1:19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 s="17">
        <f t="shared" si="184"/>
        <v>42563.807187500002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185"/>
        <v>95</v>
      </c>
      <c r="P2987" s="9">
        <f t="shared" si="186"/>
        <v>47.5</v>
      </c>
      <c r="Q2987" s="12" t="s">
        <v>8345</v>
      </c>
      <c r="R2987" t="s">
        <v>8346</v>
      </c>
      <c r="S2987" s="16">
        <f t="shared" si="187"/>
        <v>25569.492636657262</v>
      </c>
    </row>
    <row r="2988" spans="1:19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 s="17">
        <f t="shared" si="184"/>
        <v>41916.290972222225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185"/>
        <v>3</v>
      </c>
      <c r="P2988" s="9">
        <f t="shared" si="186"/>
        <v>23.625</v>
      </c>
      <c r="Q2988" s="12" t="s">
        <v>8322</v>
      </c>
      <c r="R2988" t="s">
        <v>8325</v>
      </c>
      <c r="S2988" s="16">
        <f t="shared" si="187"/>
        <v>25569.485142256624</v>
      </c>
    </row>
    <row r="2989" spans="1:19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 s="17">
        <f t="shared" si="184"/>
        <v>41865.763981481483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185"/>
        <v>1</v>
      </c>
      <c r="P2989" s="9">
        <f t="shared" si="186"/>
        <v>23.5</v>
      </c>
      <c r="Q2989" s="12" t="s">
        <v>8318</v>
      </c>
      <c r="R2989" t="s">
        <v>8344</v>
      </c>
      <c r="S2989" s="16">
        <f t="shared" si="187"/>
        <v>25569.484557453488</v>
      </c>
    </row>
    <row r="2990" spans="1:19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 s="17">
        <f t="shared" si="184"/>
        <v>41909.560694444444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185"/>
        <v>4</v>
      </c>
      <c r="P2990" s="9">
        <f t="shared" si="186"/>
        <v>12.466699999999999</v>
      </c>
      <c r="Q2990" s="12" t="s">
        <v>8312</v>
      </c>
      <c r="R2990" t="s">
        <v>8313</v>
      </c>
      <c r="S2990" s="16">
        <f t="shared" si="187"/>
        <v>25569.485064359891</v>
      </c>
    </row>
    <row r="2991" spans="1:19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 s="17">
        <f t="shared" si="184"/>
        <v>42355.19358796296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185"/>
        <v>0</v>
      </c>
      <c r="P2991" s="9">
        <f t="shared" si="186"/>
        <v>23.25</v>
      </c>
      <c r="Q2991" s="12" t="s">
        <v>8315</v>
      </c>
      <c r="R2991" t="s">
        <v>8343</v>
      </c>
      <c r="S2991" s="16">
        <f t="shared" si="187"/>
        <v>25569.490222148008</v>
      </c>
    </row>
    <row r="2992" spans="1:19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 s="17">
        <f t="shared" si="184"/>
        <v>41978.727256944447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185"/>
        <v>0</v>
      </c>
      <c r="P2992" s="9">
        <f t="shared" si="186"/>
        <v>46.25</v>
      </c>
      <c r="Q2992" s="12" t="s">
        <v>8322</v>
      </c>
      <c r="R2992" t="s">
        <v>8325</v>
      </c>
      <c r="S2992" s="16">
        <f t="shared" si="187"/>
        <v>25569.485864898808</v>
      </c>
    </row>
    <row r="2993" spans="1:19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 s="17">
        <f t="shared" si="184"/>
        <v>42254.756909722222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185"/>
        <v>3</v>
      </c>
      <c r="P2993" s="9">
        <f t="shared" si="186"/>
        <v>61.666699999999999</v>
      </c>
      <c r="Q2993" s="12" t="s">
        <v>8322</v>
      </c>
      <c r="R2993" t="s">
        <v>8325</v>
      </c>
      <c r="S2993" s="16">
        <f t="shared" si="187"/>
        <v>25569.489059686453</v>
      </c>
    </row>
    <row r="2994" spans="1:19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 s="17">
        <f t="shared" si="184"/>
        <v>42087.00608796296</v>
      </c>
      <c r="K2994" t="b">
        <v>0</v>
      </c>
      <c r="L2994">
        <v>7</v>
      </c>
      <c r="M2994" t="b">
        <v>0</v>
      </c>
      <c r="N2994" t="s">
        <v>8266</v>
      </c>
      <c r="O2994" s="10">
        <f t="shared" si="185"/>
        <v>40</v>
      </c>
      <c r="P2994" s="9">
        <f t="shared" si="186"/>
        <v>25.714300000000001</v>
      </c>
      <c r="Q2994" s="12" t="s">
        <v>8320</v>
      </c>
      <c r="R2994" t="s">
        <v>8324</v>
      </c>
      <c r="S2994" s="16">
        <f t="shared" si="187"/>
        <v>25569.487118126017</v>
      </c>
    </row>
    <row r="2995" spans="1:19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 s="17">
        <f t="shared" si="184"/>
        <v>42070.829872685179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185"/>
        <v>7</v>
      </c>
      <c r="P2995" s="9">
        <f t="shared" si="186"/>
        <v>30</v>
      </c>
      <c r="Q2995" s="12" t="s">
        <v>8310</v>
      </c>
      <c r="R2995" t="s">
        <v>8347</v>
      </c>
      <c r="S2995" s="16">
        <f t="shared" si="187"/>
        <v>25569.486930901305</v>
      </c>
    </row>
    <row r="2996" spans="1:19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 s="17">
        <f t="shared" si="184"/>
        <v>41167.066400462965</v>
      </c>
      <c r="K2996" t="b">
        <v>0</v>
      </c>
      <c r="L2996">
        <v>8</v>
      </c>
      <c r="M2996" t="b">
        <v>1</v>
      </c>
      <c r="N2996" t="s">
        <v>8274</v>
      </c>
      <c r="O2996" s="10">
        <f t="shared" si="185"/>
        <v>120</v>
      </c>
      <c r="P2996" s="9">
        <f t="shared" si="186"/>
        <v>22.5</v>
      </c>
      <c r="Q2996" s="12" t="s">
        <v>8326</v>
      </c>
      <c r="R2996" t="s">
        <v>8330</v>
      </c>
      <c r="S2996" s="16">
        <f t="shared" si="187"/>
        <v>25569.476470675931</v>
      </c>
    </row>
    <row r="2997" spans="1:19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 s="17">
        <f t="shared" si="184"/>
        <v>42118.069108796291</v>
      </c>
      <c r="K2997" t="b">
        <v>0</v>
      </c>
      <c r="L2997">
        <v>6</v>
      </c>
      <c r="M2997" t="b">
        <v>0</v>
      </c>
      <c r="N2997" t="s">
        <v>8270</v>
      </c>
      <c r="O2997" s="10">
        <f t="shared" si="185"/>
        <v>3</v>
      </c>
      <c r="P2997" s="9">
        <f t="shared" si="186"/>
        <v>30</v>
      </c>
      <c r="Q2997" s="12" t="s">
        <v>8307</v>
      </c>
      <c r="R2997" t="s">
        <v>8341</v>
      </c>
      <c r="S2997" s="16">
        <f t="shared" si="187"/>
        <v>25569.487477651721</v>
      </c>
    </row>
    <row r="2998" spans="1:19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 s="17">
        <f t="shared" si="184"/>
        <v>42500.875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185"/>
        <v>180</v>
      </c>
      <c r="P2998" s="9">
        <f t="shared" si="186"/>
        <v>12</v>
      </c>
      <c r="Q2998" s="12" t="s">
        <v>8322</v>
      </c>
      <c r="R2998" t="s">
        <v>8325</v>
      </c>
      <c r="S2998" s="16">
        <f t="shared" si="187"/>
        <v>25569.491908275464</v>
      </c>
    </row>
    <row r="2999" spans="1:19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 s="17">
        <f t="shared" si="184"/>
        <v>41069.847314814811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185"/>
        <v>0</v>
      </c>
      <c r="P2999" s="9">
        <f t="shared" si="186"/>
        <v>17.852</v>
      </c>
      <c r="Q2999" s="12" t="s">
        <v>8315</v>
      </c>
      <c r="R2999" t="s">
        <v>8333</v>
      </c>
      <c r="S2999" s="16">
        <f t="shared" si="187"/>
        <v>25569.475345455034</v>
      </c>
    </row>
    <row r="3000" spans="1:19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 s="17">
        <f t="shared" si="184"/>
        <v>40761.61037037037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185"/>
        <v>18</v>
      </c>
      <c r="P3000" s="9">
        <f t="shared" si="186"/>
        <v>59.333300000000001</v>
      </c>
      <c r="Q3000" s="12" t="s">
        <v>8326</v>
      </c>
      <c r="R3000" t="s">
        <v>8353</v>
      </c>
      <c r="S3000" s="16">
        <f t="shared" si="187"/>
        <v>25569.471777897805</v>
      </c>
    </row>
    <row r="3001" spans="1:19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 s="17">
        <f t="shared" si="184"/>
        <v>42145.143634259264</v>
      </c>
      <c r="K3001" t="b">
        <v>0</v>
      </c>
      <c r="L3001">
        <v>3</v>
      </c>
      <c r="M3001" t="b">
        <v>0</v>
      </c>
      <c r="N3001" t="s">
        <v>8273</v>
      </c>
      <c r="O3001" s="10">
        <f t="shared" si="185"/>
        <v>4</v>
      </c>
      <c r="P3001" s="9">
        <f t="shared" si="186"/>
        <v>59</v>
      </c>
      <c r="Q3001" s="12" t="s">
        <v>8310</v>
      </c>
      <c r="R3001" t="s">
        <v>8351</v>
      </c>
      <c r="S3001" s="16">
        <f t="shared" si="187"/>
        <v>25569.487791014286</v>
      </c>
    </row>
    <row r="3002" spans="1:19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 s="17">
        <f t="shared" si="184"/>
        <v>42570.593530092592</v>
      </c>
      <c r="K3002" t="b">
        <v>0</v>
      </c>
      <c r="L3002">
        <v>5</v>
      </c>
      <c r="M3002" t="b">
        <v>0</v>
      </c>
      <c r="N3002" t="s">
        <v>8269</v>
      </c>
      <c r="O3002" s="10">
        <f t="shared" si="185"/>
        <v>1</v>
      </c>
      <c r="P3002" s="9">
        <f t="shared" si="186"/>
        <v>35.4</v>
      </c>
      <c r="Q3002" s="12" t="s">
        <v>8322</v>
      </c>
      <c r="R3002" t="s">
        <v>8325</v>
      </c>
      <c r="S3002" s="16">
        <f t="shared" si="187"/>
        <v>25569.492715202894</v>
      </c>
    </row>
    <row r="3003" spans="1:19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 s="17">
        <f t="shared" si="184"/>
        <v>41998.852118055554</v>
      </c>
      <c r="K3003" t="b">
        <v>0</v>
      </c>
      <c r="L3003">
        <v>5</v>
      </c>
      <c r="M3003" t="b">
        <v>0</v>
      </c>
      <c r="N3003" t="s">
        <v>8270</v>
      </c>
      <c r="O3003" s="10">
        <f t="shared" si="185"/>
        <v>1</v>
      </c>
      <c r="P3003" s="9">
        <f t="shared" si="186"/>
        <v>35</v>
      </c>
      <c r="Q3003" s="12" t="s">
        <v>8307</v>
      </c>
      <c r="R3003" t="s">
        <v>8341</v>
      </c>
      <c r="S3003" s="16">
        <f t="shared" si="187"/>
        <v>25569.48609782544</v>
      </c>
    </row>
    <row r="3004" spans="1:19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 s="17">
        <f t="shared" si="184"/>
        <v>42293.691574074073</v>
      </c>
      <c r="K3004" t="b">
        <v>0</v>
      </c>
      <c r="L3004">
        <v>2</v>
      </c>
      <c r="M3004" t="b">
        <v>0</v>
      </c>
      <c r="N3004" t="s">
        <v>8301</v>
      </c>
      <c r="O3004" s="10">
        <f t="shared" si="185"/>
        <v>0</v>
      </c>
      <c r="P3004" s="9">
        <f t="shared" si="186"/>
        <v>87.5</v>
      </c>
      <c r="Q3004" s="12" t="s">
        <v>8322</v>
      </c>
      <c r="R3004" t="s">
        <v>8323</v>
      </c>
      <c r="S3004" s="16">
        <f t="shared" si="187"/>
        <v>25569.489510319145</v>
      </c>
    </row>
    <row r="3005" spans="1:19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 s="17">
        <f t="shared" si="184"/>
        <v>42166.958333333328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185"/>
        <v>12</v>
      </c>
      <c r="P3005" s="9">
        <f t="shared" si="186"/>
        <v>24.714300000000001</v>
      </c>
      <c r="Q3005" s="12" t="s">
        <v>8322</v>
      </c>
      <c r="R3005" t="s">
        <v>8325</v>
      </c>
      <c r="S3005" s="16">
        <f t="shared" si="187"/>
        <v>25569.48804349923</v>
      </c>
    </row>
    <row r="3006" spans="1:19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 s="17">
        <f t="shared" si="184"/>
        <v>40893.060127314813</v>
      </c>
      <c r="K3006" t="b">
        <v>0</v>
      </c>
      <c r="L3006">
        <v>5</v>
      </c>
      <c r="M3006" t="b">
        <v>0</v>
      </c>
      <c r="N3006" t="s">
        <v>8273</v>
      </c>
      <c r="O3006" s="10">
        <f t="shared" si="185"/>
        <v>2</v>
      </c>
      <c r="P3006" s="9">
        <f t="shared" si="186"/>
        <v>34</v>
      </c>
      <c r="Q3006" s="12" t="s">
        <v>8310</v>
      </c>
      <c r="R3006" t="s">
        <v>8351</v>
      </c>
      <c r="S3006" s="16">
        <f t="shared" si="187"/>
        <v>25569.473299307028</v>
      </c>
    </row>
    <row r="3007" spans="1:19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 s="17">
        <f t="shared" si="184"/>
        <v>41589.596620370372</v>
      </c>
      <c r="K3007" t="b">
        <v>0</v>
      </c>
      <c r="L3007">
        <v>4</v>
      </c>
      <c r="M3007" t="b">
        <v>0</v>
      </c>
      <c r="N3007" t="s">
        <v>8276</v>
      </c>
      <c r="O3007" s="10">
        <f t="shared" si="185"/>
        <v>0</v>
      </c>
      <c r="P3007" s="9">
        <f t="shared" si="186"/>
        <v>42.5</v>
      </c>
      <c r="Q3007" s="12" t="s">
        <v>8326</v>
      </c>
      <c r="R3007" t="s">
        <v>8349</v>
      </c>
      <c r="S3007" s="16">
        <f t="shared" si="187"/>
        <v>25569.481361071994</v>
      </c>
    </row>
    <row r="3008" spans="1:19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 s="17">
        <f t="shared" si="184"/>
        <v>42311.177766203706</v>
      </c>
      <c r="K3008" t="b">
        <v>0</v>
      </c>
      <c r="L3008">
        <v>6</v>
      </c>
      <c r="M3008" t="b">
        <v>0</v>
      </c>
      <c r="N3008" t="s">
        <v>8287</v>
      </c>
      <c r="O3008" s="10">
        <f t="shared" si="185"/>
        <v>34</v>
      </c>
      <c r="P3008" s="9">
        <f t="shared" si="186"/>
        <v>28.333300000000001</v>
      </c>
      <c r="Q3008" s="12" t="s">
        <v>8312</v>
      </c>
      <c r="R3008" t="s">
        <v>8354</v>
      </c>
      <c r="S3008" s="16">
        <f t="shared" si="187"/>
        <v>25569.489712705628</v>
      </c>
    </row>
    <row r="3009" spans="1:19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 s="17">
        <f t="shared" si="184"/>
        <v>41807.191875000004</v>
      </c>
      <c r="K3009" t="b">
        <v>0</v>
      </c>
      <c r="L3009">
        <v>4</v>
      </c>
      <c r="M3009" t="b">
        <v>0</v>
      </c>
      <c r="N3009" t="s">
        <v>8269</v>
      </c>
      <c r="O3009" s="10">
        <f t="shared" si="185"/>
        <v>11</v>
      </c>
      <c r="P3009" s="9">
        <f t="shared" si="186"/>
        <v>42.5</v>
      </c>
      <c r="Q3009" s="12" t="s">
        <v>8322</v>
      </c>
      <c r="R3009" t="s">
        <v>8325</v>
      </c>
      <c r="S3009" s="16">
        <f t="shared" si="187"/>
        <v>25569.48387953559</v>
      </c>
    </row>
    <row r="3010" spans="1:19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 s="17">
        <f t="shared" si="184"/>
        <v>42192.809953703705</v>
      </c>
      <c r="K3010" t="b">
        <v>0</v>
      </c>
      <c r="L3010">
        <v>5</v>
      </c>
      <c r="M3010" t="b">
        <v>0</v>
      </c>
      <c r="N3010" t="s">
        <v>8269</v>
      </c>
      <c r="O3010" s="10">
        <f t="shared" si="185"/>
        <v>20</v>
      </c>
      <c r="P3010" s="9">
        <f t="shared" si="186"/>
        <v>34</v>
      </c>
      <c r="Q3010" s="12" t="s">
        <v>8322</v>
      </c>
      <c r="R3010" t="s">
        <v>8325</v>
      </c>
      <c r="S3010" s="16">
        <f t="shared" si="187"/>
        <v>25569.488342707798</v>
      </c>
    </row>
    <row r="3011" spans="1:19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 s="17">
        <f t="shared" ref="J3011:J3074" si="188">(((I3011/60)/60)/24)+DATE(1970,1,1)</f>
        <v>41003.698784722219</v>
      </c>
      <c r="K3011" t="b">
        <v>0</v>
      </c>
      <c r="L3011">
        <v>7</v>
      </c>
      <c r="M3011" t="b">
        <v>0</v>
      </c>
      <c r="N3011" t="s">
        <v>8280</v>
      </c>
      <c r="O3011" s="10">
        <f t="shared" ref="O3011:O3074" si="189">ROUND(E3011/D3011*100,0)</f>
        <v>41</v>
      </c>
      <c r="P3011" s="9">
        <f t="shared" ref="P3011:P3074" si="190">ROUND(E3011/L3011,4)</f>
        <v>23.571400000000001</v>
      </c>
      <c r="Q3011" s="12" t="s">
        <v>8315</v>
      </c>
      <c r="R3011" t="s">
        <v>8333</v>
      </c>
      <c r="S3011" s="16">
        <f t="shared" ref="S3011:S3074" si="191">(((J3011/60)/60)/24)+DATE(1970,1,1)</f>
        <v>25569.474579847047</v>
      </c>
    </row>
    <row r="3012" spans="1:19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 s="17">
        <f t="shared" si="188"/>
        <v>42064.125</v>
      </c>
      <c r="K3012" t="b">
        <v>0</v>
      </c>
      <c r="L3012">
        <v>6</v>
      </c>
      <c r="M3012" t="b">
        <v>0</v>
      </c>
      <c r="N3012" t="s">
        <v>8269</v>
      </c>
      <c r="O3012" s="10">
        <f t="shared" si="189"/>
        <v>17</v>
      </c>
      <c r="P3012" s="9">
        <f t="shared" si="190"/>
        <v>27.5</v>
      </c>
      <c r="Q3012" s="12" t="s">
        <v>8322</v>
      </c>
      <c r="R3012" t="s">
        <v>8325</v>
      </c>
      <c r="S3012" s="16">
        <f t="shared" si="191"/>
        <v>25569.486853298611</v>
      </c>
    </row>
    <row r="3013" spans="1:19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 s="17">
        <f t="shared" si="188"/>
        <v>42829.151863425926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189"/>
        <v>21</v>
      </c>
      <c r="P3013" s="9">
        <f t="shared" si="190"/>
        <v>23.142900000000001</v>
      </c>
      <c r="Q3013" s="12" t="s">
        <v>8322</v>
      </c>
      <c r="R3013" t="s">
        <v>8325</v>
      </c>
      <c r="S3013" s="16">
        <f t="shared" si="191"/>
        <v>25569.495707776197</v>
      </c>
    </row>
    <row r="3014" spans="1:19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 s="17">
        <f t="shared" si="188"/>
        <v>41175.100694444445</v>
      </c>
      <c r="K3014" t="b">
        <v>0</v>
      </c>
      <c r="L3014">
        <v>4</v>
      </c>
      <c r="M3014" t="b">
        <v>0</v>
      </c>
      <c r="N3014" t="s">
        <v>8276</v>
      </c>
      <c r="O3014" s="10">
        <f t="shared" si="189"/>
        <v>3</v>
      </c>
      <c r="P3014" s="9">
        <f t="shared" si="190"/>
        <v>40</v>
      </c>
      <c r="Q3014" s="12" t="s">
        <v>8326</v>
      </c>
      <c r="R3014" t="s">
        <v>8349</v>
      </c>
      <c r="S3014" s="16">
        <f t="shared" si="191"/>
        <v>25569.476563665445</v>
      </c>
    </row>
    <row r="3015" spans="1:19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 s="17">
        <f t="shared" si="188"/>
        <v>41605.922581018516</v>
      </c>
      <c r="K3015" t="b">
        <v>0</v>
      </c>
      <c r="L3015">
        <v>5</v>
      </c>
      <c r="M3015" t="b">
        <v>0</v>
      </c>
      <c r="N3015" t="s">
        <v>8276</v>
      </c>
      <c r="O3015" s="10">
        <f t="shared" si="189"/>
        <v>3</v>
      </c>
      <c r="P3015" s="9">
        <f t="shared" si="190"/>
        <v>32</v>
      </c>
      <c r="Q3015" s="12" t="s">
        <v>8326</v>
      </c>
      <c r="R3015" t="s">
        <v>8349</v>
      </c>
      <c r="S3015" s="16">
        <f t="shared" si="191"/>
        <v>25569.481550029872</v>
      </c>
    </row>
    <row r="3016" spans="1:19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 s="17">
        <f t="shared" si="188"/>
        <v>42020.438043981485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189"/>
        <v>0</v>
      </c>
      <c r="P3016" s="9">
        <f t="shared" si="190"/>
        <v>39</v>
      </c>
      <c r="Q3016" s="12" t="s">
        <v>8307</v>
      </c>
      <c r="R3016" t="s">
        <v>8309</v>
      </c>
      <c r="S3016" s="16">
        <f t="shared" si="191"/>
        <v>25569.486347662547</v>
      </c>
    </row>
    <row r="3017" spans="1:19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 s="17">
        <f t="shared" si="188"/>
        <v>42259.567824074074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189"/>
        <v>155</v>
      </c>
      <c r="P3017" s="9">
        <f t="shared" si="190"/>
        <v>51.666699999999999</v>
      </c>
      <c r="Q3017" s="12" t="s">
        <v>8312</v>
      </c>
      <c r="R3017" t="s">
        <v>8313</v>
      </c>
      <c r="S3017" s="16">
        <f t="shared" si="191"/>
        <v>25569.489115368335</v>
      </c>
    </row>
    <row r="3018" spans="1:19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 s="17">
        <f t="shared" si="188"/>
        <v>41430.92627314815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189"/>
        <v>1</v>
      </c>
      <c r="P3018" s="9">
        <f t="shared" si="190"/>
        <v>11.7692</v>
      </c>
      <c r="Q3018" s="12" t="s">
        <v>8320</v>
      </c>
      <c r="R3018" t="s">
        <v>8338</v>
      </c>
      <c r="S3018" s="16">
        <f t="shared" si="191"/>
        <v>25569.479524609644</v>
      </c>
    </row>
    <row r="3019" spans="1:19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 s="17">
        <f t="shared" si="188"/>
        <v>42796.700821759259</v>
      </c>
      <c r="K3019" t="b">
        <v>0</v>
      </c>
      <c r="L3019">
        <v>7</v>
      </c>
      <c r="M3019" t="b">
        <v>1</v>
      </c>
      <c r="N3019" t="s">
        <v>8274</v>
      </c>
      <c r="O3019" s="10">
        <f t="shared" si="189"/>
        <v>100</v>
      </c>
      <c r="P3019" s="9">
        <f t="shared" si="190"/>
        <v>21.857099999999999</v>
      </c>
      <c r="Q3019" s="12" t="s">
        <v>8326</v>
      </c>
      <c r="R3019" t="s">
        <v>8330</v>
      </c>
      <c r="S3019" s="16">
        <f t="shared" si="191"/>
        <v>25569.495332185437</v>
      </c>
    </row>
    <row r="3020" spans="1:19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 s="17">
        <f t="shared" si="188"/>
        <v>41938.838888888888</v>
      </c>
      <c r="K3020" t="b">
        <v>0</v>
      </c>
      <c r="L3020">
        <v>4</v>
      </c>
      <c r="M3020" t="b">
        <v>0</v>
      </c>
      <c r="N3020" t="s">
        <v>8269</v>
      </c>
      <c r="O3020" s="10">
        <f t="shared" si="189"/>
        <v>15</v>
      </c>
      <c r="P3020" s="9">
        <f t="shared" si="190"/>
        <v>38.25</v>
      </c>
      <c r="Q3020" s="12" t="s">
        <v>8322</v>
      </c>
      <c r="R3020" t="s">
        <v>8325</v>
      </c>
      <c r="S3020" s="16">
        <f t="shared" si="191"/>
        <v>25569.485403227882</v>
      </c>
    </row>
    <row r="3021" spans="1:19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 s="17">
        <f t="shared" si="188"/>
        <v>41940.916666666664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189"/>
        <v>0</v>
      </c>
      <c r="P3021" s="9">
        <f t="shared" si="190"/>
        <v>25.166699999999999</v>
      </c>
      <c r="Q3021" s="12" t="s">
        <v>8320</v>
      </c>
      <c r="R3021" t="s">
        <v>8336</v>
      </c>
      <c r="S3021" s="16">
        <f t="shared" si="191"/>
        <v>25569.485427276235</v>
      </c>
    </row>
    <row r="3022" spans="1:19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 s="17">
        <f t="shared" si="188"/>
        <v>42372.080289351856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189"/>
        <v>0</v>
      </c>
      <c r="P3022" s="9">
        <f t="shared" si="190"/>
        <v>50.333300000000001</v>
      </c>
      <c r="Q3022" s="12" t="s">
        <v>8326</v>
      </c>
      <c r="R3022" t="s">
        <v>8349</v>
      </c>
      <c r="S3022" s="16">
        <f t="shared" si="191"/>
        <v>25569.490417595942</v>
      </c>
    </row>
    <row r="3023" spans="1:19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 s="17">
        <f t="shared" si="188"/>
        <v>41978.669907407413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189"/>
        <v>2</v>
      </c>
      <c r="P3023" s="9">
        <f t="shared" si="190"/>
        <v>50.333300000000001</v>
      </c>
      <c r="Q3023" s="12" t="s">
        <v>8318</v>
      </c>
      <c r="R3023" t="s">
        <v>8344</v>
      </c>
      <c r="S3023" s="16">
        <f t="shared" si="191"/>
        <v>25569.485864235041</v>
      </c>
    </row>
    <row r="3024" spans="1:19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 s="17">
        <f t="shared" si="188"/>
        <v>42241.732430555552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189"/>
        <v>1</v>
      </c>
      <c r="P3024" s="9">
        <f t="shared" si="190"/>
        <v>50.333300000000001</v>
      </c>
      <c r="Q3024" s="12" t="s">
        <v>8318</v>
      </c>
      <c r="R3024" t="s">
        <v>8344</v>
      </c>
      <c r="S3024" s="16">
        <f t="shared" si="191"/>
        <v>25569.488908940169</v>
      </c>
    </row>
    <row r="3025" spans="1:19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 s="17">
        <f t="shared" si="188"/>
        <v>42598.755428240736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189"/>
        <v>4</v>
      </c>
      <c r="P3025" s="9">
        <f t="shared" si="190"/>
        <v>37.75</v>
      </c>
      <c r="Q3025" s="12" t="s">
        <v>8322</v>
      </c>
      <c r="R3025" t="s">
        <v>8334</v>
      </c>
      <c r="S3025" s="16">
        <f t="shared" si="191"/>
        <v>25569.493041150788</v>
      </c>
    </row>
    <row r="3026" spans="1:19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 s="17">
        <f t="shared" si="188"/>
        <v>41775.92465277778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189"/>
        <v>38</v>
      </c>
      <c r="P3026" s="9">
        <f t="shared" si="190"/>
        <v>11.615399999999999</v>
      </c>
      <c r="Q3026" s="12" t="s">
        <v>8322</v>
      </c>
      <c r="R3026" t="s">
        <v>8325</v>
      </c>
      <c r="S3026" s="16">
        <f t="shared" si="191"/>
        <v>25569.483517646444</v>
      </c>
    </row>
    <row r="3027" spans="1:19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 s="17">
        <f t="shared" si="188"/>
        <v>41370.261365740742</v>
      </c>
      <c r="K3027" t="b">
        <v>0</v>
      </c>
      <c r="L3027">
        <v>5</v>
      </c>
      <c r="M3027" t="b">
        <v>0</v>
      </c>
      <c r="N3027" t="s">
        <v>8268</v>
      </c>
      <c r="O3027" s="10">
        <f t="shared" si="189"/>
        <v>3</v>
      </c>
      <c r="P3027" s="9">
        <f t="shared" si="190"/>
        <v>30</v>
      </c>
      <c r="Q3027" s="12" t="s">
        <v>8320</v>
      </c>
      <c r="R3027" t="s">
        <v>8338</v>
      </c>
      <c r="S3027" s="16">
        <f t="shared" si="191"/>
        <v>25569.478822469511</v>
      </c>
    </row>
    <row r="3028" spans="1:19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 s="17">
        <f t="shared" si="188"/>
        <v>42175.795983796299</v>
      </c>
      <c r="K3028" t="b">
        <v>0</v>
      </c>
      <c r="L3028">
        <v>3</v>
      </c>
      <c r="M3028" t="b">
        <v>0</v>
      </c>
      <c r="N3028" t="s">
        <v>8273</v>
      </c>
      <c r="O3028" s="10">
        <f t="shared" si="189"/>
        <v>2</v>
      </c>
      <c r="P3028" s="9">
        <f t="shared" si="190"/>
        <v>50</v>
      </c>
      <c r="Q3028" s="12" t="s">
        <v>8310</v>
      </c>
      <c r="R3028" t="s">
        <v>8351</v>
      </c>
      <c r="S3028" s="16">
        <f t="shared" si="191"/>
        <v>25569.488145786851</v>
      </c>
    </row>
    <row r="3029" spans="1:19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 s="17">
        <f t="shared" si="188"/>
        <v>42713.619201388887</v>
      </c>
      <c r="K3029" t="b">
        <v>0</v>
      </c>
      <c r="L3029">
        <v>3</v>
      </c>
      <c r="M3029" t="b">
        <v>0</v>
      </c>
      <c r="N3029" t="s">
        <v>8291</v>
      </c>
      <c r="O3029" s="10">
        <f t="shared" si="189"/>
        <v>8</v>
      </c>
      <c r="P3029" s="9">
        <f t="shared" si="190"/>
        <v>50</v>
      </c>
      <c r="Q3029" s="12" t="s">
        <v>8326</v>
      </c>
      <c r="R3029" t="s">
        <v>8329</v>
      </c>
      <c r="S3029" s="16">
        <f t="shared" si="191"/>
        <v>25569.494370592609</v>
      </c>
    </row>
    <row r="3030" spans="1:19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 s="17">
        <f t="shared" si="188"/>
        <v>40893.013356481482</v>
      </c>
      <c r="K3030" t="b">
        <v>0</v>
      </c>
      <c r="L3030">
        <v>2</v>
      </c>
      <c r="M3030" t="b">
        <v>0</v>
      </c>
      <c r="N3030" t="s">
        <v>8302</v>
      </c>
      <c r="O3030" s="10">
        <f t="shared" si="189"/>
        <v>3</v>
      </c>
      <c r="P3030" s="9">
        <f t="shared" si="190"/>
        <v>75</v>
      </c>
      <c r="Q3030" s="12" t="s">
        <v>8310</v>
      </c>
      <c r="R3030" t="s">
        <v>8355</v>
      </c>
      <c r="S3030" s="16">
        <f t="shared" si="191"/>
        <v>25569.473298765701</v>
      </c>
    </row>
    <row r="3031" spans="1:19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 s="17">
        <f t="shared" si="188"/>
        <v>42320.290972222225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189"/>
        <v>21</v>
      </c>
      <c r="P3031" s="9">
        <f t="shared" si="190"/>
        <v>37.5</v>
      </c>
      <c r="Q3031" s="12" t="s">
        <v>8322</v>
      </c>
      <c r="R3031" t="s">
        <v>8325</v>
      </c>
      <c r="S3031" s="16">
        <f t="shared" si="191"/>
        <v>25569.489818182548</v>
      </c>
    </row>
    <row r="3032" spans="1:19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 s="17">
        <f t="shared" si="188"/>
        <v>42313.981157407412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189"/>
        <v>0</v>
      </c>
      <c r="P3032" s="9">
        <f t="shared" si="190"/>
        <v>13.545500000000001</v>
      </c>
      <c r="Q3032" s="12" t="s">
        <v>8320</v>
      </c>
      <c r="R3032" t="s">
        <v>8338</v>
      </c>
      <c r="S3032" s="16">
        <f t="shared" si="191"/>
        <v>25569.489745152285</v>
      </c>
    </row>
    <row r="3033" spans="1:19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 s="17">
        <f t="shared" si="188"/>
        <v>42224.898611111115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189"/>
        <v>5</v>
      </c>
      <c r="P3033" s="9">
        <f t="shared" si="190"/>
        <v>24.333300000000001</v>
      </c>
      <c r="Q3033" s="12" t="s">
        <v>8322</v>
      </c>
      <c r="R3033" t="s">
        <v>8325</v>
      </c>
      <c r="S3033" s="16">
        <f t="shared" si="191"/>
        <v>25569.488714104296</v>
      </c>
    </row>
    <row r="3034" spans="1:19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 s="17">
        <f t="shared" si="188"/>
        <v>42738.668576388889</v>
      </c>
      <c r="K3034" t="b">
        <v>0</v>
      </c>
      <c r="L3034">
        <v>3</v>
      </c>
      <c r="M3034" t="b">
        <v>0</v>
      </c>
      <c r="N3034" t="s">
        <v>8285</v>
      </c>
      <c r="O3034" s="10">
        <f t="shared" si="189"/>
        <v>3</v>
      </c>
      <c r="P3034" s="9">
        <f t="shared" si="190"/>
        <v>48.333300000000001</v>
      </c>
      <c r="Q3034" s="12" t="s">
        <v>8310</v>
      </c>
      <c r="R3034" t="s">
        <v>8347</v>
      </c>
      <c r="S3034" s="16">
        <f t="shared" si="191"/>
        <v>25569.494660515931</v>
      </c>
    </row>
    <row r="3035" spans="1:19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 s="17">
        <f t="shared" si="188"/>
        <v>42264.105462962965</v>
      </c>
      <c r="K3035" t="b">
        <v>0</v>
      </c>
      <c r="L3035">
        <v>2</v>
      </c>
      <c r="M3035" t="b">
        <v>0</v>
      </c>
      <c r="N3035" t="s">
        <v>8282</v>
      </c>
      <c r="O3035" s="10">
        <f t="shared" si="189"/>
        <v>2</v>
      </c>
      <c r="P3035" s="9">
        <f t="shared" si="190"/>
        <v>72.5</v>
      </c>
      <c r="Q3035" s="12" t="s">
        <v>8318</v>
      </c>
      <c r="R3035" t="s">
        <v>8344</v>
      </c>
      <c r="S3035" s="16">
        <f t="shared" si="191"/>
        <v>25569.489167887303</v>
      </c>
    </row>
    <row r="3036" spans="1:19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 s="17">
        <f t="shared" si="188"/>
        <v>41778.476724537039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189"/>
        <v>8</v>
      </c>
      <c r="P3036" s="9">
        <f t="shared" si="190"/>
        <v>20.714300000000001</v>
      </c>
      <c r="Q3036" s="12" t="s">
        <v>8322</v>
      </c>
      <c r="R3036" t="s">
        <v>8325</v>
      </c>
      <c r="S3036" s="16">
        <f t="shared" si="191"/>
        <v>25569.483547184311</v>
      </c>
    </row>
    <row r="3037" spans="1:19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 s="17">
        <f t="shared" si="188"/>
        <v>42418.798252314817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189"/>
        <v>0</v>
      </c>
      <c r="P3037" s="9">
        <f t="shared" si="190"/>
        <v>142</v>
      </c>
      <c r="Q3037" s="12" t="s">
        <v>8307</v>
      </c>
      <c r="R3037" t="s">
        <v>8341</v>
      </c>
      <c r="S3037" s="16">
        <f t="shared" si="191"/>
        <v>25569.490958313105</v>
      </c>
    </row>
    <row r="3038" spans="1:19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 s="17">
        <f t="shared" si="188"/>
        <v>41874.922662037039</v>
      </c>
      <c r="K3038" t="b">
        <v>0</v>
      </c>
      <c r="L3038">
        <v>5</v>
      </c>
      <c r="M3038" t="b">
        <v>0</v>
      </c>
      <c r="N3038" t="s">
        <v>8268</v>
      </c>
      <c r="O3038" s="10">
        <f t="shared" si="189"/>
        <v>18</v>
      </c>
      <c r="P3038" s="9">
        <f t="shared" si="190"/>
        <v>28.2</v>
      </c>
      <c r="Q3038" s="12" t="s">
        <v>8320</v>
      </c>
      <c r="R3038" t="s">
        <v>8338</v>
      </c>
      <c r="S3038" s="16">
        <f t="shared" si="191"/>
        <v>25569.484663456737</v>
      </c>
    </row>
    <row r="3039" spans="1:19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 s="17">
        <f t="shared" si="188"/>
        <v>41987.833726851852</v>
      </c>
      <c r="K3039" t="b">
        <v>0</v>
      </c>
      <c r="L3039">
        <v>7</v>
      </c>
      <c r="M3039" t="b">
        <v>0</v>
      </c>
      <c r="N3039" t="s">
        <v>8301</v>
      </c>
      <c r="O3039" s="10">
        <f t="shared" si="189"/>
        <v>14</v>
      </c>
      <c r="P3039" s="9">
        <f t="shared" si="190"/>
        <v>20.142900000000001</v>
      </c>
      <c r="Q3039" s="12" t="s">
        <v>8322</v>
      </c>
      <c r="R3039" t="s">
        <v>8323</v>
      </c>
      <c r="S3039" s="16">
        <f t="shared" si="191"/>
        <v>25569.485970297763</v>
      </c>
    </row>
    <row r="3040" spans="1:19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 s="17">
        <f t="shared" si="188"/>
        <v>42173.550821759258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189"/>
        <v>0</v>
      </c>
      <c r="P3040" s="9">
        <f t="shared" si="190"/>
        <v>28</v>
      </c>
      <c r="Q3040" s="12" t="s">
        <v>8320</v>
      </c>
      <c r="R3040" t="s">
        <v>8336</v>
      </c>
      <c r="S3040" s="16">
        <f t="shared" si="191"/>
        <v>25569.488119801179</v>
      </c>
    </row>
    <row r="3041" spans="1:19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 s="17">
        <f t="shared" si="188"/>
        <v>41999.858090277776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189"/>
        <v>1</v>
      </c>
      <c r="P3041" s="9">
        <f t="shared" si="190"/>
        <v>23.333300000000001</v>
      </c>
      <c r="Q3041" s="12" t="s">
        <v>8307</v>
      </c>
      <c r="R3041" t="s">
        <v>8341</v>
      </c>
      <c r="S3041" s="16">
        <f t="shared" si="191"/>
        <v>25569.486109468638</v>
      </c>
    </row>
    <row r="3042" spans="1:19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 s="17">
        <f t="shared" si="188"/>
        <v>42188.89335648148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189"/>
        <v>7</v>
      </c>
      <c r="P3042" s="9">
        <f t="shared" si="190"/>
        <v>46.666699999999999</v>
      </c>
      <c r="Q3042" s="12" t="s">
        <v>8312</v>
      </c>
      <c r="R3042" t="s">
        <v>8352</v>
      </c>
      <c r="S3042" s="16">
        <f t="shared" si="191"/>
        <v>25569.488297376811</v>
      </c>
    </row>
    <row r="3043" spans="1:19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 s="17">
        <f t="shared" si="188"/>
        <v>41076.131944444445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189"/>
        <v>28</v>
      </c>
      <c r="P3043" s="9">
        <f t="shared" si="190"/>
        <v>35</v>
      </c>
      <c r="Q3043" s="12" t="s">
        <v>8310</v>
      </c>
      <c r="R3043" t="s">
        <v>8355</v>
      </c>
      <c r="S3043" s="16">
        <f t="shared" si="191"/>
        <v>25569.475418193801</v>
      </c>
    </row>
    <row r="3044" spans="1:19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 s="17">
        <f t="shared" si="188"/>
        <v>41817.120069444441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189"/>
        <v>27</v>
      </c>
      <c r="P3044" s="9">
        <f t="shared" si="190"/>
        <v>17.25</v>
      </c>
      <c r="Q3044" s="12" t="s">
        <v>8320</v>
      </c>
      <c r="R3044" t="s">
        <v>8338</v>
      </c>
      <c r="S3044" s="16">
        <f t="shared" si="191"/>
        <v>25569.483994445247</v>
      </c>
    </row>
    <row r="3045" spans="1:19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 s="17">
        <f t="shared" si="188"/>
        <v>42505.848067129627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189"/>
        <v>27</v>
      </c>
      <c r="P3045" s="9">
        <f t="shared" si="190"/>
        <v>22.833300000000001</v>
      </c>
      <c r="Q3045" s="12" t="s">
        <v>8322</v>
      </c>
      <c r="R3045" t="s">
        <v>8325</v>
      </c>
      <c r="S3045" s="16">
        <f t="shared" si="191"/>
        <v>25569.49196583411</v>
      </c>
    </row>
    <row r="3046" spans="1:19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 s="17">
        <f t="shared" si="188"/>
        <v>41841.536180555559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189"/>
        <v>1</v>
      </c>
      <c r="P3046" s="9">
        <f t="shared" si="190"/>
        <v>22.666699999999999</v>
      </c>
      <c r="Q3046" s="12" t="s">
        <v>8322</v>
      </c>
      <c r="R3046" t="s">
        <v>8325</v>
      </c>
      <c r="S3046" s="16">
        <f t="shared" si="191"/>
        <v>25569.484277039126</v>
      </c>
    </row>
    <row r="3047" spans="1:19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 s="17">
        <f t="shared" si="188"/>
        <v>42166.092488425929</v>
      </c>
      <c r="K3047" t="b">
        <v>0</v>
      </c>
      <c r="L3047">
        <v>5</v>
      </c>
      <c r="M3047" t="b">
        <v>0</v>
      </c>
      <c r="N3047" t="s">
        <v>8269</v>
      </c>
      <c r="O3047" s="10">
        <f t="shared" si="189"/>
        <v>5</v>
      </c>
      <c r="P3047" s="9">
        <f t="shared" si="190"/>
        <v>27</v>
      </c>
      <c r="Q3047" s="12" t="s">
        <v>8322</v>
      </c>
      <c r="R3047" t="s">
        <v>8325</v>
      </c>
      <c r="S3047" s="16">
        <f t="shared" si="191"/>
        <v>25569.488033477875</v>
      </c>
    </row>
    <row r="3048" spans="1:19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 s="17">
        <f t="shared" si="188"/>
        <v>41893.359282407408</v>
      </c>
      <c r="K3048" t="b">
        <v>0</v>
      </c>
      <c r="L3048">
        <v>4</v>
      </c>
      <c r="M3048" t="b">
        <v>0</v>
      </c>
      <c r="N3048" t="s">
        <v>8269</v>
      </c>
      <c r="O3048" s="10">
        <f t="shared" si="189"/>
        <v>0</v>
      </c>
      <c r="P3048" s="9">
        <f t="shared" si="190"/>
        <v>33.75</v>
      </c>
      <c r="Q3048" s="12" t="s">
        <v>8322</v>
      </c>
      <c r="R3048" t="s">
        <v>8325</v>
      </c>
      <c r="S3048" s="16">
        <f t="shared" si="191"/>
        <v>25569.484876843548</v>
      </c>
    </row>
    <row r="3049" spans="1:19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 s="17">
        <f t="shared" si="188"/>
        <v>42687.428935185191</v>
      </c>
      <c r="K3049" t="b">
        <v>0</v>
      </c>
      <c r="L3049">
        <v>3</v>
      </c>
      <c r="M3049" t="b">
        <v>0</v>
      </c>
      <c r="N3049" t="s">
        <v>8269</v>
      </c>
      <c r="O3049" s="10">
        <f t="shared" si="189"/>
        <v>5</v>
      </c>
      <c r="P3049" s="9">
        <f t="shared" si="190"/>
        <v>45</v>
      </c>
      <c r="Q3049" s="12" t="s">
        <v>8322</v>
      </c>
      <c r="R3049" t="s">
        <v>8325</v>
      </c>
      <c r="S3049" s="16">
        <f t="shared" si="191"/>
        <v>25569.494067464526</v>
      </c>
    </row>
    <row r="3050" spans="1:19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 s="17">
        <f t="shared" si="188"/>
        <v>41817.681527777779</v>
      </c>
      <c r="K3050" t="b">
        <v>0</v>
      </c>
      <c r="L3050">
        <v>9</v>
      </c>
      <c r="M3050" t="b">
        <v>0</v>
      </c>
      <c r="N3050" t="s">
        <v>8269</v>
      </c>
      <c r="O3050" s="10">
        <f t="shared" si="189"/>
        <v>1</v>
      </c>
      <c r="P3050" s="9">
        <f t="shared" si="190"/>
        <v>15</v>
      </c>
      <c r="Q3050" s="12" t="s">
        <v>8322</v>
      </c>
      <c r="R3050" t="s">
        <v>8325</v>
      </c>
      <c r="S3050" s="16">
        <f t="shared" si="191"/>
        <v>25569.484000943608</v>
      </c>
    </row>
    <row r="3051" spans="1:19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 s="17">
        <f t="shared" si="188"/>
        <v>42430.711967592593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189"/>
        <v>1</v>
      </c>
      <c r="P3051" s="9">
        <f t="shared" si="190"/>
        <v>16.625</v>
      </c>
      <c r="Q3051" s="12" t="s">
        <v>8320</v>
      </c>
      <c r="R3051" t="s">
        <v>8338</v>
      </c>
      <c r="S3051" s="16">
        <f t="shared" si="191"/>
        <v>25569.491096203328</v>
      </c>
    </row>
    <row r="3052" spans="1:19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 s="17">
        <f t="shared" si="188"/>
        <v>41569.905995370369</v>
      </c>
      <c r="K3052" t="b">
        <v>0</v>
      </c>
      <c r="L3052">
        <v>3</v>
      </c>
      <c r="M3052" t="b">
        <v>0</v>
      </c>
      <c r="N3052" t="s">
        <v>8284</v>
      </c>
      <c r="O3052" s="10">
        <f t="shared" si="189"/>
        <v>4</v>
      </c>
      <c r="P3052" s="9">
        <f t="shared" si="190"/>
        <v>44</v>
      </c>
      <c r="Q3052" s="12" t="s">
        <v>8326</v>
      </c>
      <c r="R3052" t="s">
        <v>8353</v>
      </c>
      <c r="S3052" s="16">
        <f t="shared" si="191"/>
        <v>25569.481133171244</v>
      </c>
    </row>
    <row r="3053" spans="1:19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 s="17">
        <f t="shared" si="188"/>
        <v>42063.001087962963</v>
      </c>
      <c r="K3053" t="b">
        <v>0</v>
      </c>
      <c r="L3053">
        <v>3</v>
      </c>
      <c r="M3053" t="b">
        <v>0</v>
      </c>
      <c r="N3053" t="s">
        <v>8300</v>
      </c>
      <c r="O3053" s="10">
        <f t="shared" si="189"/>
        <v>0</v>
      </c>
      <c r="P3053" s="9">
        <f t="shared" si="190"/>
        <v>44</v>
      </c>
      <c r="Q3053" s="12" t="s">
        <v>8307</v>
      </c>
      <c r="R3053" t="s">
        <v>8339</v>
      </c>
      <c r="S3053" s="16">
        <f t="shared" si="191"/>
        <v>25569.48684029037</v>
      </c>
    </row>
    <row r="3054" spans="1:19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 s="17">
        <f t="shared" si="188"/>
        <v>42239.357731481476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189"/>
        <v>3</v>
      </c>
      <c r="P3054" s="9">
        <f t="shared" si="190"/>
        <v>16.375</v>
      </c>
      <c r="Q3054" s="12" t="s">
        <v>8307</v>
      </c>
      <c r="R3054" t="s">
        <v>8341</v>
      </c>
      <c r="S3054" s="16">
        <f t="shared" si="191"/>
        <v>25569.488881455225</v>
      </c>
    </row>
    <row r="3055" spans="1:19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 s="17">
        <f t="shared" si="188"/>
        <v>41714.916666666664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189"/>
        <v>7</v>
      </c>
      <c r="P3055" s="9">
        <f t="shared" si="190"/>
        <v>18.714300000000001</v>
      </c>
      <c r="Q3055" s="12" t="s">
        <v>8326</v>
      </c>
      <c r="R3055" t="s">
        <v>8349</v>
      </c>
      <c r="S3055" s="16">
        <f t="shared" si="191"/>
        <v>25569.482811535494</v>
      </c>
    </row>
    <row r="3056" spans="1:19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 s="17">
        <f t="shared" si="188"/>
        <v>42028.5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189"/>
        <v>15</v>
      </c>
      <c r="P3056" s="9">
        <f t="shared" si="190"/>
        <v>32.75</v>
      </c>
      <c r="Q3056" s="12" t="s">
        <v>8322</v>
      </c>
      <c r="R3056" t="s">
        <v>8325</v>
      </c>
      <c r="S3056" s="16">
        <f t="shared" si="191"/>
        <v>25569.486440972221</v>
      </c>
    </row>
    <row r="3057" spans="1:19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 s="17">
        <f t="shared" si="188"/>
        <v>42090.110416666663</v>
      </c>
      <c r="K3057" t="b">
        <v>0</v>
      </c>
      <c r="L3057">
        <v>2</v>
      </c>
      <c r="M3057" t="b">
        <v>0</v>
      </c>
      <c r="N3057" t="s">
        <v>8266</v>
      </c>
      <c r="O3057" s="10">
        <f t="shared" si="189"/>
        <v>13</v>
      </c>
      <c r="P3057" s="9">
        <f t="shared" si="190"/>
        <v>65</v>
      </c>
      <c r="Q3057" s="12" t="s">
        <v>8320</v>
      </c>
      <c r="R3057" t="s">
        <v>8324</v>
      </c>
      <c r="S3057" s="16">
        <f t="shared" si="191"/>
        <v>25569.487154055747</v>
      </c>
    </row>
    <row r="3058" spans="1:19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 s="17">
        <f t="shared" si="188"/>
        <v>41629.855682870373</v>
      </c>
      <c r="K3058" t="b">
        <v>0</v>
      </c>
      <c r="L3058">
        <v>10</v>
      </c>
      <c r="M3058" t="b">
        <v>0</v>
      </c>
      <c r="N3058" t="s">
        <v>8280</v>
      </c>
      <c r="O3058" s="10">
        <f t="shared" si="189"/>
        <v>26</v>
      </c>
      <c r="P3058" s="9">
        <f t="shared" si="190"/>
        <v>13</v>
      </c>
      <c r="Q3058" s="12" t="s">
        <v>8315</v>
      </c>
      <c r="R3058" t="s">
        <v>8333</v>
      </c>
      <c r="S3058" s="16">
        <f t="shared" si="191"/>
        <v>25569.481827033367</v>
      </c>
    </row>
    <row r="3059" spans="1:19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 s="17">
        <f t="shared" si="188"/>
        <v>42077.034733796296</v>
      </c>
      <c r="K3059" t="b">
        <v>0</v>
      </c>
      <c r="L3059">
        <v>5</v>
      </c>
      <c r="M3059" t="b">
        <v>0</v>
      </c>
      <c r="N3059" t="s">
        <v>8269</v>
      </c>
      <c r="O3059" s="10">
        <f t="shared" si="189"/>
        <v>33</v>
      </c>
      <c r="P3059" s="9">
        <f t="shared" si="190"/>
        <v>26</v>
      </c>
      <c r="Q3059" s="12" t="s">
        <v>8322</v>
      </c>
      <c r="R3059" t="s">
        <v>8325</v>
      </c>
      <c r="S3059" s="16">
        <f t="shared" si="191"/>
        <v>25569.487002716825</v>
      </c>
    </row>
    <row r="3060" spans="1:19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 s="17">
        <f t="shared" si="188"/>
        <v>42165.415532407409</v>
      </c>
      <c r="K3060" t="b">
        <v>0</v>
      </c>
      <c r="L3060">
        <v>9</v>
      </c>
      <c r="M3060" t="b">
        <v>0</v>
      </c>
      <c r="N3060" t="s">
        <v>8303</v>
      </c>
      <c r="O3060" s="10">
        <f t="shared" si="189"/>
        <v>65</v>
      </c>
      <c r="P3060" s="9">
        <f t="shared" si="190"/>
        <v>14.4444</v>
      </c>
      <c r="Q3060" s="12" t="s">
        <v>8322</v>
      </c>
      <c r="R3060" t="s">
        <v>8334</v>
      </c>
      <c r="S3060" s="16">
        <f t="shared" si="191"/>
        <v>25569.488025642735</v>
      </c>
    </row>
    <row r="3061" spans="1:19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 s="17">
        <f t="shared" si="188"/>
        <v>42650.91097222222</v>
      </c>
      <c r="K3061" t="b">
        <v>0</v>
      </c>
      <c r="L3061">
        <v>4</v>
      </c>
      <c r="M3061" t="b">
        <v>0</v>
      </c>
      <c r="N3061" t="s">
        <v>8269</v>
      </c>
      <c r="O3061" s="10">
        <f t="shared" si="189"/>
        <v>9</v>
      </c>
      <c r="P3061" s="9">
        <f t="shared" si="190"/>
        <v>32.5</v>
      </c>
      <c r="Q3061" s="12" t="s">
        <v>8322</v>
      </c>
      <c r="R3061" t="s">
        <v>8325</v>
      </c>
      <c r="S3061" s="16">
        <f t="shared" si="191"/>
        <v>25569.493644802918</v>
      </c>
    </row>
    <row r="3062" spans="1:19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 s="17">
        <f t="shared" si="188"/>
        <v>41907.886620370373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189"/>
        <v>129</v>
      </c>
      <c r="P3062" s="9">
        <f t="shared" si="190"/>
        <v>43</v>
      </c>
      <c r="Q3062" s="12" t="s">
        <v>8322</v>
      </c>
      <c r="R3062" t="s">
        <v>8334</v>
      </c>
      <c r="S3062" s="16">
        <f t="shared" si="191"/>
        <v>25569.485044984031</v>
      </c>
    </row>
    <row r="3063" spans="1:19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 s="17">
        <f t="shared" si="188"/>
        <v>41587.054849537039</v>
      </c>
      <c r="K3063" t="b">
        <v>0</v>
      </c>
      <c r="L3063">
        <v>12</v>
      </c>
      <c r="M3063" t="b">
        <v>0</v>
      </c>
      <c r="N3063" t="s">
        <v>8280</v>
      </c>
      <c r="O3063" s="10">
        <f t="shared" si="189"/>
        <v>13</v>
      </c>
      <c r="P3063" s="9">
        <f t="shared" si="190"/>
        <v>10.666700000000001</v>
      </c>
      <c r="Q3063" s="12" t="s">
        <v>8315</v>
      </c>
      <c r="R3063" t="s">
        <v>8333</v>
      </c>
      <c r="S3063" s="16">
        <f t="shared" si="191"/>
        <v>25569.481331653351</v>
      </c>
    </row>
    <row r="3064" spans="1:19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 s="17">
        <f t="shared" si="188"/>
        <v>42495.900416666671</v>
      </c>
      <c r="K3064" t="b">
        <v>0</v>
      </c>
      <c r="L3064">
        <v>10</v>
      </c>
      <c r="M3064" t="b">
        <v>0</v>
      </c>
      <c r="N3064" t="s">
        <v>8301</v>
      </c>
      <c r="O3064" s="10">
        <f t="shared" si="189"/>
        <v>0</v>
      </c>
      <c r="P3064" s="9">
        <f t="shared" si="190"/>
        <v>12.8</v>
      </c>
      <c r="Q3064" s="12" t="s">
        <v>8322</v>
      </c>
      <c r="R3064" t="s">
        <v>8323</v>
      </c>
      <c r="S3064" s="16">
        <f t="shared" si="191"/>
        <v>25569.491850699265</v>
      </c>
    </row>
    <row r="3065" spans="1:19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 s="17">
        <f t="shared" si="188"/>
        <v>42029.164340277777</v>
      </c>
      <c r="K3065" t="b">
        <v>0</v>
      </c>
      <c r="L3065">
        <v>5</v>
      </c>
      <c r="M3065" t="b">
        <v>0</v>
      </c>
      <c r="N3065" t="s">
        <v>8271</v>
      </c>
      <c r="O3065" s="10">
        <f t="shared" si="189"/>
        <v>1</v>
      </c>
      <c r="P3065" s="9">
        <f t="shared" si="190"/>
        <v>25.2</v>
      </c>
      <c r="Q3065" s="12" t="s">
        <v>8307</v>
      </c>
      <c r="R3065" t="s">
        <v>8309</v>
      </c>
      <c r="S3065" s="16">
        <f t="shared" si="191"/>
        <v>25569.486448661344</v>
      </c>
    </row>
    <row r="3066" spans="1:19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 s="17">
        <f t="shared" si="188"/>
        <v>42012.570138888885</v>
      </c>
      <c r="K3066" t="b">
        <v>0</v>
      </c>
      <c r="L3066">
        <v>3</v>
      </c>
      <c r="M3066" t="b">
        <v>0</v>
      </c>
      <c r="N3066" t="s">
        <v>8301</v>
      </c>
      <c r="O3066" s="10">
        <f t="shared" si="189"/>
        <v>0</v>
      </c>
      <c r="P3066" s="9">
        <f t="shared" si="190"/>
        <v>42</v>
      </c>
      <c r="Q3066" s="12" t="s">
        <v>8322</v>
      </c>
      <c r="R3066" t="s">
        <v>8323</v>
      </c>
      <c r="S3066" s="16">
        <f t="shared" si="191"/>
        <v>25569.48625659883</v>
      </c>
    </row>
    <row r="3067" spans="1:19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 s="17">
        <f t="shared" si="188"/>
        <v>42113.680393518516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189"/>
        <v>6</v>
      </c>
      <c r="P3067" s="9">
        <f t="shared" si="190"/>
        <v>42</v>
      </c>
      <c r="Q3067" s="12" t="s">
        <v>8322</v>
      </c>
      <c r="R3067" t="s">
        <v>8325</v>
      </c>
      <c r="S3067" s="16">
        <f t="shared" si="191"/>
        <v>25569.487426856405</v>
      </c>
    </row>
    <row r="3068" spans="1:19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 s="17">
        <f t="shared" si="188"/>
        <v>41609.876180555555</v>
      </c>
      <c r="K3068" t="b">
        <v>0</v>
      </c>
      <c r="L3068">
        <v>2</v>
      </c>
      <c r="M3068" t="b">
        <v>0</v>
      </c>
      <c r="N3068" t="s">
        <v>8268</v>
      </c>
      <c r="O3068" s="10">
        <f t="shared" si="189"/>
        <v>5</v>
      </c>
      <c r="P3068" s="9">
        <f t="shared" si="190"/>
        <v>62.5</v>
      </c>
      <c r="Q3068" s="12" t="s">
        <v>8320</v>
      </c>
      <c r="R3068" t="s">
        <v>8338</v>
      </c>
      <c r="S3068" s="16">
        <f t="shared" si="191"/>
        <v>25569.481595789126</v>
      </c>
    </row>
    <row r="3069" spans="1:19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 s="17">
        <f t="shared" si="188"/>
        <v>41599.740497685183</v>
      </c>
      <c r="K3069" t="b">
        <v>0</v>
      </c>
      <c r="L3069">
        <v>4</v>
      </c>
      <c r="M3069" t="b">
        <v>0</v>
      </c>
      <c r="N3069" t="s">
        <v>8277</v>
      </c>
      <c r="O3069" s="10">
        <f t="shared" si="189"/>
        <v>4</v>
      </c>
      <c r="P3069" s="9">
        <f t="shared" si="190"/>
        <v>31.25</v>
      </c>
      <c r="Q3069" s="12" t="s">
        <v>8326</v>
      </c>
      <c r="R3069" t="s">
        <v>8327</v>
      </c>
      <c r="S3069" s="16">
        <f t="shared" si="191"/>
        <v>25569.481478477981</v>
      </c>
    </row>
    <row r="3070" spans="1:19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 s="17">
        <f t="shared" si="188"/>
        <v>42756.9066087963</v>
      </c>
      <c r="K3070" t="b">
        <v>0</v>
      </c>
      <c r="L3070">
        <v>4</v>
      </c>
      <c r="M3070" t="b">
        <v>0</v>
      </c>
      <c r="N3070" t="s">
        <v>8281</v>
      </c>
      <c r="O3070" s="10">
        <f t="shared" si="189"/>
        <v>0</v>
      </c>
      <c r="P3070" s="9">
        <f t="shared" si="190"/>
        <v>31.25</v>
      </c>
      <c r="Q3070" s="12" t="s">
        <v>8315</v>
      </c>
      <c r="R3070" t="s">
        <v>8343</v>
      </c>
      <c r="S3070" s="16">
        <f t="shared" si="191"/>
        <v>25569.494871604267</v>
      </c>
    </row>
    <row r="3071" spans="1:19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 s="17">
        <f t="shared" si="188"/>
        <v>42428.999305555553</v>
      </c>
      <c r="K3071" t="b">
        <v>0</v>
      </c>
      <c r="L3071">
        <v>3</v>
      </c>
      <c r="M3071" t="b">
        <v>0</v>
      </c>
      <c r="N3071" t="s">
        <v>8288</v>
      </c>
      <c r="O3071" s="10">
        <f t="shared" si="189"/>
        <v>5</v>
      </c>
      <c r="P3071" s="9">
        <f t="shared" si="190"/>
        <v>41.666699999999999</v>
      </c>
      <c r="Q3071" s="12" t="s">
        <v>8310</v>
      </c>
      <c r="R3071" t="s">
        <v>8348</v>
      </c>
      <c r="S3071" s="16">
        <f t="shared" si="191"/>
        <v>25569.491076380851</v>
      </c>
    </row>
    <row r="3072" spans="1:19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 s="17">
        <f t="shared" si="188"/>
        <v>42795.166666666672</v>
      </c>
      <c r="K3072" t="b">
        <v>0</v>
      </c>
      <c r="L3072">
        <v>2</v>
      </c>
      <c r="M3072" t="b">
        <v>0</v>
      </c>
      <c r="N3072" t="s">
        <v>8281</v>
      </c>
      <c r="O3072" s="10">
        <f t="shared" si="189"/>
        <v>1</v>
      </c>
      <c r="P3072" s="9">
        <f t="shared" si="190"/>
        <v>62.5</v>
      </c>
      <c r="Q3072" s="12" t="s">
        <v>8315</v>
      </c>
      <c r="R3072" t="s">
        <v>8343</v>
      </c>
      <c r="S3072" s="16">
        <f t="shared" si="191"/>
        <v>25569.495314429012</v>
      </c>
    </row>
    <row r="3073" spans="1:19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 s="17">
        <f t="shared" si="188"/>
        <v>42725.192013888889</v>
      </c>
      <c r="K3073" t="b">
        <v>0</v>
      </c>
      <c r="L3073">
        <v>2</v>
      </c>
      <c r="M3073" t="b">
        <v>0</v>
      </c>
      <c r="N3073" t="s">
        <v>8301</v>
      </c>
      <c r="O3073" s="10">
        <f t="shared" si="189"/>
        <v>1</v>
      </c>
      <c r="P3073" s="9">
        <f t="shared" si="190"/>
        <v>62.5</v>
      </c>
      <c r="Q3073" s="12" t="s">
        <v>8322</v>
      </c>
      <c r="R3073" t="s">
        <v>8323</v>
      </c>
      <c r="S3073" s="16">
        <f t="shared" si="191"/>
        <v>25569.494504537197</v>
      </c>
    </row>
    <row r="3074" spans="1:19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 s="17">
        <f t="shared" si="188"/>
        <v>41863.775011574071</v>
      </c>
      <c r="K3074" t="b">
        <v>0</v>
      </c>
      <c r="L3074">
        <v>2</v>
      </c>
      <c r="M3074" t="b">
        <v>0</v>
      </c>
      <c r="N3074" t="s">
        <v>8269</v>
      </c>
      <c r="O3074" s="10">
        <f t="shared" si="189"/>
        <v>1</v>
      </c>
      <c r="P3074" s="9">
        <f t="shared" si="190"/>
        <v>62.5</v>
      </c>
      <c r="Q3074" s="12" t="s">
        <v>8322</v>
      </c>
      <c r="R3074" t="s">
        <v>8325</v>
      </c>
      <c r="S3074" s="16">
        <f t="shared" si="191"/>
        <v>25569.484534433006</v>
      </c>
    </row>
    <row r="3075" spans="1:19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 s="17">
        <f t="shared" ref="J3075:J3138" si="192">(((I3075/60)/60)/24)+DATE(1970,1,1)</f>
        <v>41938.911550925928</v>
      </c>
      <c r="K3075" t="b">
        <v>0</v>
      </c>
      <c r="L3075">
        <v>2</v>
      </c>
      <c r="M3075" t="b">
        <v>0</v>
      </c>
      <c r="N3075" t="s">
        <v>8269</v>
      </c>
      <c r="O3075" s="10">
        <f t="shared" ref="O3075:O3138" si="193">ROUND(E3075/D3075*100,0)</f>
        <v>1</v>
      </c>
      <c r="P3075" s="9">
        <f t="shared" ref="P3075:P3138" si="194">ROUND(E3075/L3075,4)</f>
        <v>62.5</v>
      </c>
      <c r="Q3075" s="12" t="s">
        <v>8322</v>
      </c>
      <c r="R3075" t="s">
        <v>8325</v>
      </c>
      <c r="S3075" s="16">
        <f t="shared" ref="S3075:S3138" si="195">(((J3075/60)/60)/24)+DATE(1970,1,1)</f>
        <v>25569.485404068877</v>
      </c>
    </row>
    <row r="3076" spans="1:19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 s="17">
        <f t="shared" si="192"/>
        <v>42401.99700231482</v>
      </c>
      <c r="K3076" t="b">
        <v>0</v>
      </c>
      <c r="L3076">
        <v>3</v>
      </c>
      <c r="M3076" t="b">
        <v>0</v>
      </c>
      <c r="N3076" t="s">
        <v>8299</v>
      </c>
      <c r="O3076" s="10">
        <f t="shared" si="193"/>
        <v>0</v>
      </c>
      <c r="P3076" s="9">
        <f t="shared" si="194"/>
        <v>41.333300000000001</v>
      </c>
      <c r="Q3076" s="12" t="s">
        <v>8307</v>
      </c>
      <c r="R3076" t="s">
        <v>8314</v>
      </c>
      <c r="S3076" s="16">
        <f t="shared" si="195"/>
        <v>25569.490763854192</v>
      </c>
    </row>
    <row r="3077" spans="1:19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 s="17">
        <f t="shared" si="192"/>
        <v>42094.957638888889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193"/>
        <v>124</v>
      </c>
      <c r="P3077" s="9">
        <f t="shared" si="194"/>
        <v>8.8571000000000009</v>
      </c>
      <c r="Q3077" s="12" t="s">
        <v>8322</v>
      </c>
      <c r="R3077" t="s">
        <v>8325</v>
      </c>
      <c r="S3077" s="16">
        <f t="shared" si="195"/>
        <v>25569.487210157858</v>
      </c>
    </row>
    <row r="3078" spans="1:19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 s="17">
        <f t="shared" si="192"/>
        <v>41957.761469907404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193"/>
        <v>0</v>
      </c>
      <c r="P3078" s="9">
        <f t="shared" si="194"/>
        <v>20.5</v>
      </c>
      <c r="Q3078" s="12" t="s">
        <v>8307</v>
      </c>
      <c r="R3078" t="s">
        <v>8341</v>
      </c>
      <c r="S3078" s="16">
        <f t="shared" si="195"/>
        <v>25569.485622239234</v>
      </c>
    </row>
    <row r="3079" spans="1:19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 s="17">
        <f t="shared" si="192"/>
        <v>42797.545358796298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193"/>
        <v>22</v>
      </c>
      <c r="P3079" s="9">
        <f t="shared" si="194"/>
        <v>24.6</v>
      </c>
      <c r="Q3079" s="12" t="s">
        <v>8326</v>
      </c>
      <c r="R3079" t="s">
        <v>8349</v>
      </c>
      <c r="S3079" s="16">
        <f t="shared" si="195"/>
        <v>25569.49534196017</v>
      </c>
    </row>
    <row r="3080" spans="1:19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 s="17">
        <f t="shared" si="192"/>
        <v>41771.169085648151</v>
      </c>
      <c r="K3080" t="b">
        <v>0</v>
      </c>
      <c r="L3080">
        <v>2</v>
      </c>
      <c r="M3080" t="b">
        <v>0</v>
      </c>
      <c r="N3080" t="s">
        <v>8276</v>
      </c>
      <c r="O3080" s="10">
        <f t="shared" si="193"/>
        <v>6</v>
      </c>
      <c r="P3080" s="9">
        <f t="shared" si="194"/>
        <v>60</v>
      </c>
      <c r="Q3080" s="12" t="s">
        <v>8326</v>
      </c>
      <c r="R3080" t="s">
        <v>8349</v>
      </c>
      <c r="S3080" s="16">
        <f t="shared" si="195"/>
        <v>25569.48346260516</v>
      </c>
    </row>
    <row r="3081" spans="1:19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 s="17">
        <f t="shared" si="192"/>
        <v>42814.755173611105</v>
      </c>
      <c r="K3081" t="b">
        <v>0</v>
      </c>
      <c r="L3081">
        <v>4</v>
      </c>
      <c r="M3081" t="b">
        <v>0</v>
      </c>
      <c r="N3081" t="s">
        <v>8296</v>
      </c>
      <c r="O3081" s="10">
        <f t="shared" si="193"/>
        <v>48</v>
      </c>
      <c r="P3081" s="9">
        <f t="shared" si="194"/>
        <v>30</v>
      </c>
      <c r="Q3081" s="12" t="s">
        <v>8318</v>
      </c>
      <c r="R3081" t="s">
        <v>8319</v>
      </c>
      <c r="S3081" s="16">
        <f t="shared" si="195"/>
        <v>25569.495541147844</v>
      </c>
    </row>
    <row r="3082" spans="1:19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 s="17">
        <f t="shared" si="192"/>
        <v>41984.688310185185</v>
      </c>
      <c r="K3082" t="b">
        <v>0</v>
      </c>
      <c r="L3082">
        <v>2</v>
      </c>
      <c r="M3082" t="b">
        <v>0</v>
      </c>
      <c r="N3082" t="s">
        <v>8270</v>
      </c>
      <c r="O3082" s="10">
        <f t="shared" si="193"/>
        <v>29</v>
      </c>
      <c r="P3082" s="9">
        <f t="shared" si="194"/>
        <v>60</v>
      </c>
      <c r="Q3082" s="12" t="s">
        <v>8307</v>
      </c>
      <c r="R3082" t="s">
        <v>8341</v>
      </c>
      <c r="S3082" s="16">
        <f t="shared" si="195"/>
        <v>25569.48593389248</v>
      </c>
    </row>
    <row r="3083" spans="1:19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 s="17">
        <f t="shared" si="192"/>
        <v>42117.878912037035</v>
      </c>
      <c r="K3083" t="b">
        <v>0</v>
      </c>
      <c r="L3083">
        <v>2</v>
      </c>
      <c r="M3083" t="b">
        <v>0</v>
      </c>
      <c r="N3083" t="s">
        <v>8282</v>
      </c>
      <c r="O3083" s="10">
        <f t="shared" si="193"/>
        <v>0</v>
      </c>
      <c r="P3083" s="9">
        <f t="shared" si="194"/>
        <v>60</v>
      </c>
      <c r="Q3083" s="12" t="s">
        <v>8318</v>
      </c>
      <c r="R3083" t="s">
        <v>8344</v>
      </c>
      <c r="S3083" s="16">
        <f t="shared" si="195"/>
        <v>25569.487475450373</v>
      </c>
    </row>
    <row r="3084" spans="1:19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 s="17">
        <f t="shared" si="192"/>
        <v>42442.5</v>
      </c>
      <c r="K3084" t="b">
        <v>0</v>
      </c>
      <c r="L3084">
        <v>14</v>
      </c>
      <c r="M3084" t="b">
        <v>1</v>
      </c>
      <c r="N3084" t="s">
        <v>8269</v>
      </c>
      <c r="O3084" s="10">
        <f t="shared" si="193"/>
        <v>171</v>
      </c>
      <c r="P3084" s="9">
        <f t="shared" si="194"/>
        <v>8.5714000000000006</v>
      </c>
      <c r="Q3084" s="12" t="s">
        <v>8322</v>
      </c>
      <c r="R3084" t="s">
        <v>8325</v>
      </c>
      <c r="S3084" s="16">
        <f t="shared" si="195"/>
        <v>25569.491232638888</v>
      </c>
    </row>
    <row r="3085" spans="1:19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 s="17">
        <f t="shared" si="192"/>
        <v>41855.666666666664</v>
      </c>
      <c r="K3085" t="b">
        <v>0</v>
      </c>
      <c r="L3085">
        <v>3</v>
      </c>
      <c r="M3085" t="b">
        <v>0</v>
      </c>
      <c r="N3085" t="s">
        <v>8269</v>
      </c>
      <c r="O3085" s="10">
        <f t="shared" si="193"/>
        <v>0</v>
      </c>
      <c r="P3085" s="9">
        <f t="shared" si="194"/>
        <v>40</v>
      </c>
      <c r="Q3085" s="12" t="s">
        <v>8322</v>
      </c>
      <c r="R3085" t="s">
        <v>8325</v>
      </c>
      <c r="S3085" s="16">
        <f t="shared" si="195"/>
        <v>25569.484440586421</v>
      </c>
    </row>
    <row r="3086" spans="1:19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 s="17">
        <f t="shared" si="192"/>
        <v>42550.847384259265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193"/>
        <v>0</v>
      </c>
      <c r="P3086" s="9">
        <f t="shared" si="194"/>
        <v>19.666699999999999</v>
      </c>
      <c r="Q3086" s="12" t="s">
        <v>8315</v>
      </c>
      <c r="R3086" t="s">
        <v>8333</v>
      </c>
      <c r="S3086" s="16">
        <f t="shared" si="195"/>
        <v>25569.492486659539</v>
      </c>
    </row>
    <row r="3087" spans="1:19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 s="17">
        <f t="shared" si="192"/>
        <v>42008.976388888885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193"/>
        <v>1</v>
      </c>
      <c r="P3087" s="9">
        <f t="shared" si="194"/>
        <v>13.1111</v>
      </c>
      <c r="Q3087" s="12" t="s">
        <v>8322</v>
      </c>
      <c r="R3087" t="s">
        <v>8325</v>
      </c>
      <c r="S3087" s="16">
        <f t="shared" si="195"/>
        <v>25569.486215004501</v>
      </c>
    </row>
    <row r="3088" spans="1:19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 s="17">
        <f t="shared" si="192"/>
        <v>40960.948773148149</v>
      </c>
      <c r="K3088" t="b">
        <v>0</v>
      </c>
      <c r="L3088">
        <v>6</v>
      </c>
      <c r="M3088" t="b">
        <v>0</v>
      </c>
      <c r="N3088" t="s">
        <v>8284</v>
      </c>
      <c r="O3088" s="10">
        <f t="shared" si="193"/>
        <v>12</v>
      </c>
      <c r="P3088" s="9">
        <f t="shared" si="194"/>
        <v>19.333300000000001</v>
      </c>
      <c r="Q3088" s="12" t="s">
        <v>8326</v>
      </c>
      <c r="R3088" t="s">
        <v>8353</v>
      </c>
      <c r="S3088" s="16">
        <f t="shared" si="195"/>
        <v>25569.474085055244</v>
      </c>
    </row>
    <row r="3089" spans="1:19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 s="17">
        <f t="shared" si="192"/>
        <v>42683.973750000005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3"/>
        <v>58</v>
      </c>
      <c r="P3089" s="9">
        <f t="shared" si="194"/>
        <v>58</v>
      </c>
      <c r="Q3089" s="12" t="s">
        <v>8322</v>
      </c>
      <c r="R3089" t="s">
        <v>8323</v>
      </c>
      <c r="S3089" s="16">
        <f t="shared" si="195"/>
        <v>25569.494027473957</v>
      </c>
    </row>
    <row r="3090" spans="1:19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 s="17">
        <f t="shared" si="192"/>
        <v>42170.798819444448</v>
      </c>
      <c r="K3090" t="b">
        <v>0</v>
      </c>
      <c r="L3090">
        <v>4</v>
      </c>
      <c r="M3090" t="b">
        <v>0</v>
      </c>
      <c r="N3090" t="s">
        <v>8303</v>
      </c>
      <c r="O3090" s="10">
        <f t="shared" si="193"/>
        <v>3</v>
      </c>
      <c r="P3090" s="9">
        <f t="shared" si="194"/>
        <v>29</v>
      </c>
      <c r="Q3090" s="12" t="s">
        <v>8322</v>
      </c>
      <c r="R3090" t="s">
        <v>8334</v>
      </c>
      <c r="S3090" s="16">
        <f t="shared" si="195"/>
        <v>25569.488087949299</v>
      </c>
    </row>
    <row r="3091" spans="1:19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 s="17">
        <f t="shared" si="192"/>
        <v>42753.016180555554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193"/>
        <v>1</v>
      </c>
      <c r="P3091" s="9">
        <f t="shared" si="194"/>
        <v>38.333300000000001</v>
      </c>
      <c r="Q3091" s="12" t="s">
        <v>8320</v>
      </c>
      <c r="R3091" t="s">
        <v>8336</v>
      </c>
      <c r="S3091" s="16">
        <f t="shared" si="195"/>
        <v>25569.494826576163</v>
      </c>
    </row>
    <row r="3092" spans="1:19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 s="17">
        <f t="shared" si="192"/>
        <v>42100.635937500003</v>
      </c>
      <c r="K3092" t="b">
        <v>0</v>
      </c>
      <c r="L3092">
        <v>7</v>
      </c>
      <c r="M3092" t="b">
        <v>0</v>
      </c>
      <c r="N3092" t="s">
        <v>8270</v>
      </c>
      <c r="O3092" s="10">
        <f t="shared" si="193"/>
        <v>23</v>
      </c>
      <c r="P3092" s="9">
        <f t="shared" si="194"/>
        <v>16.428599999999999</v>
      </c>
      <c r="Q3092" s="12" t="s">
        <v>8307</v>
      </c>
      <c r="R3092" t="s">
        <v>8341</v>
      </c>
      <c r="S3092" s="16">
        <f t="shared" si="195"/>
        <v>25569.487275878906</v>
      </c>
    </row>
    <row r="3093" spans="1:19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 s="17">
        <f t="shared" si="192"/>
        <v>40512.208333333336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193"/>
        <v>10</v>
      </c>
      <c r="P3093" s="9">
        <f t="shared" si="194"/>
        <v>23</v>
      </c>
      <c r="Q3093" s="12" t="s">
        <v>8315</v>
      </c>
      <c r="R3093" t="s">
        <v>8333</v>
      </c>
      <c r="S3093" s="16">
        <f t="shared" si="195"/>
        <v>25569.468891300156</v>
      </c>
    </row>
    <row r="3094" spans="1:19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 s="17">
        <f t="shared" si="192"/>
        <v>42460.70584490741</v>
      </c>
      <c r="K3094" t="b">
        <v>0</v>
      </c>
      <c r="L3094">
        <v>5</v>
      </c>
      <c r="M3094" t="b">
        <v>0</v>
      </c>
      <c r="N3094" t="s">
        <v>8280</v>
      </c>
      <c r="O3094" s="10">
        <f t="shared" si="193"/>
        <v>2</v>
      </c>
      <c r="P3094" s="9">
        <f t="shared" si="194"/>
        <v>23</v>
      </c>
      <c r="Q3094" s="12" t="s">
        <v>8315</v>
      </c>
      <c r="R3094" t="s">
        <v>8333</v>
      </c>
      <c r="S3094" s="16">
        <f t="shared" si="195"/>
        <v>25569.491443354687</v>
      </c>
    </row>
    <row r="3095" spans="1:19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 s="17">
        <f t="shared" si="192"/>
        <v>42021.526655092588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193"/>
        <v>2</v>
      </c>
      <c r="P3095" s="9">
        <f t="shared" si="194"/>
        <v>12.666700000000001</v>
      </c>
      <c r="Q3095" s="12" t="s">
        <v>8320</v>
      </c>
      <c r="R3095" t="s">
        <v>8338</v>
      </c>
      <c r="S3095" s="16">
        <f t="shared" si="195"/>
        <v>25569.48636026221</v>
      </c>
    </row>
    <row r="3096" spans="1:19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 s="17">
        <f t="shared" si="192"/>
        <v>41212.32104166667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193"/>
        <v>3</v>
      </c>
      <c r="P3096" s="9">
        <f t="shared" si="194"/>
        <v>14.125</v>
      </c>
      <c r="Q3096" s="12" t="s">
        <v>8326</v>
      </c>
      <c r="R3096" t="s">
        <v>8327</v>
      </c>
      <c r="S3096" s="16">
        <f t="shared" si="195"/>
        <v>25569.476994456501</v>
      </c>
    </row>
    <row r="3097" spans="1:19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 s="17">
        <f t="shared" si="192"/>
        <v>42062.82576388889</v>
      </c>
      <c r="K3097" t="b">
        <v>0</v>
      </c>
      <c r="L3097">
        <v>7</v>
      </c>
      <c r="M3097" t="b">
        <v>0</v>
      </c>
      <c r="N3097" t="s">
        <v>8266</v>
      </c>
      <c r="O3097" s="10">
        <f t="shared" si="193"/>
        <v>3</v>
      </c>
      <c r="P3097" s="9">
        <f t="shared" si="194"/>
        <v>15.7143</v>
      </c>
      <c r="Q3097" s="12" t="s">
        <v>8320</v>
      </c>
      <c r="R3097" t="s">
        <v>8324</v>
      </c>
      <c r="S3097" s="16">
        <f t="shared" si="195"/>
        <v>25569.486838261157</v>
      </c>
    </row>
    <row r="3098" spans="1:19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 s="17">
        <f t="shared" si="192"/>
        <v>42589.814178240747</v>
      </c>
      <c r="K3098" t="b">
        <v>0</v>
      </c>
      <c r="L3098">
        <v>2</v>
      </c>
      <c r="M3098" t="b">
        <v>0</v>
      </c>
      <c r="N3098" t="s">
        <v>8291</v>
      </c>
      <c r="O3098" s="10">
        <f t="shared" si="193"/>
        <v>11</v>
      </c>
      <c r="P3098" s="9">
        <f t="shared" si="194"/>
        <v>55</v>
      </c>
      <c r="Q3098" s="12" t="s">
        <v>8326</v>
      </c>
      <c r="R3098" t="s">
        <v>8329</v>
      </c>
      <c r="S3098" s="16">
        <f t="shared" si="195"/>
        <v>25569.492937664101</v>
      </c>
    </row>
    <row r="3099" spans="1:19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 s="17">
        <f t="shared" si="192"/>
        <v>42098.757372685184</v>
      </c>
      <c r="K3099" t="b">
        <v>0</v>
      </c>
      <c r="L3099">
        <v>2</v>
      </c>
      <c r="M3099" t="b">
        <v>0</v>
      </c>
      <c r="N3099" t="s">
        <v>8302</v>
      </c>
      <c r="O3099" s="10">
        <f t="shared" si="193"/>
        <v>1</v>
      </c>
      <c r="P3099" s="9">
        <f t="shared" si="194"/>
        <v>55</v>
      </c>
      <c r="Q3099" s="12" t="s">
        <v>8310</v>
      </c>
      <c r="R3099" t="s">
        <v>8355</v>
      </c>
      <c r="S3099" s="16">
        <f t="shared" si="195"/>
        <v>25569.487254136257</v>
      </c>
    </row>
    <row r="3100" spans="1:19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 s="17">
        <f t="shared" si="192"/>
        <v>42051.424502314811</v>
      </c>
      <c r="K3100" t="b">
        <v>0</v>
      </c>
      <c r="L3100">
        <v>3</v>
      </c>
      <c r="M3100" t="b">
        <v>0</v>
      </c>
      <c r="N3100" t="s">
        <v>8303</v>
      </c>
      <c r="O3100" s="10">
        <f t="shared" si="193"/>
        <v>0</v>
      </c>
      <c r="P3100" s="9">
        <f t="shared" si="194"/>
        <v>36.666699999999999</v>
      </c>
      <c r="Q3100" s="12" t="s">
        <v>8322</v>
      </c>
      <c r="R3100" t="s">
        <v>8334</v>
      </c>
      <c r="S3100" s="16">
        <f t="shared" si="195"/>
        <v>25569.486706302108</v>
      </c>
    </row>
    <row r="3101" spans="1:19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 s="17">
        <f t="shared" si="192"/>
        <v>42092.833333333328</v>
      </c>
      <c r="K3101" t="b">
        <v>0</v>
      </c>
      <c r="L3101">
        <v>6</v>
      </c>
      <c r="M3101" t="b">
        <v>0</v>
      </c>
      <c r="N3101" t="s">
        <v>8269</v>
      </c>
      <c r="O3101" s="10">
        <f t="shared" si="193"/>
        <v>2</v>
      </c>
      <c r="P3101" s="9">
        <f t="shared" si="194"/>
        <v>18.333300000000001</v>
      </c>
      <c r="Q3101" s="12" t="s">
        <v>8322</v>
      </c>
      <c r="R3101" t="s">
        <v>8325</v>
      </c>
      <c r="S3101" s="16">
        <f t="shared" si="195"/>
        <v>25569.487185570986</v>
      </c>
    </row>
    <row r="3102" spans="1:19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 s="17">
        <f t="shared" si="192"/>
        <v>42015.041666666672</v>
      </c>
      <c r="K3102" t="b">
        <v>0</v>
      </c>
      <c r="L3102">
        <v>4</v>
      </c>
      <c r="M3102" t="b">
        <v>0</v>
      </c>
      <c r="N3102" t="s">
        <v>8269</v>
      </c>
      <c r="O3102" s="10">
        <f t="shared" si="193"/>
        <v>2</v>
      </c>
      <c r="P3102" s="9">
        <f t="shared" si="194"/>
        <v>27.5</v>
      </c>
      <c r="Q3102" s="12" t="s">
        <v>8322</v>
      </c>
      <c r="R3102" t="s">
        <v>8325</v>
      </c>
      <c r="S3102" s="16">
        <f t="shared" si="195"/>
        <v>25569.486285204475</v>
      </c>
    </row>
    <row r="3103" spans="1:19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 s="17">
        <f t="shared" si="192"/>
        <v>41958.833333333328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193"/>
        <v>22</v>
      </c>
      <c r="P3103" s="9">
        <f t="shared" si="194"/>
        <v>55</v>
      </c>
      <c r="Q3103" s="12" t="s">
        <v>8322</v>
      </c>
      <c r="R3103" t="s">
        <v>8325</v>
      </c>
      <c r="S3103" s="16">
        <f t="shared" si="195"/>
        <v>25569.485634645062</v>
      </c>
    </row>
    <row r="3104" spans="1:19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 s="17">
        <f t="shared" si="192"/>
        <v>41734.124756944446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193"/>
        <v>2</v>
      </c>
      <c r="P3104" s="9">
        <f t="shared" si="194"/>
        <v>36.333300000000001</v>
      </c>
      <c r="Q3104" s="12" t="s">
        <v>8315</v>
      </c>
      <c r="R3104" t="s">
        <v>8333</v>
      </c>
      <c r="S3104" s="16">
        <f t="shared" si="195"/>
        <v>25569.483033851353</v>
      </c>
    </row>
    <row r="3105" spans="1:19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 s="17">
        <f t="shared" si="192"/>
        <v>42855.708333333328</v>
      </c>
      <c r="K3105" t="b">
        <v>0</v>
      </c>
      <c r="L3105">
        <v>1</v>
      </c>
      <c r="M3105" t="b">
        <v>0</v>
      </c>
      <c r="N3105" t="s">
        <v>8296</v>
      </c>
      <c r="O3105" s="10">
        <f t="shared" si="193"/>
        <v>1</v>
      </c>
      <c r="P3105" s="9">
        <f t="shared" si="194"/>
        <v>108</v>
      </c>
      <c r="Q3105" s="12" t="s">
        <v>8318</v>
      </c>
      <c r="R3105" t="s">
        <v>8319</v>
      </c>
      <c r="S3105" s="16">
        <f t="shared" si="195"/>
        <v>25569.496015142748</v>
      </c>
    </row>
    <row r="3106" spans="1:19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 s="17">
        <f t="shared" si="192"/>
        <v>42124.101145833338</v>
      </c>
      <c r="K3106" t="b">
        <v>0</v>
      </c>
      <c r="L3106">
        <v>7</v>
      </c>
      <c r="M3106" t="b">
        <v>0</v>
      </c>
      <c r="N3106" t="s">
        <v>8270</v>
      </c>
      <c r="O3106" s="10">
        <f t="shared" si="193"/>
        <v>1</v>
      </c>
      <c r="P3106" s="9">
        <f t="shared" si="194"/>
        <v>15.428599999999999</v>
      </c>
      <c r="Q3106" s="12" t="s">
        <v>8307</v>
      </c>
      <c r="R3106" t="s">
        <v>8341</v>
      </c>
      <c r="S3106" s="16">
        <f t="shared" si="195"/>
        <v>25569.487547466964</v>
      </c>
    </row>
    <row r="3107" spans="1:19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 s="17">
        <f t="shared" si="192"/>
        <v>42033.740335648152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193"/>
        <v>4</v>
      </c>
      <c r="P3107" s="9">
        <f t="shared" si="194"/>
        <v>26.75</v>
      </c>
      <c r="Q3107" s="12" t="s">
        <v>8312</v>
      </c>
      <c r="R3107" t="s">
        <v>8313</v>
      </c>
      <c r="S3107" s="16">
        <f t="shared" si="195"/>
        <v>25569.486501624255</v>
      </c>
    </row>
    <row r="3108" spans="1:19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 s="17">
        <f t="shared" si="192"/>
        <v>42212.165972222225</v>
      </c>
      <c r="K3108" t="b">
        <v>0</v>
      </c>
      <c r="L3108">
        <v>2</v>
      </c>
      <c r="M3108" t="b">
        <v>0</v>
      </c>
      <c r="N3108" t="s">
        <v>8270</v>
      </c>
      <c r="O3108" s="10">
        <f t="shared" si="193"/>
        <v>0</v>
      </c>
      <c r="P3108" s="9">
        <f t="shared" si="194"/>
        <v>53</v>
      </c>
      <c r="Q3108" s="12" t="s">
        <v>8307</v>
      </c>
      <c r="R3108" t="s">
        <v>8341</v>
      </c>
      <c r="S3108" s="16">
        <f t="shared" si="195"/>
        <v>25569.488566735788</v>
      </c>
    </row>
    <row r="3109" spans="1:19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 s="17">
        <f t="shared" si="192"/>
        <v>41866.847615740742</v>
      </c>
      <c r="K3109" t="b">
        <v>0</v>
      </c>
      <c r="L3109">
        <v>4</v>
      </c>
      <c r="M3109" t="b">
        <v>0</v>
      </c>
      <c r="N3109" t="s">
        <v>8271</v>
      </c>
      <c r="O3109" s="10">
        <f t="shared" si="193"/>
        <v>1</v>
      </c>
      <c r="P3109" s="9">
        <f t="shared" si="194"/>
        <v>26.5</v>
      </c>
      <c r="Q3109" s="12" t="s">
        <v>8307</v>
      </c>
      <c r="R3109" t="s">
        <v>8309</v>
      </c>
      <c r="S3109" s="16">
        <f t="shared" si="195"/>
        <v>25569.484569995551</v>
      </c>
    </row>
    <row r="3110" spans="1:19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 s="17">
        <f t="shared" si="192"/>
        <v>42091.074166666673</v>
      </c>
      <c r="K3110" t="b">
        <v>0</v>
      </c>
      <c r="L3110">
        <v>3</v>
      </c>
      <c r="M3110" t="b">
        <v>0</v>
      </c>
      <c r="N3110" t="s">
        <v>8271</v>
      </c>
      <c r="O3110" s="10">
        <f t="shared" si="193"/>
        <v>1</v>
      </c>
      <c r="P3110" s="9">
        <f t="shared" si="194"/>
        <v>35.333300000000001</v>
      </c>
      <c r="Q3110" s="12" t="s">
        <v>8307</v>
      </c>
      <c r="R3110" t="s">
        <v>8309</v>
      </c>
      <c r="S3110" s="16">
        <f t="shared" si="195"/>
        <v>25569.487165210263</v>
      </c>
    </row>
    <row r="3111" spans="1:19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 s="17">
        <f t="shared" si="192"/>
        <v>42145.656539351854</v>
      </c>
      <c r="K3111" t="b">
        <v>0</v>
      </c>
      <c r="L3111">
        <v>4</v>
      </c>
      <c r="M3111" t="b">
        <v>0</v>
      </c>
      <c r="N3111" t="s">
        <v>8271</v>
      </c>
      <c r="O3111" s="10">
        <f t="shared" si="193"/>
        <v>0</v>
      </c>
      <c r="P3111" s="9">
        <f t="shared" si="194"/>
        <v>26.5</v>
      </c>
      <c r="Q3111" s="12" t="s">
        <v>8307</v>
      </c>
      <c r="R3111" t="s">
        <v>8309</v>
      </c>
      <c r="S3111" s="16">
        <f t="shared" si="195"/>
        <v>25569.487796950685</v>
      </c>
    </row>
    <row r="3112" spans="1:19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 s="17">
        <f t="shared" si="192"/>
        <v>42164.083333333328</v>
      </c>
      <c r="K3112" t="b">
        <v>0</v>
      </c>
      <c r="L3112">
        <v>5</v>
      </c>
      <c r="M3112" t="b">
        <v>1</v>
      </c>
      <c r="N3112" t="s">
        <v>8274</v>
      </c>
      <c r="O3112" s="10">
        <f t="shared" si="193"/>
        <v>424</v>
      </c>
      <c r="P3112" s="9">
        <f t="shared" si="194"/>
        <v>21.2</v>
      </c>
      <c r="Q3112" s="12" t="s">
        <v>8326</v>
      </c>
      <c r="R3112" t="s">
        <v>8330</v>
      </c>
      <c r="S3112" s="16">
        <f t="shared" si="195"/>
        <v>25569.488010223766</v>
      </c>
    </row>
    <row r="3113" spans="1:19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 s="17">
        <f t="shared" si="192"/>
        <v>42438.714814814812</v>
      </c>
      <c r="K3113" t="b">
        <v>0</v>
      </c>
      <c r="L3113">
        <v>6</v>
      </c>
      <c r="M3113" t="b">
        <v>0</v>
      </c>
      <c r="N3113" t="s">
        <v>8299</v>
      </c>
      <c r="O3113" s="10">
        <f t="shared" si="193"/>
        <v>1</v>
      </c>
      <c r="P3113" s="9">
        <f t="shared" si="194"/>
        <v>17.666699999999999</v>
      </c>
      <c r="Q3113" s="12" t="s">
        <v>8307</v>
      </c>
      <c r="R3113" t="s">
        <v>8314</v>
      </c>
      <c r="S3113" s="16">
        <f t="shared" si="195"/>
        <v>25569.491188828873</v>
      </c>
    </row>
    <row r="3114" spans="1:19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 s="17">
        <f t="shared" si="192"/>
        <v>42414.680925925932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193"/>
        <v>0</v>
      </c>
      <c r="P3114" s="9">
        <f t="shared" si="194"/>
        <v>26.25</v>
      </c>
      <c r="Q3114" s="12" t="s">
        <v>8307</v>
      </c>
      <c r="R3114" t="s">
        <v>8309</v>
      </c>
      <c r="S3114" s="16">
        <f t="shared" si="195"/>
        <v>25569.490910658864</v>
      </c>
    </row>
    <row r="3115" spans="1:19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 s="17">
        <f t="shared" si="192"/>
        <v>41971.722233796296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193"/>
        <v>0</v>
      </c>
      <c r="P3115" s="9">
        <f t="shared" si="194"/>
        <v>6.1764999999999999</v>
      </c>
      <c r="Q3115" s="12" t="s">
        <v>8310</v>
      </c>
      <c r="R3115" t="s">
        <v>8347</v>
      </c>
      <c r="S3115" s="16">
        <f t="shared" si="195"/>
        <v>25569.485783822151</v>
      </c>
    </row>
    <row r="3116" spans="1:19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 s="17">
        <f t="shared" si="192"/>
        <v>41580.922974537039</v>
      </c>
      <c r="K3116" t="b">
        <v>0</v>
      </c>
      <c r="L3116">
        <v>6</v>
      </c>
      <c r="M3116" t="b">
        <v>0</v>
      </c>
      <c r="N3116" t="s">
        <v>8273</v>
      </c>
      <c r="O3116" s="10">
        <f t="shared" si="193"/>
        <v>2</v>
      </c>
      <c r="P3116" s="9">
        <f t="shared" si="194"/>
        <v>17.5</v>
      </c>
      <c r="Q3116" s="12" t="s">
        <v>8310</v>
      </c>
      <c r="R3116" t="s">
        <v>8351</v>
      </c>
      <c r="S3116" s="16">
        <f t="shared" si="195"/>
        <v>25569.481260682576</v>
      </c>
    </row>
    <row r="3117" spans="1:19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 s="17">
        <f t="shared" si="192"/>
        <v>42567.36650462963</v>
      </c>
      <c r="K3117" t="b">
        <v>0</v>
      </c>
      <c r="L3117">
        <v>2</v>
      </c>
      <c r="M3117" t="b">
        <v>0</v>
      </c>
      <c r="N3117" t="s">
        <v>8302</v>
      </c>
      <c r="O3117" s="10">
        <f t="shared" si="193"/>
        <v>11</v>
      </c>
      <c r="P3117" s="9">
        <f t="shared" si="194"/>
        <v>52.5</v>
      </c>
      <c r="Q3117" s="12" t="s">
        <v>8310</v>
      </c>
      <c r="R3117" t="s">
        <v>8355</v>
      </c>
      <c r="S3117" s="16">
        <f t="shared" si="195"/>
        <v>25569.492677853064</v>
      </c>
    </row>
    <row r="3118" spans="1:19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 s="17">
        <f t="shared" si="192"/>
        <v>42796.956921296296</v>
      </c>
      <c r="K3118" t="b">
        <v>0</v>
      </c>
      <c r="L3118">
        <v>2</v>
      </c>
      <c r="M3118" t="b">
        <v>0</v>
      </c>
      <c r="N3118" t="s">
        <v>8301</v>
      </c>
      <c r="O3118" s="10">
        <f t="shared" si="193"/>
        <v>0</v>
      </c>
      <c r="P3118" s="9">
        <f t="shared" si="194"/>
        <v>52.5</v>
      </c>
      <c r="Q3118" s="12" t="s">
        <v>8322</v>
      </c>
      <c r="R3118" t="s">
        <v>8323</v>
      </c>
      <c r="S3118" s="16">
        <f t="shared" si="195"/>
        <v>25569.495335149553</v>
      </c>
    </row>
    <row r="3119" spans="1:19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 s="17">
        <f t="shared" si="192"/>
        <v>41886.672152777777</v>
      </c>
      <c r="K3119" t="b">
        <v>0</v>
      </c>
      <c r="L3119">
        <v>2</v>
      </c>
      <c r="M3119" t="b">
        <v>0</v>
      </c>
      <c r="N3119" t="s">
        <v>8269</v>
      </c>
      <c r="O3119" s="10">
        <f t="shared" si="193"/>
        <v>1</v>
      </c>
      <c r="P3119" s="9">
        <f t="shared" si="194"/>
        <v>52.5</v>
      </c>
      <c r="Q3119" s="12" t="s">
        <v>8322</v>
      </c>
      <c r="R3119" t="s">
        <v>8325</v>
      </c>
      <c r="S3119" s="16">
        <f t="shared" si="195"/>
        <v>25569.484799446214</v>
      </c>
    </row>
    <row r="3120" spans="1:19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 s="17">
        <f t="shared" si="192"/>
        <v>41391.886469907404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193"/>
        <v>2</v>
      </c>
      <c r="P3120" s="9">
        <f t="shared" si="194"/>
        <v>34.666699999999999</v>
      </c>
      <c r="Q3120" s="12" t="s">
        <v>8315</v>
      </c>
      <c r="R3120" t="s">
        <v>8333</v>
      </c>
      <c r="S3120" s="16">
        <f t="shared" si="195"/>
        <v>25569.479072760067</v>
      </c>
    </row>
    <row r="3121" spans="1:19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 s="17">
        <f t="shared" si="192"/>
        <v>42681.758969907409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193"/>
        <v>1</v>
      </c>
      <c r="P3121" s="9">
        <f t="shared" si="194"/>
        <v>17</v>
      </c>
      <c r="Q3121" s="12" t="s">
        <v>8307</v>
      </c>
      <c r="R3121" t="s">
        <v>8317</v>
      </c>
      <c r="S3121" s="16">
        <f t="shared" si="195"/>
        <v>25569.494001839928</v>
      </c>
    </row>
    <row r="3122" spans="1:19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 s="17">
        <f t="shared" si="192"/>
        <v>42063.916666666672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193"/>
        <v>1</v>
      </c>
      <c r="P3122" s="9">
        <f t="shared" si="194"/>
        <v>12.75</v>
      </c>
      <c r="Q3122" s="12" t="s">
        <v>8322</v>
      </c>
      <c r="R3122" t="s">
        <v>8334</v>
      </c>
      <c r="S3122" s="16">
        <f t="shared" si="195"/>
        <v>25569.486850887344</v>
      </c>
    </row>
    <row r="3123" spans="1:19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 s="17">
        <f t="shared" si="192"/>
        <v>42698.958333333328</v>
      </c>
      <c r="K3123" t="b">
        <v>0</v>
      </c>
      <c r="L3123">
        <v>2</v>
      </c>
      <c r="M3123" t="b">
        <v>1</v>
      </c>
      <c r="N3123" t="s">
        <v>8271</v>
      </c>
      <c r="O3123" s="10">
        <f t="shared" si="193"/>
        <v>144</v>
      </c>
      <c r="P3123" s="9">
        <f t="shared" si="194"/>
        <v>50.5</v>
      </c>
      <c r="Q3123" s="12" t="s">
        <v>8307</v>
      </c>
      <c r="R3123" t="s">
        <v>8309</v>
      </c>
      <c r="S3123" s="16">
        <f t="shared" si="195"/>
        <v>25569.494200906636</v>
      </c>
    </row>
    <row r="3124" spans="1:19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 s="17">
        <f t="shared" si="192"/>
        <v>42629.965324074074</v>
      </c>
      <c r="K3124" t="b">
        <v>0</v>
      </c>
      <c r="L3124">
        <v>2</v>
      </c>
      <c r="M3124" t="b">
        <v>0</v>
      </c>
      <c r="N3124" t="s">
        <v>8276</v>
      </c>
      <c r="O3124" s="10">
        <f t="shared" si="193"/>
        <v>2</v>
      </c>
      <c r="P3124" s="9">
        <f t="shared" si="194"/>
        <v>50.5</v>
      </c>
      <c r="Q3124" s="12" t="s">
        <v>8326</v>
      </c>
      <c r="R3124" t="s">
        <v>8349</v>
      </c>
      <c r="S3124" s="16">
        <f t="shared" si="195"/>
        <v>25569.493402376436</v>
      </c>
    </row>
    <row r="3125" spans="1:19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 s="17">
        <f t="shared" si="192"/>
        <v>42502.449467592596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193"/>
        <v>13</v>
      </c>
      <c r="P3125" s="9">
        <f t="shared" si="194"/>
        <v>14.428599999999999</v>
      </c>
      <c r="Q3125" s="12" t="s">
        <v>8312</v>
      </c>
      <c r="R3125" t="s">
        <v>8354</v>
      </c>
      <c r="S3125" s="16">
        <f t="shared" si="195"/>
        <v>25569.491926498467</v>
      </c>
    </row>
    <row r="3126" spans="1:19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 s="17">
        <f t="shared" si="192"/>
        <v>42645.142870370371</v>
      </c>
      <c r="K3126" t="b">
        <v>0</v>
      </c>
      <c r="L3126">
        <v>2</v>
      </c>
      <c r="M3126" t="b">
        <v>0</v>
      </c>
      <c r="N3126" t="s">
        <v>8269</v>
      </c>
      <c r="O3126" s="10">
        <f t="shared" si="193"/>
        <v>3</v>
      </c>
      <c r="P3126" s="9">
        <f t="shared" si="194"/>
        <v>50.5</v>
      </c>
      <c r="Q3126" s="12" t="s">
        <v>8322</v>
      </c>
      <c r="R3126" t="s">
        <v>8325</v>
      </c>
      <c r="S3126" s="16">
        <f t="shared" si="195"/>
        <v>25569.493578042482</v>
      </c>
    </row>
    <row r="3127" spans="1:19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 s="17">
        <f t="shared" si="192"/>
        <v>42139.628344907411</v>
      </c>
      <c r="K3127" t="b">
        <v>0</v>
      </c>
      <c r="L3127">
        <v>1</v>
      </c>
      <c r="M3127" t="b">
        <v>0</v>
      </c>
      <c r="N3127" t="s">
        <v>8266</v>
      </c>
      <c r="O3127" s="10">
        <f t="shared" si="193"/>
        <v>2</v>
      </c>
      <c r="P3127" s="9">
        <f t="shared" si="194"/>
        <v>100</v>
      </c>
      <c r="Q3127" s="12" t="s">
        <v>8320</v>
      </c>
      <c r="R3127" t="s">
        <v>8324</v>
      </c>
      <c r="S3127" s="16">
        <f t="shared" si="195"/>
        <v>25569.48772717992</v>
      </c>
    </row>
    <row r="3128" spans="1:19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 s="17">
        <f t="shared" si="192"/>
        <v>42133.798171296294</v>
      </c>
      <c r="K3128" t="b">
        <v>0</v>
      </c>
      <c r="L3128">
        <v>1</v>
      </c>
      <c r="M3128" t="b">
        <v>0</v>
      </c>
      <c r="N3128" t="s">
        <v>8270</v>
      </c>
      <c r="O3128" s="10">
        <f t="shared" si="193"/>
        <v>2</v>
      </c>
      <c r="P3128" s="9">
        <f t="shared" si="194"/>
        <v>100</v>
      </c>
      <c r="Q3128" s="12" t="s">
        <v>8307</v>
      </c>
      <c r="R3128" t="s">
        <v>8341</v>
      </c>
      <c r="S3128" s="16">
        <f t="shared" si="195"/>
        <v>25569.487659701055</v>
      </c>
    </row>
    <row r="3129" spans="1:19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 s="17">
        <f t="shared" si="192"/>
        <v>41262.641724537039</v>
      </c>
      <c r="K3129" t="b">
        <v>0</v>
      </c>
      <c r="L3129">
        <v>1</v>
      </c>
      <c r="M3129" t="b">
        <v>0</v>
      </c>
      <c r="N3129" t="s">
        <v>8276</v>
      </c>
      <c r="O3129" s="10">
        <f t="shared" si="193"/>
        <v>1</v>
      </c>
      <c r="P3129" s="9">
        <f t="shared" si="194"/>
        <v>100</v>
      </c>
      <c r="Q3129" s="12" t="s">
        <v>8326</v>
      </c>
      <c r="R3129" t="s">
        <v>8349</v>
      </c>
      <c r="S3129" s="16">
        <f t="shared" si="195"/>
        <v>25569.47757687181</v>
      </c>
    </row>
    <row r="3130" spans="1:19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 s="17">
        <f t="shared" si="192"/>
        <v>42414.110775462963</v>
      </c>
      <c r="K3130" t="b">
        <v>0</v>
      </c>
      <c r="L3130">
        <v>10</v>
      </c>
      <c r="M3130" t="b">
        <v>0</v>
      </c>
      <c r="N3130" t="s">
        <v>8280</v>
      </c>
      <c r="O3130" s="10">
        <f t="shared" si="193"/>
        <v>3</v>
      </c>
      <c r="P3130" s="9">
        <f t="shared" si="194"/>
        <v>10</v>
      </c>
      <c r="Q3130" s="12" t="s">
        <v>8315</v>
      </c>
      <c r="R3130" t="s">
        <v>8333</v>
      </c>
      <c r="S3130" s="16">
        <f t="shared" si="195"/>
        <v>25569.490904059901</v>
      </c>
    </row>
    <row r="3131" spans="1:19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 s="17">
        <f t="shared" si="192"/>
        <v>41914.747592592597</v>
      </c>
      <c r="K3131" t="b">
        <v>0</v>
      </c>
      <c r="L3131">
        <v>1</v>
      </c>
      <c r="M3131" t="b">
        <v>0</v>
      </c>
      <c r="N3131" t="s">
        <v>8282</v>
      </c>
      <c r="O3131" s="10">
        <f t="shared" si="193"/>
        <v>0</v>
      </c>
      <c r="P3131" s="9">
        <f t="shared" si="194"/>
        <v>100</v>
      </c>
      <c r="Q3131" s="12" t="s">
        <v>8318</v>
      </c>
      <c r="R3131" t="s">
        <v>8344</v>
      </c>
      <c r="S3131" s="16">
        <f t="shared" si="195"/>
        <v>25569.485124393432</v>
      </c>
    </row>
    <row r="3132" spans="1:19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 s="17">
        <f t="shared" si="192"/>
        <v>42154.893182870372</v>
      </c>
      <c r="K3132" t="b">
        <v>0</v>
      </c>
      <c r="L3132">
        <v>2</v>
      </c>
      <c r="M3132" t="b">
        <v>0</v>
      </c>
      <c r="N3132" t="s">
        <v>8282</v>
      </c>
      <c r="O3132" s="10">
        <f t="shared" si="193"/>
        <v>0</v>
      </c>
      <c r="P3132" s="9">
        <f t="shared" si="194"/>
        <v>50</v>
      </c>
      <c r="Q3132" s="12" t="s">
        <v>8318</v>
      </c>
      <c r="R3132" t="s">
        <v>8344</v>
      </c>
      <c r="S3132" s="16">
        <f t="shared" si="195"/>
        <v>25569.487903856283</v>
      </c>
    </row>
    <row r="3133" spans="1:19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 s="17">
        <f t="shared" si="192"/>
        <v>42676.165972222225</v>
      </c>
      <c r="K3133" t="b">
        <v>0</v>
      </c>
      <c r="L3133">
        <v>3</v>
      </c>
      <c r="M3133" t="b">
        <v>0</v>
      </c>
      <c r="N3133" t="s">
        <v>8282</v>
      </c>
      <c r="O3133" s="10">
        <f t="shared" si="193"/>
        <v>4</v>
      </c>
      <c r="P3133" s="9">
        <f t="shared" si="194"/>
        <v>33.333300000000001</v>
      </c>
      <c r="Q3133" s="12" t="s">
        <v>8318</v>
      </c>
      <c r="R3133" t="s">
        <v>8344</v>
      </c>
      <c r="S3133" s="16">
        <f t="shared" si="195"/>
        <v>25569.493937106159</v>
      </c>
    </row>
    <row r="3134" spans="1:19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 s="17">
        <f t="shared" si="192"/>
        <v>42202.816423611104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3"/>
        <v>0</v>
      </c>
      <c r="P3134" s="9">
        <f t="shared" si="194"/>
        <v>100</v>
      </c>
      <c r="Q3134" s="12" t="s">
        <v>8307</v>
      </c>
      <c r="R3134" t="s">
        <v>8309</v>
      </c>
      <c r="S3134" s="16">
        <f t="shared" si="195"/>
        <v>25569.488458523421</v>
      </c>
    </row>
    <row r="3135" spans="1:19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 s="17">
        <f t="shared" si="192"/>
        <v>42420.437152777777</v>
      </c>
      <c r="K3135" t="b">
        <v>0</v>
      </c>
      <c r="L3135">
        <v>1</v>
      </c>
      <c r="M3135" t="b">
        <v>0</v>
      </c>
      <c r="N3135" t="s">
        <v>8285</v>
      </c>
      <c r="O3135" s="10">
        <f t="shared" si="193"/>
        <v>5</v>
      </c>
      <c r="P3135" s="9">
        <f t="shared" si="194"/>
        <v>100</v>
      </c>
      <c r="Q3135" s="12" t="s">
        <v>8310</v>
      </c>
      <c r="R3135" t="s">
        <v>8347</v>
      </c>
      <c r="S3135" s="16">
        <f t="shared" si="195"/>
        <v>25569.490977281861</v>
      </c>
    </row>
    <row r="3136" spans="1:19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 s="17">
        <f t="shared" si="192"/>
        <v>42370.360312500001</v>
      </c>
      <c r="K3136" t="b">
        <v>0</v>
      </c>
      <c r="L3136">
        <v>1</v>
      </c>
      <c r="M3136" t="b">
        <v>0</v>
      </c>
      <c r="N3136" t="s">
        <v>8285</v>
      </c>
      <c r="O3136" s="10">
        <f t="shared" si="193"/>
        <v>0</v>
      </c>
      <c r="P3136" s="9">
        <f t="shared" si="194"/>
        <v>100</v>
      </c>
      <c r="Q3136" s="12" t="s">
        <v>8310</v>
      </c>
      <c r="R3136" t="s">
        <v>8347</v>
      </c>
      <c r="S3136" s="16">
        <f t="shared" si="195"/>
        <v>25569.490397688802</v>
      </c>
    </row>
    <row r="3137" spans="1:19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 s="17">
        <f t="shared" si="192"/>
        <v>42050.651388888888</v>
      </c>
      <c r="K3137" t="b">
        <v>0</v>
      </c>
      <c r="L3137">
        <v>1</v>
      </c>
      <c r="M3137" t="b">
        <v>0</v>
      </c>
      <c r="N3137" t="s">
        <v>8273</v>
      </c>
      <c r="O3137" s="10">
        <f t="shared" si="193"/>
        <v>8</v>
      </c>
      <c r="P3137" s="9">
        <f t="shared" si="194"/>
        <v>100</v>
      </c>
      <c r="Q3137" s="12" t="s">
        <v>8310</v>
      </c>
      <c r="R3137" t="s">
        <v>8351</v>
      </c>
      <c r="S3137" s="16">
        <f t="shared" si="195"/>
        <v>25569.486697354037</v>
      </c>
    </row>
    <row r="3138" spans="1:19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 s="17">
        <f t="shared" si="192"/>
        <v>41902.65315972222</v>
      </c>
      <c r="K3138" t="b">
        <v>0</v>
      </c>
      <c r="L3138">
        <v>1</v>
      </c>
      <c r="M3138" t="b">
        <v>0</v>
      </c>
      <c r="N3138" t="s">
        <v>8287</v>
      </c>
      <c r="O3138" s="10">
        <f t="shared" si="193"/>
        <v>4</v>
      </c>
      <c r="P3138" s="9">
        <f t="shared" si="194"/>
        <v>100</v>
      </c>
      <c r="Q3138" s="12" t="s">
        <v>8312</v>
      </c>
      <c r="R3138" t="s">
        <v>8354</v>
      </c>
      <c r="S3138" s="16">
        <f t="shared" si="195"/>
        <v>25569.484984411571</v>
      </c>
    </row>
    <row r="3139" spans="1:19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 s="17">
        <f t="shared" ref="J3139:J3202" si="196">(((I3139/60)/60)/24)+DATE(1970,1,1)</f>
        <v>40702.729872685188</v>
      </c>
      <c r="K3139" t="b">
        <v>0</v>
      </c>
      <c r="L3139">
        <v>1</v>
      </c>
      <c r="M3139" t="b">
        <v>0</v>
      </c>
      <c r="N3139" t="s">
        <v>8288</v>
      </c>
      <c r="O3139" s="10">
        <f t="shared" ref="O3139:O3202" si="197">ROUND(E3139/D3139*100,0)</f>
        <v>3</v>
      </c>
      <c r="P3139" s="9">
        <f t="shared" ref="P3139:P3202" si="198">ROUND(E3139/L3139,4)</f>
        <v>100</v>
      </c>
      <c r="Q3139" s="12" t="s">
        <v>8310</v>
      </c>
      <c r="R3139" t="s">
        <v>8348</v>
      </c>
      <c r="S3139" s="16">
        <f t="shared" ref="S3139:S3202" si="199">(((J3139/60)/60)/24)+DATE(1970,1,1)</f>
        <v>25569.471096410565</v>
      </c>
    </row>
    <row r="3140" spans="1:19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 s="17">
        <f t="shared" si="196"/>
        <v>42108.680150462969</v>
      </c>
      <c r="K3140" t="b">
        <v>0</v>
      </c>
      <c r="L3140">
        <v>2</v>
      </c>
      <c r="M3140" t="b">
        <v>0</v>
      </c>
      <c r="N3140" t="s">
        <v>8270</v>
      </c>
      <c r="O3140" s="10">
        <f t="shared" si="197"/>
        <v>0</v>
      </c>
      <c r="P3140" s="9">
        <f t="shared" si="198"/>
        <v>50</v>
      </c>
      <c r="Q3140" s="12" t="s">
        <v>8307</v>
      </c>
      <c r="R3140" t="s">
        <v>8341</v>
      </c>
      <c r="S3140" s="16">
        <f t="shared" si="199"/>
        <v>25569.487368983224</v>
      </c>
    </row>
    <row r="3141" spans="1:19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 s="17">
        <f t="shared" si="196"/>
        <v>42499.868055555555</v>
      </c>
      <c r="K3141" t="b">
        <v>0</v>
      </c>
      <c r="L3141">
        <v>1</v>
      </c>
      <c r="M3141" t="b">
        <v>0</v>
      </c>
      <c r="N3141" t="s">
        <v>8282</v>
      </c>
      <c r="O3141" s="10">
        <f t="shared" si="197"/>
        <v>1</v>
      </c>
      <c r="P3141" s="9">
        <f t="shared" si="198"/>
        <v>100</v>
      </c>
      <c r="Q3141" s="12" t="s">
        <v>8318</v>
      </c>
      <c r="R3141" t="s">
        <v>8344</v>
      </c>
      <c r="S3141" s="16">
        <f t="shared" si="199"/>
        <v>25569.491896621013</v>
      </c>
    </row>
    <row r="3142" spans="1:19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 s="17">
        <f t="shared" si="196"/>
        <v>40766.668032407404</v>
      </c>
      <c r="K3142" t="b">
        <v>0</v>
      </c>
      <c r="L3142">
        <v>4</v>
      </c>
      <c r="M3142" t="b">
        <v>0</v>
      </c>
      <c r="N3142" t="s">
        <v>8302</v>
      </c>
      <c r="O3142" s="10">
        <f t="shared" si="197"/>
        <v>2</v>
      </c>
      <c r="P3142" s="9">
        <f t="shared" si="198"/>
        <v>25</v>
      </c>
      <c r="Q3142" s="12" t="s">
        <v>8310</v>
      </c>
      <c r="R3142" t="s">
        <v>8355</v>
      </c>
      <c r="S3142" s="16">
        <f t="shared" si="199"/>
        <v>25569.471836435561</v>
      </c>
    </row>
    <row r="3143" spans="1:19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 s="17">
        <f t="shared" si="196"/>
        <v>42162.9143287037</v>
      </c>
      <c r="K3143" t="b">
        <v>0</v>
      </c>
      <c r="L3143">
        <v>1</v>
      </c>
      <c r="M3143" t="b">
        <v>0</v>
      </c>
      <c r="N3143" t="s">
        <v>8301</v>
      </c>
      <c r="O3143" s="10">
        <f t="shared" si="197"/>
        <v>1</v>
      </c>
      <c r="P3143" s="9">
        <f t="shared" si="198"/>
        <v>100</v>
      </c>
      <c r="Q3143" s="12" t="s">
        <v>8322</v>
      </c>
      <c r="R3143" t="s">
        <v>8323</v>
      </c>
      <c r="S3143" s="16">
        <f t="shared" si="199"/>
        <v>25569.487996693621</v>
      </c>
    </row>
    <row r="3144" spans="1:19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 s="17">
        <f t="shared" si="196"/>
        <v>42709.590902777782</v>
      </c>
      <c r="K3144" t="b">
        <v>0</v>
      </c>
      <c r="L3144">
        <v>5</v>
      </c>
      <c r="M3144" t="b">
        <v>1</v>
      </c>
      <c r="N3144" t="s">
        <v>8269</v>
      </c>
      <c r="O3144" s="10">
        <f t="shared" si="197"/>
        <v>100</v>
      </c>
      <c r="P3144" s="9">
        <f t="shared" si="198"/>
        <v>20</v>
      </c>
      <c r="Q3144" s="12" t="s">
        <v>8322</v>
      </c>
      <c r="R3144" t="s">
        <v>8325</v>
      </c>
      <c r="S3144" s="16">
        <f t="shared" si="199"/>
        <v>25569.494323968782</v>
      </c>
    </row>
    <row r="3145" spans="1:19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 s="17">
        <f t="shared" si="196"/>
        <v>41966.936909722222</v>
      </c>
      <c r="K3145" t="b">
        <v>0</v>
      </c>
      <c r="L3145">
        <v>1</v>
      </c>
      <c r="M3145" t="b">
        <v>0</v>
      </c>
      <c r="N3145" t="s">
        <v>8303</v>
      </c>
      <c r="O3145" s="10">
        <f t="shared" si="197"/>
        <v>20</v>
      </c>
      <c r="P3145" s="9">
        <f t="shared" si="198"/>
        <v>100</v>
      </c>
      <c r="Q3145" s="12" t="s">
        <v>8322</v>
      </c>
      <c r="R3145" t="s">
        <v>8334</v>
      </c>
      <c r="S3145" s="16">
        <f t="shared" si="199"/>
        <v>25569.485728436455</v>
      </c>
    </row>
    <row r="3146" spans="1:19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 s="17">
        <f t="shared" si="196"/>
        <v>42233.677766203706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197"/>
        <v>10</v>
      </c>
      <c r="P3146" s="9">
        <f t="shared" si="198"/>
        <v>100</v>
      </c>
      <c r="Q3146" s="12" t="s">
        <v>8322</v>
      </c>
      <c r="R3146" t="s">
        <v>8325</v>
      </c>
      <c r="S3146" s="16">
        <f t="shared" si="199"/>
        <v>25569.488815714885</v>
      </c>
    </row>
    <row r="3147" spans="1:19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 s="17">
        <f t="shared" si="196"/>
        <v>41888.214629629627</v>
      </c>
      <c r="K3147" t="b">
        <v>0</v>
      </c>
      <c r="L3147">
        <v>4</v>
      </c>
      <c r="M3147" t="b">
        <v>0</v>
      </c>
      <c r="N3147" t="s">
        <v>8269</v>
      </c>
      <c r="O3147" s="10">
        <f t="shared" si="197"/>
        <v>2</v>
      </c>
      <c r="P3147" s="9">
        <f t="shared" si="198"/>
        <v>25</v>
      </c>
      <c r="Q3147" s="12" t="s">
        <v>8322</v>
      </c>
      <c r="R3147" t="s">
        <v>8325</v>
      </c>
      <c r="S3147" s="16">
        <f t="shared" si="199"/>
        <v>25569.484817298955</v>
      </c>
    </row>
    <row r="3148" spans="1:19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 s="17">
        <f t="shared" si="196"/>
        <v>41955.907638888893</v>
      </c>
      <c r="K3148" t="b">
        <v>0</v>
      </c>
      <c r="L3148">
        <v>1</v>
      </c>
      <c r="M3148" t="b">
        <v>0</v>
      </c>
      <c r="N3148" t="s">
        <v>8269</v>
      </c>
      <c r="O3148" s="10">
        <f t="shared" si="197"/>
        <v>5</v>
      </c>
      <c r="P3148" s="9">
        <f t="shared" si="198"/>
        <v>100</v>
      </c>
      <c r="Q3148" s="12" t="s">
        <v>8322</v>
      </c>
      <c r="R3148" t="s">
        <v>8325</v>
      </c>
      <c r="S3148" s="16">
        <f t="shared" si="199"/>
        <v>25569.485600782857</v>
      </c>
    </row>
    <row r="3149" spans="1:19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 s="17">
        <f t="shared" si="196"/>
        <v>42155.644467592589</v>
      </c>
      <c r="K3149" t="b">
        <v>0</v>
      </c>
      <c r="L3149">
        <v>1</v>
      </c>
      <c r="M3149" t="b">
        <v>0</v>
      </c>
      <c r="N3149" t="s">
        <v>8269</v>
      </c>
      <c r="O3149" s="10">
        <f t="shared" si="197"/>
        <v>20</v>
      </c>
      <c r="P3149" s="9">
        <f t="shared" si="198"/>
        <v>100</v>
      </c>
      <c r="Q3149" s="12" t="s">
        <v>8322</v>
      </c>
      <c r="R3149" t="s">
        <v>8325</v>
      </c>
      <c r="S3149" s="16">
        <f t="shared" si="199"/>
        <v>25569.487912551707</v>
      </c>
    </row>
    <row r="3150" spans="1:19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 s="17">
        <f t="shared" si="196"/>
        <v>42087.149293981478</v>
      </c>
      <c r="K3150" t="b">
        <v>0</v>
      </c>
      <c r="L3150">
        <v>3</v>
      </c>
      <c r="M3150" t="b">
        <v>0</v>
      </c>
      <c r="N3150" t="s">
        <v>8269</v>
      </c>
      <c r="O3150" s="10">
        <f t="shared" si="197"/>
        <v>17</v>
      </c>
      <c r="P3150" s="9">
        <f t="shared" si="198"/>
        <v>33.333300000000001</v>
      </c>
      <c r="Q3150" s="12" t="s">
        <v>8322</v>
      </c>
      <c r="R3150" t="s">
        <v>8325</v>
      </c>
      <c r="S3150" s="16">
        <f t="shared" si="199"/>
        <v>25569.487119783495</v>
      </c>
    </row>
    <row r="3151" spans="1:19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 s="17">
        <f t="shared" si="196"/>
        <v>42242.772222222222</v>
      </c>
      <c r="K3151" t="b">
        <v>0</v>
      </c>
      <c r="L3151">
        <v>6</v>
      </c>
      <c r="M3151" t="b">
        <v>0</v>
      </c>
      <c r="N3151" t="s">
        <v>8269</v>
      </c>
      <c r="O3151" s="10">
        <f t="shared" si="197"/>
        <v>10</v>
      </c>
      <c r="P3151" s="9">
        <f t="shared" si="198"/>
        <v>16.666699999999999</v>
      </c>
      <c r="Q3151" s="12" t="s">
        <v>8322</v>
      </c>
      <c r="R3151" t="s">
        <v>8325</v>
      </c>
      <c r="S3151" s="16">
        <f t="shared" si="199"/>
        <v>25569.488920974793</v>
      </c>
    </row>
    <row r="3152" spans="1:19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 s="17">
        <f t="shared" si="196"/>
        <v>42832.677118055552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197"/>
        <v>1</v>
      </c>
      <c r="P3152" s="9">
        <f t="shared" si="198"/>
        <v>24</v>
      </c>
      <c r="Q3152" s="12" t="s">
        <v>8322</v>
      </c>
      <c r="R3152" t="s">
        <v>8325</v>
      </c>
      <c r="S3152" s="16">
        <f t="shared" si="199"/>
        <v>25569.495748577756</v>
      </c>
    </row>
    <row r="3153" spans="1:19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 s="17">
        <f t="shared" si="196"/>
        <v>42666.645358796297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197"/>
        <v>1</v>
      </c>
      <c r="P3153" s="9">
        <f t="shared" si="198"/>
        <v>10.5556</v>
      </c>
      <c r="Q3153" s="12" t="s">
        <v>8307</v>
      </c>
      <c r="R3153" t="s">
        <v>8309</v>
      </c>
      <c r="S3153" s="16">
        <f t="shared" si="199"/>
        <v>25569.493826913877</v>
      </c>
    </row>
    <row r="3154" spans="1:19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 s="17">
        <f t="shared" si="196"/>
        <v>41811.045173611114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197"/>
        <v>2</v>
      </c>
      <c r="P3154" s="9">
        <f t="shared" si="198"/>
        <v>15.833299999999999</v>
      </c>
      <c r="Q3154" s="12" t="s">
        <v>8322</v>
      </c>
      <c r="R3154" t="s">
        <v>8325</v>
      </c>
      <c r="S3154" s="16">
        <f t="shared" si="199"/>
        <v>25569.483924133954</v>
      </c>
    </row>
    <row r="3155" spans="1:19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 s="17">
        <f t="shared" si="196"/>
        <v>41951</v>
      </c>
      <c r="K3155" t="b">
        <v>0</v>
      </c>
      <c r="L3155">
        <v>10</v>
      </c>
      <c r="M3155" t="b">
        <v>0</v>
      </c>
      <c r="N3155" t="s">
        <v>8269</v>
      </c>
      <c r="O3155" s="10">
        <f t="shared" si="197"/>
        <v>6</v>
      </c>
      <c r="P3155" s="9">
        <f t="shared" si="198"/>
        <v>9.5</v>
      </c>
      <c r="Q3155" s="12" t="s">
        <v>8322</v>
      </c>
      <c r="R3155" t="s">
        <v>8325</v>
      </c>
      <c r="S3155" s="16">
        <f t="shared" si="199"/>
        <v>25569.485543981482</v>
      </c>
    </row>
    <row r="3156" spans="1:19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 s="17">
        <f t="shared" si="196"/>
        <v>42461.165972222225</v>
      </c>
      <c r="K3156" t="b">
        <v>0</v>
      </c>
      <c r="L3156">
        <v>4</v>
      </c>
      <c r="M3156" t="b">
        <v>0</v>
      </c>
      <c r="N3156" t="s">
        <v>8269</v>
      </c>
      <c r="O3156" s="10">
        <f t="shared" si="197"/>
        <v>3</v>
      </c>
      <c r="P3156" s="9">
        <f t="shared" si="198"/>
        <v>23.75</v>
      </c>
      <c r="Q3156" s="12" t="s">
        <v>8322</v>
      </c>
      <c r="R3156" t="s">
        <v>8325</v>
      </c>
      <c r="S3156" s="16">
        <f t="shared" si="199"/>
        <v>25569.491448680234</v>
      </c>
    </row>
    <row r="3157" spans="1:19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 s="17">
        <f t="shared" si="196"/>
        <v>41956.062418981484</v>
      </c>
      <c r="K3157" t="b">
        <v>0</v>
      </c>
      <c r="L3157">
        <v>4</v>
      </c>
      <c r="M3157" t="b">
        <v>0</v>
      </c>
      <c r="N3157" t="s">
        <v>8287</v>
      </c>
      <c r="O3157" s="10">
        <f t="shared" si="197"/>
        <v>4</v>
      </c>
      <c r="P3157" s="9">
        <f t="shared" si="198"/>
        <v>23.5</v>
      </c>
      <c r="Q3157" s="12" t="s">
        <v>8312</v>
      </c>
      <c r="R3157" t="s">
        <v>8354</v>
      </c>
      <c r="S3157" s="16">
        <f t="shared" si="199"/>
        <v>25569.485602574292</v>
      </c>
    </row>
    <row r="3158" spans="1:19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 s="17">
        <f t="shared" si="196"/>
        <v>42059.135879629626</v>
      </c>
      <c r="K3158" t="b">
        <v>0</v>
      </c>
      <c r="L3158">
        <v>6</v>
      </c>
      <c r="M3158" t="b">
        <v>0</v>
      </c>
      <c r="N3158" t="s">
        <v>8269</v>
      </c>
      <c r="O3158" s="10">
        <f t="shared" si="197"/>
        <v>3</v>
      </c>
      <c r="P3158" s="9">
        <f t="shared" si="198"/>
        <v>15.666700000000001</v>
      </c>
      <c r="Q3158" s="12" t="s">
        <v>8322</v>
      </c>
      <c r="R3158" t="s">
        <v>8325</v>
      </c>
      <c r="S3158" s="16">
        <f t="shared" si="199"/>
        <v>25569.486795554163</v>
      </c>
    </row>
    <row r="3159" spans="1:19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 s="17">
        <f t="shared" si="196"/>
        <v>42303.888888888891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197"/>
        <v>9</v>
      </c>
      <c r="P3159" s="9">
        <f t="shared" si="198"/>
        <v>31</v>
      </c>
      <c r="Q3159" s="12" t="s">
        <v>8312</v>
      </c>
      <c r="R3159" t="s">
        <v>8350</v>
      </c>
      <c r="S3159" s="16">
        <f t="shared" si="199"/>
        <v>25569.489628343621</v>
      </c>
    </row>
    <row r="3160" spans="1:19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 s="17">
        <f t="shared" si="196"/>
        <v>41998.333333333328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197"/>
        <v>1</v>
      </c>
      <c r="P3160" s="9">
        <f t="shared" si="198"/>
        <v>15.333299999999999</v>
      </c>
      <c r="Q3160" s="12" t="s">
        <v>8320</v>
      </c>
      <c r="R3160" t="s">
        <v>8336</v>
      </c>
      <c r="S3160" s="16">
        <f t="shared" si="199"/>
        <v>25569.486091820989</v>
      </c>
    </row>
    <row r="3161" spans="1:19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 s="17">
        <f t="shared" si="196"/>
        <v>42581.884189814817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197"/>
        <v>0</v>
      </c>
      <c r="P3161" s="9">
        <f t="shared" si="198"/>
        <v>22.75</v>
      </c>
      <c r="Q3161" s="12" t="s">
        <v>8307</v>
      </c>
      <c r="R3161" t="s">
        <v>8314</v>
      </c>
      <c r="S3161" s="16">
        <f t="shared" si="199"/>
        <v>25569.492845881825</v>
      </c>
    </row>
    <row r="3162" spans="1:19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 s="17">
        <f t="shared" si="196"/>
        <v>42443.958333333328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197"/>
        <v>0</v>
      </c>
      <c r="P3162" s="9">
        <f t="shared" si="198"/>
        <v>90</v>
      </c>
      <c r="Q3162" s="12" t="s">
        <v>8307</v>
      </c>
      <c r="R3162" t="s">
        <v>8341</v>
      </c>
      <c r="S3162" s="16">
        <f t="shared" si="199"/>
        <v>25569.491249517749</v>
      </c>
    </row>
    <row r="3163" spans="1:19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 s="17">
        <f t="shared" si="196"/>
        <v>42784.249305555553</v>
      </c>
      <c r="K3163" t="b">
        <v>0</v>
      </c>
      <c r="L3163">
        <v>4</v>
      </c>
      <c r="M3163" t="b">
        <v>0</v>
      </c>
      <c r="N3163" t="s">
        <v>8271</v>
      </c>
      <c r="O3163" s="10">
        <f t="shared" si="197"/>
        <v>1</v>
      </c>
      <c r="P3163" s="9">
        <f t="shared" si="198"/>
        <v>22.5</v>
      </c>
      <c r="Q3163" s="12" t="s">
        <v>8307</v>
      </c>
      <c r="R3163" t="s">
        <v>8309</v>
      </c>
      <c r="S3163" s="16">
        <f t="shared" si="199"/>
        <v>25569.495188070665</v>
      </c>
    </row>
    <row r="3164" spans="1:19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 s="17">
        <f t="shared" si="196"/>
        <v>40951.117662037039</v>
      </c>
      <c r="K3164" t="b">
        <v>0</v>
      </c>
      <c r="L3164">
        <v>5</v>
      </c>
      <c r="M3164" t="b">
        <v>0</v>
      </c>
      <c r="N3164" t="s">
        <v>8276</v>
      </c>
      <c r="O3164" s="10">
        <f t="shared" si="197"/>
        <v>5</v>
      </c>
      <c r="P3164" s="9">
        <f t="shared" si="198"/>
        <v>18</v>
      </c>
      <c r="Q3164" s="12" t="s">
        <v>8326</v>
      </c>
      <c r="R3164" t="s">
        <v>8349</v>
      </c>
      <c r="S3164" s="16">
        <f t="shared" si="199"/>
        <v>25569.473971269235</v>
      </c>
    </row>
    <row r="3165" spans="1:19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 s="17">
        <f t="shared" si="196"/>
        <v>41881.645833333336</v>
      </c>
      <c r="K3165" t="b">
        <v>0</v>
      </c>
      <c r="L3165">
        <v>3</v>
      </c>
      <c r="M3165" t="b">
        <v>0</v>
      </c>
      <c r="N3165" t="s">
        <v>8276</v>
      </c>
      <c r="O3165" s="10">
        <f t="shared" si="197"/>
        <v>0</v>
      </c>
      <c r="P3165" s="9">
        <f t="shared" si="198"/>
        <v>30</v>
      </c>
      <c r="Q3165" s="12" t="s">
        <v>8326</v>
      </c>
      <c r="R3165" t="s">
        <v>8349</v>
      </c>
      <c r="S3165" s="16">
        <f t="shared" si="199"/>
        <v>25569.484741271219</v>
      </c>
    </row>
    <row r="3166" spans="1:19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 s="17">
        <f t="shared" si="196"/>
        <v>41854.754016203704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197"/>
        <v>1</v>
      </c>
      <c r="P3166" s="9">
        <f t="shared" si="198"/>
        <v>18</v>
      </c>
      <c r="Q3166" s="12" t="s">
        <v>8318</v>
      </c>
      <c r="R3166" t="s">
        <v>8344</v>
      </c>
      <c r="S3166" s="16">
        <f t="shared" si="199"/>
        <v>25569.484430023334</v>
      </c>
    </row>
    <row r="3167" spans="1:19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 s="17">
        <f t="shared" si="196"/>
        <v>41418.579675925925</v>
      </c>
      <c r="K3167" t="b">
        <v>0</v>
      </c>
      <c r="L3167">
        <v>3</v>
      </c>
      <c r="M3167" t="b">
        <v>0</v>
      </c>
      <c r="N3167" t="s">
        <v>8302</v>
      </c>
      <c r="O3167" s="10">
        <f t="shared" si="197"/>
        <v>0</v>
      </c>
      <c r="P3167" s="9">
        <f t="shared" si="198"/>
        <v>30</v>
      </c>
      <c r="Q3167" s="12" t="s">
        <v>8310</v>
      </c>
      <c r="R3167" t="s">
        <v>8355</v>
      </c>
      <c r="S3167" s="16">
        <f t="shared" si="199"/>
        <v>25569.47938170921</v>
      </c>
    </row>
    <row r="3168" spans="1:19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 s="17">
        <f t="shared" si="196"/>
        <v>42387</v>
      </c>
      <c r="K3168" t="b">
        <v>0</v>
      </c>
      <c r="L3168">
        <v>3</v>
      </c>
      <c r="M3168" t="b">
        <v>0</v>
      </c>
      <c r="N3168" t="s">
        <v>8269</v>
      </c>
      <c r="O3168" s="10">
        <f t="shared" si="197"/>
        <v>2</v>
      </c>
      <c r="P3168" s="9">
        <f t="shared" si="198"/>
        <v>30</v>
      </c>
      <c r="Q3168" s="12" t="s">
        <v>8322</v>
      </c>
      <c r="R3168" t="s">
        <v>8325</v>
      </c>
      <c r="S3168" s="16">
        <f t="shared" si="199"/>
        <v>25569.490590277779</v>
      </c>
    </row>
    <row r="3169" spans="1:19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 s="17">
        <f t="shared" si="196"/>
        <v>41903.825439814813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197"/>
        <v>0</v>
      </c>
      <c r="P3169" s="9">
        <f t="shared" si="198"/>
        <v>17.2</v>
      </c>
      <c r="Q3169" s="12" t="s">
        <v>8318</v>
      </c>
      <c r="R3169" t="s">
        <v>8356</v>
      </c>
      <c r="S3169" s="16">
        <f t="shared" si="199"/>
        <v>25569.484997979627</v>
      </c>
    </row>
    <row r="3170" spans="1:19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 s="17">
        <f t="shared" si="196"/>
        <v>42572.626747685179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197"/>
        <v>29</v>
      </c>
      <c r="P3170" s="9">
        <f t="shared" si="198"/>
        <v>14.333299999999999</v>
      </c>
      <c r="Q3170" s="12" t="s">
        <v>8322</v>
      </c>
      <c r="R3170" t="s">
        <v>8325</v>
      </c>
      <c r="S3170" s="16">
        <f t="shared" si="199"/>
        <v>25569.492738735506</v>
      </c>
    </row>
    <row r="3171" spans="1:19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 s="17">
        <f t="shared" si="196"/>
        <v>41712.700821759259</v>
      </c>
      <c r="K3171" t="b">
        <v>0</v>
      </c>
      <c r="L3171">
        <v>2</v>
      </c>
      <c r="M3171" t="b">
        <v>0</v>
      </c>
      <c r="N3171" t="s">
        <v>8288</v>
      </c>
      <c r="O3171" s="10">
        <f t="shared" si="197"/>
        <v>1</v>
      </c>
      <c r="P3171" s="9">
        <f t="shared" si="198"/>
        <v>42.5</v>
      </c>
      <c r="Q3171" s="12" t="s">
        <v>8310</v>
      </c>
      <c r="R3171" t="s">
        <v>8348</v>
      </c>
      <c r="S3171" s="16">
        <f t="shared" si="199"/>
        <v>25569.48278588914</v>
      </c>
    </row>
    <row r="3172" spans="1:19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 s="17">
        <f t="shared" si="196"/>
        <v>41882.818749999999</v>
      </c>
      <c r="K3172" t="b">
        <v>0</v>
      </c>
      <c r="L3172">
        <v>4</v>
      </c>
      <c r="M3172" t="b">
        <v>0</v>
      </c>
      <c r="N3172" t="s">
        <v>8291</v>
      </c>
      <c r="O3172" s="10">
        <f t="shared" si="197"/>
        <v>5</v>
      </c>
      <c r="P3172" s="9">
        <f t="shared" si="198"/>
        <v>21.25</v>
      </c>
      <c r="Q3172" s="12" t="s">
        <v>8326</v>
      </c>
      <c r="R3172" t="s">
        <v>8329</v>
      </c>
      <c r="S3172" s="16">
        <f t="shared" si="199"/>
        <v>25569.484754846642</v>
      </c>
    </row>
    <row r="3173" spans="1:19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 s="17">
        <f t="shared" si="196"/>
        <v>41782.587094907409</v>
      </c>
      <c r="K3173" t="b">
        <v>0</v>
      </c>
      <c r="L3173">
        <v>4</v>
      </c>
      <c r="M3173" t="b">
        <v>0</v>
      </c>
      <c r="N3173" t="s">
        <v>8292</v>
      </c>
      <c r="O3173" s="10">
        <f t="shared" si="197"/>
        <v>0</v>
      </c>
      <c r="P3173" s="9">
        <f t="shared" si="198"/>
        <v>21.25</v>
      </c>
      <c r="Q3173" s="12" t="s">
        <v>8307</v>
      </c>
      <c r="R3173" t="s">
        <v>8317</v>
      </c>
      <c r="S3173" s="16">
        <f t="shared" si="199"/>
        <v>25569.483594758043</v>
      </c>
    </row>
    <row r="3174" spans="1:19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 s="17">
        <f t="shared" si="196"/>
        <v>41867.086377314816</v>
      </c>
      <c r="K3174" t="b">
        <v>0</v>
      </c>
      <c r="L3174">
        <v>4</v>
      </c>
      <c r="M3174" t="b">
        <v>0</v>
      </c>
      <c r="N3174" t="s">
        <v>8280</v>
      </c>
      <c r="O3174" s="10">
        <f t="shared" si="197"/>
        <v>0</v>
      </c>
      <c r="P3174" s="9">
        <f t="shared" si="198"/>
        <v>21.25</v>
      </c>
      <c r="Q3174" s="12" t="s">
        <v>8315</v>
      </c>
      <c r="R3174" t="s">
        <v>8333</v>
      </c>
      <c r="S3174" s="16">
        <f t="shared" si="199"/>
        <v>25569.484572758996</v>
      </c>
    </row>
    <row r="3175" spans="1:19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 s="17">
        <f t="shared" si="196"/>
        <v>41048.711863425924</v>
      </c>
      <c r="K3175" t="b">
        <v>0</v>
      </c>
      <c r="L3175">
        <v>16</v>
      </c>
      <c r="M3175" t="b">
        <v>0</v>
      </c>
      <c r="N3175" t="s">
        <v>8280</v>
      </c>
      <c r="O3175" s="10">
        <f t="shared" si="197"/>
        <v>1</v>
      </c>
      <c r="P3175" s="9">
        <f t="shared" si="198"/>
        <v>5.3125</v>
      </c>
      <c r="Q3175" s="12" t="s">
        <v>8315</v>
      </c>
      <c r="R3175" t="s">
        <v>8333</v>
      </c>
      <c r="S3175" s="16">
        <f t="shared" si="199"/>
        <v>25569.475100831754</v>
      </c>
    </row>
    <row r="3176" spans="1:19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 s="17">
        <f t="shared" si="196"/>
        <v>42834.853807870371</v>
      </c>
      <c r="K3176" t="b">
        <v>0</v>
      </c>
      <c r="L3176">
        <v>4</v>
      </c>
      <c r="M3176" t="b">
        <v>0</v>
      </c>
      <c r="N3176" t="s">
        <v>8296</v>
      </c>
      <c r="O3176" s="10">
        <f t="shared" si="197"/>
        <v>3</v>
      </c>
      <c r="P3176" s="9">
        <f t="shared" si="198"/>
        <v>21.25</v>
      </c>
      <c r="Q3176" s="12" t="s">
        <v>8318</v>
      </c>
      <c r="R3176" t="s">
        <v>8319</v>
      </c>
      <c r="S3176" s="16">
        <f t="shared" si="199"/>
        <v>25569.495773770923</v>
      </c>
    </row>
    <row r="3177" spans="1:19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 s="17">
        <f t="shared" si="196"/>
        <v>42540.341631944444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197"/>
        <v>6</v>
      </c>
      <c r="P3177" s="9">
        <f t="shared" si="198"/>
        <v>12.142899999999999</v>
      </c>
      <c r="Q3177" s="12" t="s">
        <v>8318</v>
      </c>
      <c r="R3177" t="s">
        <v>8344</v>
      </c>
      <c r="S3177" s="16">
        <f t="shared" si="199"/>
        <v>25569.492365065184</v>
      </c>
    </row>
    <row r="3178" spans="1:19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 s="17">
        <f t="shared" si="196"/>
        <v>42363.598530092597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197"/>
        <v>8</v>
      </c>
      <c r="P3178" s="9">
        <f t="shared" si="198"/>
        <v>10.375</v>
      </c>
      <c r="Q3178" s="12" t="s">
        <v>8315</v>
      </c>
      <c r="R3178" t="s">
        <v>8333</v>
      </c>
      <c r="S3178" s="16">
        <f t="shared" si="199"/>
        <v>25569.49031942743</v>
      </c>
    </row>
    <row r="3179" spans="1:19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 s="17">
        <f t="shared" si="196"/>
        <v>41773.758043981477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197"/>
        <v>3</v>
      </c>
      <c r="P3179" s="9">
        <f t="shared" si="198"/>
        <v>20.502500000000001</v>
      </c>
      <c r="Q3179" s="12" t="s">
        <v>8320</v>
      </c>
      <c r="R3179" t="s">
        <v>8338</v>
      </c>
      <c r="S3179" s="16">
        <f t="shared" si="199"/>
        <v>25569.483492569954</v>
      </c>
    </row>
    <row r="3180" spans="1:19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 s="17">
        <f t="shared" si="196"/>
        <v>41969.551388888889</v>
      </c>
      <c r="K3180" t="b">
        <v>0</v>
      </c>
      <c r="L3180">
        <v>5</v>
      </c>
      <c r="M3180" t="b">
        <v>0</v>
      </c>
      <c r="N3180" t="s">
        <v>8268</v>
      </c>
      <c r="O3180" s="10">
        <f t="shared" si="197"/>
        <v>1</v>
      </c>
      <c r="P3180" s="9">
        <f t="shared" si="198"/>
        <v>16.399999999999999</v>
      </c>
      <c r="Q3180" s="12" t="s">
        <v>8320</v>
      </c>
      <c r="R3180" t="s">
        <v>8338</v>
      </c>
      <c r="S3180" s="16">
        <f t="shared" si="199"/>
        <v>25569.485758696632</v>
      </c>
    </row>
    <row r="3181" spans="1:19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 s="17">
        <f t="shared" si="196"/>
        <v>41991.18913194444</v>
      </c>
      <c r="K3181" t="b">
        <v>0</v>
      </c>
      <c r="L3181">
        <v>4</v>
      </c>
      <c r="M3181" t="b">
        <v>0</v>
      </c>
      <c r="N3181" t="s">
        <v>8270</v>
      </c>
      <c r="O3181" s="10">
        <f t="shared" si="197"/>
        <v>0</v>
      </c>
      <c r="P3181" s="9">
        <f t="shared" si="198"/>
        <v>20.5</v>
      </c>
      <c r="Q3181" s="12" t="s">
        <v>8307</v>
      </c>
      <c r="R3181" t="s">
        <v>8341</v>
      </c>
      <c r="S3181" s="16">
        <f t="shared" si="199"/>
        <v>25569.48600913347</v>
      </c>
    </row>
    <row r="3182" spans="1:19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 s="17">
        <f t="shared" si="196"/>
        <v>42208.559432870374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197"/>
        <v>0</v>
      </c>
      <c r="P3182" s="9">
        <f t="shared" si="198"/>
        <v>20.25</v>
      </c>
      <c r="Q3182" s="12" t="s">
        <v>8320</v>
      </c>
      <c r="R3182" t="s">
        <v>8336</v>
      </c>
      <c r="S3182" s="16">
        <f t="shared" si="199"/>
        <v>25569.488524993438</v>
      </c>
    </row>
    <row r="3183" spans="1:19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 s="17">
        <f t="shared" si="196"/>
        <v>41689.381041666667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197"/>
        <v>3</v>
      </c>
      <c r="P3183" s="9">
        <f t="shared" si="198"/>
        <v>16.2</v>
      </c>
      <c r="Q3183" s="12" t="s">
        <v>8315</v>
      </c>
      <c r="R3183" t="s">
        <v>8333</v>
      </c>
      <c r="S3183" s="16">
        <f t="shared" si="199"/>
        <v>25569.48251598428</v>
      </c>
    </row>
    <row r="3184" spans="1:19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 s="17">
        <f t="shared" si="196"/>
        <v>42662.443368055552</v>
      </c>
      <c r="K3184" t="b">
        <v>0</v>
      </c>
      <c r="L3184">
        <v>4</v>
      </c>
      <c r="M3184" t="b">
        <v>0</v>
      </c>
      <c r="N3184" t="s">
        <v>8270</v>
      </c>
      <c r="O3184" s="10">
        <f t="shared" si="197"/>
        <v>1</v>
      </c>
      <c r="P3184" s="9">
        <f t="shared" si="198"/>
        <v>20</v>
      </c>
      <c r="Q3184" s="12" t="s">
        <v>8307</v>
      </c>
      <c r="R3184" t="s">
        <v>8341</v>
      </c>
      <c r="S3184" s="16">
        <f t="shared" si="199"/>
        <v>25569.493778279724</v>
      </c>
    </row>
    <row r="3185" spans="1:19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 s="17">
        <f t="shared" si="196"/>
        <v>42174.769479166673</v>
      </c>
      <c r="K3185" t="b">
        <v>0</v>
      </c>
      <c r="L3185">
        <v>4</v>
      </c>
      <c r="M3185" t="b">
        <v>0</v>
      </c>
      <c r="N3185" t="s">
        <v>8288</v>
      </c>
      <c r="O3185" s="10">
        <f t="shared" si="197"/>
        <v>1</v>
      </c>
      <c r="P3185" s="9">
        <f t="shared" si="198"/>
        <v>20</v>
      </c>
      <c r="Q3185" s="12" t="s">
        <v>8310</v>
      </c>
      <c r="R3185" t="s">
        <v>8348</v>
      </c>
      <c r="S3185" s="16">
        <f t="shared" si="199"/>
        <v>25569.488133906008</v>
      </c>
    </row>
    <row r="3186" spans="1:19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 s="17">
        <f t="shared" si="196"/>
        <v>42823.980682870373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197"/>
        <v>8</v>
      </c>
      <c r="P3186" s="9">
        <f t="shared" si="198"/>
        <v>11.428599999999999</v>
      </c>
      <c r="Q3186" s="12" t="s">
        <v>8318</v>
      </c>
      <c r="R3186" t="s">
        <v>8319</v>
      </c>
      <c r="S3186" s="16">
        <f t="shared" si="199"/>
        <v>25569.49564792457</v>
      </c>
    </row>
    <row r="3187" spans="1:19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 s="17">
        <f t="shared" si="196"/>
        <v>42271.590833333335</v>
      </c>
      <c r="K3187" t="b">
        <v>0</v>
      </c>
      <c r="L3187">
        <v>3</v>
      </c>
      <c r="M3187" t="b">
        <v>0</v>
      </c>
      <c r="N3187" t="s">
        <v>8269</v>
      </c>
      <c r="O3187" s="10">
        <f t="shared" si="197"/>
        <v>32</v>
      </c>
      <c r="P3187" s="9">
        <f t="shared" si="198"/>
        <v>26.666699999999999</v>
      </c>
      <c r="Q3187" s="12" t="s">
        <v>8322</v>
      </c>
      <c r="R3187" t="s">
        <v>8325</v>
      </c>
      <c r="S3187" s="16">
        <f t="shared" si="199"/>
        <v>25569.489254523534</v>
      </c>
    </row>
    <row r="3188" spans="1:19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 s="17">
        <f t="shared" si="196"/>
        <v>42514.600694444445</v>
      </c>
      <c r="K3188" t="b">
        <v>0</v>
      </c>
      <c r="L3188">
        <v>2</v>
      </c>
      <c r="M3188" t="b">
        <v>0</v>
      </c>
      <c r="N3188" t="s">
        <v>8269</v>
      </c>
      <c r="O3188" s="10">
        <f t="shared" si="197"/>
        <v>11</v>
      </c>
      <c r="P3188" s="9">
        <f t="shared" si="198"/>
        <v>40</v>
      </c>
      <c r="Q3188" s="12" t="s">
        <v>8322</v>
      </c>
      <c r="R3188" t="s">
        <v>8325</v>
      </c>
      <c r="S3188" s="16">
        <f t="shared" si="199"/>
        <v>25569.492067137668</v>
      </c>
    </row>
    <row r="3189" spans="1:19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 s="17">
        <f t="shared" si="196"/>
        <v>42201.902037037042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197"/>
        <v>8</v>
      </c>
      <c r="P3189" s="9">
        <f t="shared" si="198"/>
        <v>26</v>
      </c>
      <c r="Q3189" s="12" t="s">
        <v>8312</v>
      </c>
      <c r="R3189" t="s">
        <v>8352</v>
      </c>
      <c r="S3189" s="16">
        <f t="shared" si="199"/>
        <v>25569.488447940243</v>
      </c>
    </row>
    <row r="3190" spans="1:19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 s="17">
        <f t="shared" si="196"/>
        <v>42421.35019675926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197"/>
        <v>1</v>
      </c>
      <c r="P3190" s="9">
        <f t="shared" si="198"/>
        <v>38.5</v>
      </c>
      <c r="Q3190" s="12" t="s">
        <v>8310</v>
      </c>
      <c r="R3190" t="s">
        <v>8347</v>
      </c>
      <c r="S3190" s="16">
        <f t="shared" si="199"/>
        <v>25569.490987849498</v>
      </c>
    </row>
    <row r="3191" spans="1:19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 s="17">
        <f t="shared" si="196"/>
        <v>41159.942870370374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197"/>
        <v>1</v>
      </c>
      <c r="P3191" s="9">
        <f t="shared" si="198"/>
        <v>15.2</v>
      </c>
      <c r="Q3191" s="12" t="s">
        <v>8320</v>
      </c>
      <c r="R3191" t="s">
        <v>8338</v>
      </c>
      <c r="S3191" s="16">
        <f t="shared" si="199"/>
        <v>25569.476388227667</v>
      </c>
    </row>
    <row r="3192" spans="1:19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 s="17">
        <f t="shared" si="196"/>
        <v>41943.94840277778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197"/>
        <v>1</v>
      </c>
      <c r="P3192" s="9">
        <f t="shared" si="198"/>
        <v>19</v>
      </c>
      <c r="Q3192" s="12" t="s">
        <v>8312</v>
      </c>
      <c r="R3192" t="s">
        <v>8313</v>
      </c>
      <c r="S3192" s="16">
        <f t="shared" si="199"/>
        <v>25569.485462365774</v>
      </c>
    </row>
    <row r="3193" spans="1:19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 s="17">
        <f t="shared" si="196"/>
        <v>41991.898090277777</v>
      </c>
      <c r="K3193" t="b">
        <v>0</v>
      </c>
      <c r="L3193">
        <v>1</v>
      </c>
      <c r="M3193" t="b">
        <v>0</v>
      </c>
      <c r="N3193" t="s">
        <v>8271</v>
      </c>
      <c r="O3193" s="10">
        <f t="shared" si="197"/>
        <v>0</v>
      </c>
      <c r="P3193" s="9">
        <f t="shared" si="198"/>
        <v>75</v>
      </c>
      <c r="Q3193" s="12" t="s">
        <v>8307</v>
      </c>
      <c r="R3193" t="s">
        <v>8309</v>
      </c>
      <c r="S3193" s="16">
        <f t="shared" si="199"/>
        <v>25569.486017339008</v>
      </c>
    </row>
    <row r="3194" spans="1:19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 s="17">
        <f t="shared" si="196"/>
        <v>42537.71025462963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197"/>
        <v>0</v>
      </c>
      <c r="P3194" s="9">
        <f t="shared" si="198"/>
        <v>37.5</v>
      </c>
      <c r="Q3194" s="12" t="s">
        <v>8318</v>
      </c>
      <c r="R3194" t="s">
        <v>8344</v>
      </c>
      <c r="S3194" s="16">
        <f t="shared" si="199"/>
        <v>25569.492334609429</v>
      </c>
    </row>
    <row r="3195" spans="1:19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 s="17">
        <f t="shared" si="196"/>
        <v>42559.730717592596</v>
      </c>
      <c r="K3195" t="b">
        <v>0</v>
      </c>
      <c r="L3195">
        <v>3</v>
      </c>
      <c r="M3195" t="b">
        <v>0</v>
      </c>
      <c r="N3195" t="s">
        <v>8285</v>
      </c>
      <c r="O3195" s="10">
        <f t="shared" si="197"/>
        <v>0</v>
      </c>
      <c r="P3195" s="9">
        <f t="shared" si="198"/>
        <v>25</v>
      </c>
      <c r="Q3195" s="12" t="s">
        <v>8310</v>
      </c>
      <c r="R3195" t="s">
        <v>8347</v>
      </c>
      <c r="S3195" s="16">
        <f t="shared" si="199"/>
        <v>25569.4925894759</v>
      </c>
    </row>
    <row r="3196" spans="1:19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 s="17">
        <f t="shared" si="196"/>
        <v>41986.471863425926</v>
      </c>
      <c r="K3196" t="b">
        <v>0</v>
      </c>
      <c r="L3196">
        <v>3</v>
      </c>
      <c r="M3196" t="b">
        <v>0</v>
      </c>
      <c r="N3196" t="s">
        <v>8289</v>
      </c>
      <c r="O3196" s="10">
        <f t="shared" si="197"/>
        <v>2</v>
      </c>
      <c r="P3196" s="9">
        <f t="shared" si="198"/>
        <v>25</v>
      </c>
      <c r="Q3196" s="12" t="s">
        <v>8312</v>
      </c>
      <c r="R3196" t="s">
        <v>8350</v>
      </c>
      <c r="S3196" s="16">
        <f t="shared" si="199"/>
        <v>25569.485954535456</v>
      </c>
    </row>
    <row r="3197" spans="1:19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 s="17">
        <f t="shared" si="196"/>
        <v>42504.207638888889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197"/>
        <v>0</v>
      </c>
      <c r="P3197" s="9">
        <f t="shared" si="198"/>
        <v>37.5</v>
      </c>
      <c r="Q3197" s="12" t="s">
        <v>8326</v>
      </c>
      <c r="R3197" t="s">
        <v>8329</v>
      </c>
      <c r="S3197" s="16">
        <f t="shared" si="199"/>
        <v>25569.491946847673</v>
      </c>
    </row>
    <row r="3198" spans="1:19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 s="17">
        <f t="shared" si="196"/>
        <v>42220.187534722223</v>
      </c>
      <c r="K3198" t="b">
        <v>0</v>
      </c>
      <c r="L3198">
        <v>2</v>
      </c>
      <c r="M3198" t="b">
        <v>0</v>
      </c>
      <c r="N3198" t="s">
        <v>8270</v>
      </c>
      <c r="O3198" s="10">
        <f t="shared" si="197"/>
        <v>3</v>
      </c>
      <c r="P3198" s="9">
        <f t="shared" si="198"/>
        <v>37.5</v>
      </c>
      <c r="Q3198" s="12" t="s">
        <v>8307</v>
      </c>
      <c r="R3198" t="s">
        <v>8341</v>
      </c>
      <c r="S3198" s="16">
        <f t="shared" si="199"/>
        <v>25569.48865957795</v>
      </c>
    </row>
    <row r="3199" spans="1:19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 s="17">
        <f t="shared" si="196"/>
        <v>42138.997361111105</v>
      </c>
      <c r="K3199" t="b">
        <v>0</v>
      </c>
      <c r="L3199">
        <v>2</v>
      </c>
      <c r="M3199" t="b">
        <v>0</v>
      </c>
      <c r="N3199" t="s">
        <v>8297</v>
      </c>
      <c r="O3199" s="10">
        <f t="shared" si="197"/>
        <v>0</v>
      </c>
      <c r="P3199" s="9">
        <f t="shared" si="198"/>
        <v>37.5</v>
      </c>
      <c r="Q3199" s="12" t="s">
        <v>8318</v>
      </c>
      <c r="R3199" t="s">
        <v>8356</v>
      </c>
      <c r="S3199" s="16">
        <f t="shared" si="199"/>
        <v>25569.487719876866</v>
      </c>
    </row>
    <row r="3200" spans="1:19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 s="17">
        <f t="shared" si="196"/>
        <v>42654.524756944447</v>
      </c>
      <c r="K3200" t="b">
        <v>0</v>
      </c>
      <c r="L3200">
        <v>3</v>
      </c>
      <c r="M3200" t="b">
        <v>0</v>
      </c>
      <c r="N3200" t="s">
        <v>8282</v>
      </c>
      <c r="O3200" s="10">
        <f t="shared" si="197"/>
        <v>1</v>
      </c>
      <c r="P3200" s="9">
        <f t="shared" si="198"/>
        <v>25</v>
      </c>
      <c r="Q3200" s="12" t="s">
        <v>8318</v>
      </c>
      <c r="R3200" t="s">
        <v>8344</v>
      </c>
      <c r="S3200" s="16">
        <f t="shared" si="199"/>
        <v>25569.493686629132</v>
      </c>
    </row>
    <row r="3201" spans="1:19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 s="17">
        <f t="shared" si="196"/>
        <v>42432.791666666672</v>
      </c>
      <c r="K3201" t="b">
        <v>0</v>
      </c>
      <c r="L3201">
        <v>3</v>
      </c>
      <c r="M3201" t="b">
        <v>1</v>
      </c>
      <c r="N3201" t="s">
        <v>8269</v>
      </c>
      <c r="O3201" s="10">
        <f t="shared" si="197"/>
        <v>150</v>
      </c>
      <c r="P3201" s="9">
        <f t="shared" si="198"/>
        <v>25</v>
      </c>
      <c r="Q3201" s="12" t="s">
        <v>8322</v>
      </c>
      <c r="R3201" t="s">
        <v>8325</v>
      </c>
      <c r="S3201" s="16">
        <f t="shared" si="199"/>
        <v>25569.49112027392</v>
      </c>
    </row>
    <row r="3202" spans="1:19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 s="17">
        <f t="shared" si="196"/>
        <v>41952.5</v>
      </c>
      <c r="K3202" t="b">
        <v>0</v>
      </c>
      <c r="L3202">
        <v>4</v>
      </c>
      <c r="M3202" t="b">
        <v>0</v>
      </c>
      <c r="N3202" t="s">
        <v>8269</v>
      </c>
      <c r="O3202" s="10">
        <f t="shared" si="197"/>
        <v>5</v>
      </c>
      <c r="P3202" s="9">
        <f t="shared" si="198"/>
        <v>18.75</v>
      </c>
      <c r="Q3202" s="12" t="s">
        <v>8322</v>
      </c>
      <c r="R3202" t="s">
        <v>8325</v>
      </c>
      <c r="S3202" s="16">
        <f t="shared" si="199"/>
        <v>25569.485561342593</v>
      </c>
    </row>
    <row r="3203" spans="1:19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 s="17">
        <f t="shared" ref="J3203:J3266" si="200">(((I3203/60)/60)/24)+DATE(1970,1,1)</f>
        <v>42152.665972222225</v>
      </c>
      <c r="K3203" t="b">
        <v>0</v>
      </c>
      <c r="L3203">
        <v>2</v>
      </c>
      <c r="M3203" t="b">
        <v>0</v>
      </c>
      <c r="N3203" t="s">
        <v>8301</v>
      </c>
      <c r="O3203" s="10">
        <f t="shared" ref="O3203:O3266" si="201">ROUND(E3203/D3203*100,0)</f>
        <v>0</v>
      </c>
      <c r="P3203" s="9">
        <f t="shared" ref="P3203:P3266" si="202">ROUND(E3203/L3203,4)</f>
        <v>37.5</v>
      </c>
      <c r="Q3203" s="12" t="s">
        <v>8322</v>
      </c>
      <c r="R3203" t="s">
        <v>8323</v>
      </c>
      <c r="S3203" s="16">
        <f t="shared" ref="S3203:S3266" si="203">(((J3203/60)/60)/24)+DATE(1970,1,1)</f>
        <v>25569.487878078384</v>
      </c>
    </row>
    <row r="3204" spans="1:19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 s="17">
        <f t="shared" si="200"/>
        <v>41891.700925925928</v>
      </c>
      <c r="K3204" t="b">
        <v>0</v>
      </c>
      <c r="L3204">
        <v>3</v>
      </c>
      <c r="M3204" t="b">
        <v>0</v>
      </c>
      <c r="N3204" t="s">
        <v>8269</v>
      </c>
      <c r="O3204" s="10">
        <f t="shared" si="201"/>
        <v>4</v>
      </c>
      <c r="P3204" s="9">
        <f t="shared" si="202"/>
        <v>25</v>
      </c>
      <c r="Q3204" s="12" t="s">
        <v>8322</v>
      </c>
      <c r="R3204" t="s">
        <v>8325</v>
      </c>
      <c r="S3204" s="16">
        <f t="shared" si="203"/>
        <v>25569.484857649604</v>
      </c>
    </row>
    <row r="3205" spans="1:19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 s="17">
        <f t="shared" si="200"/>
        <v>42059.125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01"/>
        <v>0</v>
      </c>
      <c r="P3205" s="9">
        <f t="shared" si="202"/>
        <v>5.2857000000000003</v>
      </c>
      <c r="Q3205" s="12" t="s">
        <v>8318</v>
      </c>
      <c r="R3205" t="s">
        <v>8344</v>
      </c>
      <c r="S3205" s="16">
        <f t="shared" si="203"/>
        <v>25569.486795428242</v>
      </c>
    </row>
    <row r="3206" spans="1:19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 s="17">
        <f t="shared" si="200"/>
        <v>42705.212743055556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01"/>
        <v>0</v>
      </c>
      <c r="P3206" s="9">
        <f t="shared" si="202"/>
        <v>24.333300000000001</v>
      </c>
      <c r="Q3206" s="12" t="s">
        <v>8318</v>
      </c>
      <c r="R3206" t="s">
        <v>8344</v>
      </c>
      <c r="S3206" s="16">
        <f t="shared" si="203"/>
        <v>25569.494273295637</v>
      </c>
    </row>
    <row r="3207" spans="1:19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 s="17">
        <f t="shared" si="200"/>
        <v>40787.25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01"/>
        <v>7</v>
      </c>
      <c r="P3207" s="9">
        <f t="shared" si="202"/>
        <v>18</v>
      </c>
      <c r="Q3207" s="12" t="s">
        <v>8326</v>
      </c>
      <c r="R3207" t="s">
        <v>8327</v>
      </c>
      <c r="S3207" s="16">
        <f t="shared" si="203"/>
        <v>25569.472074652778</v>
      </c>
    </row>
    <row r="3208" spans="1:19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 s="17">
        <f t="shared" si="200"/>
        <v>42321.913842592592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01"/>
        <v>7</v>
      </c>
      <c r="P3208" s="9">
        <f t="shared" si="202"/>
        <v>12</v>
      </c>
      <c r="Q3208" s="12" t="s">
        <v>8310</v>
      </c>
      <c r="R3208" t="s">
        <v>8347</v>
      </c>
      <c r="S3208" s="16">
        <f t="shared" si="203"/>
        <v>25569.489836965771</v>
      </c>
    </row>
    <row r="3209" spans="1:19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 s="17">
        <f t="shared" si="200"/>
        <v>42108.14025462963</v>
      </c>
      <c r="K3209" t="b">
        <v>0</v>
      </c>
      <c r="L3209">
        <v>3</v>
      </c>
      <c r="M3209" t="b">
        <v>0</v>
      </c>
      <c r="N3209" t="s">
        <v>8282</v>
      </c>
      <c r="O3209" s="10">
        <f t="shared" si="201"/>
        <v>0</v>
      </c>
      <c r="P3209" s="9">
        <f t="shared" si="202"/>
        <v>23.666699999999999</v>
      </c>
      <c r="Q3209" s="12" t="s">
        <v>8318</v>
      </c>
      <c r="R3209" t="s">
        <v>8344</v>
      </c>
      <c r="S3209" s="16">
        <f t="shared" si="203"/>
        <v>25569.487362734428</v>
      </c>
    </row>
    <row r="3210" spans="1:19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 s="17">
        <f t="shared" si="200"/>
        <v>42061.138831018514</v>
      </c>
      <c r="K3210" t="b">
        <v>0</v>
      </c>
      <c r="L3210">
        <v>3</v>
      </c>
      <c r="M3210" t="b">
        <v>0</v>
      </c>
      <c r="N3210" t="s">
        <v>8301</v>
      </c>
      <c r="O3210" s="10">
        <f t="shared" si="201"/>
        <v>0</v>
      </c>
      <c r="P3210" s="9">
        <f t="shared" si="202"/>
        <v>23.666699999999999</v>
      </c>
      <c r="Q3210" s="12" t="s">
        <v>8322</v>
      </c>
      <c r="R3210" t="s">
        <v>8323</v>
      </c>
      <c r="S3210" s="16">
        <f t="shared" si="203"/>
        <v>25569.48681873647</v>
      </c>
    </row>
    <row r="3211" spans="1:19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 s="17">
        <f t="shared" si="200"/>
        <v>42769.993981481486</v>
      </c>
      <c r="K3211" t="b">
        <v>0</v>
      </c>
      <c r="L3211">
        <v>6</v>
      </c>
      <c r="M3211" t="b">
        <v>0</v>
      </c>
      <c r="N3211" t="s">
        <v>8265</v>
      </c>
      <c r="O3211" s="10">
        <f t="shared" si="201"/>
        <v>14</v>
      </c>
      <c r="P3211" s="9">
        <f t="shared" si="202"/>
        <v>11.666700000000001</v>
      </c>
      <c r="Q3211" s="12" t="s">
        <v>8320</v>
      </c>
      <c r="R3211" t="s">
        <v>8336</v>
      </c>
      <c r="S3211" s="16">
        <f t="shared" si="203"/>
        <v>25569.495023078489</v>
      </c>
    </row>
    <row r="3212" spans="1:19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 s="17">
        <f t="shared" si="200"/>
        <v>41944.092152777775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01"/>
        <v>0</v>
      </c>
      <c r="P3212" s="9">
        <f t="shared" si="202"/>
        <v>35</v>
      </c>
      <c r="Q3212" s="12" t="s">
        <v>8307</v>
      </c>
      <c r="R3212" t="s">
        <v>8341</v>
      </c>
      <c r="S3212" s="16">
        <f t="shared" si="203"/>
        <v>25569.485464029545</v>
      </c>
    </row>
    <row r="3213" spans="1:19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 s="17">
        <f t="shared" si="200"/>
        <v>40923.758217592593</v>
      </c>
      <c r="K3213" t="b">
        <v>0</v>
      </c>
      <c r="L3213">
        <v>2</v>
      </c>
      <c r="M3213" t="b">
        <v>0</v>
      </c>
      <c r="N3213" t="s">
        <v>8277</v>
      </c>
      <c r="O3213" s="10">
        <f t="shared" si="201"/>
        <v>3</v>
      </c>
      <c r="P3213" s="9">
        <f t="shared" si="202"/>
        <v>35</v>
      </c>
      <c r="Q3213" s="12" t="s">
        <v>8326</v>
      </c>
      <c r="R3213" t="s">
        <v>8327</v>
      </c>
      <c r="S3213" s="16">
        <f t="shared" si="203"/>
        <v>25569.473654608999</v>
      </c>
    </row>
    <row r="3214" spans="1:19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 s="17">
        <f t="shared" si="200"/>
        <v>41183.011828703704</v>
      </c>
      <c r="K3214" t="b">
        <v>0</v>
      </c>
      <c r="L3214">
        <v>2</v>
      </c>
      <c r="M3214" t="b">
        <v>0</v>
      </c>
      <c r="N3214" t="s">
        <v>8280</v>
      </c>
      <c r="O3214" s="10">
        <f t="shared" si="201"/>
        <v>1</v>
      </c>
      <c r="P3214" s="9">
        <f t="shared" si="202"/>
        <v>35</v>
      </c>
      <c r="Q3214" s="12" t="s">
        <v>8315</v>
      </c>
      <c r="R3214" t="s">
        <v>8333</v>
      </c>
      <c r="S3214" s="16">
        <f t="shared" si="203"/>
        <v>25569.4766552295</v>
      </c>
    </row>
    <row r="3215" spans="1:19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 s="17">
        <f t="shared" si="200"/>
        <v>41900.87467592593</v>
      </c>
      <c r="K3215" t="b">
        <v>0</v>
      </c>
      <c r="L3215">
        <v>4</v>
      </c>
      <c r="M3215" t="b">
        <v>0</v>
      </c>
      <c r="N3215" t="s">
        <v>8282</v>
      </c>
      <c r="O3215" s="10">
        <f t="shared" si="201"/>
        <v>1</v>
      </c>
      <c r="P3215" s="9">
        <f t="shared" si="202"/>
        <v>17.5</v>
      </c>
      <c r="Q3215" s="12" t="s">
        <v>8318</v>
      </c>
      <c r="R3215" t="s">
        <v>8344</v>
      </c>
      <c r="S3215" s="16">
        <f t="shared" si="203"/>
        <v>25569.484963827268</v>
      </c>
    </row>
    <row r="3216" spans="1:19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 s="17">
        <f t="shared" si="200"/>
        <v>42153.648831018523</v>
      </c>
      <c r="K3216" t="b">
        <v>0</v>
      </c>
      <c r="L3216">
        <v>3</v>
      </c>
      <c r="M3216" t="b">
        <v>0</v>
      </c>
      <c r="N3216" t="s">
        <v>8269</v>
      </c>
      <c r="O3216" s="10">
        <f t="shared" si="201"/>
        <v>0</v>
      </c>
      <c r="P3216" s="9">
        <f t="shared" si="202"/>
        <v>23.333300000000001</v>
      </c>
      <c r="Q3216" s="12" t="s">
        <v>8322</v>
      </c>
      <c r="R3216" t="s">
        <v>8325</v>
      </c>
      <c r="S3216" s="16">
        <f t="shared" si="203"/>
        <v>25569.487889454063</v>
      </c>
    </row>
    <row r="3217" spans="1:19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 s="17">
        <f t="shared" si="200"/>
        <v>42505.958333333328</v>
      </c>
      <c r="K3217" t="b">
        <v>0</v>
      </c>
      <c r="L3217">
        <v>3</v>
      </c>
      <c r="M3217" t="b">
        <v>1</v>
      </c>
      <c r="N3217" t="s">
        <v>8269</v>
      </c>
      <c r="O3217" s="10">
        <f t="shared" si="201"/>
        <v>140</v>
      </c>
      <c r="P3217" s="9">
        <f t="shared" si="202"/>
        <v>23.333300000000001</v>
      </c>
      <c r="Q3217" s="12" t="s">
        <v>8322</v>
      </c>
      <c r="R3217" t="s">
        <v>8325</v>
      </c>
      <c r="S3217" s="16">
        <f t="shared" si="203"/>
        <v>25569.491967110338</v>
      </c>
    </row>
    <row r="3218" spans="1:19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 s="17">
        <f t="shared" si="200"/>
        <v>42049.477083333331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01"/>
        <v>35</v>
      </c>
      <c r="P3218" s="9">
        <f t="shared" si="202"/>
        <v>17.5</v>
      </c>
      <c r="Q3218" s="12" t="s">
        <v>8322</v>
      </c>
      <c r="R3218" t="s">
        <v>8325</v>
      </c>
      <c r="S3218" s="16">
        <f t="shared" si="203"/>
        <v>25569.486683762538</v>
      </c>
    </row>
    <row r="3219" spans="1:19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 s="17">
        <f t="shared" si="200"/>
        <v>41899.872685185182</v>
      </c>
      <c r="K3219" t="b">
        <v>0</v>
      </c>
      <c r="L3219">
        <v>7</v>
      </c>
      <c r="M3219" t="b">
        <v>0</v>
      </c>
      <c r="N3219" t="s">
        <v>8269</v>
      </c>
      <c r="O3219" s="10">
        <f t="shared" si="201"/>
        <v>14</v>
      </c>
      <c r="P3219" s="9">
        <f t="shared" si="202"/>
        <v>10</v>
      </c>
      <c r="Q3219" s="12" t="s">
        <v>8322</v>
      </c>
      <c r="R3219" t="s">
        <v>8325</v>
      </c>
      <c r="S3219" s="16">
        <f t="shared" si="203"/>
        <v>25569.484952230152</v>
      </c>
    </row>
    <row r="3220" spans="1:19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 s="17">
        <f t="shared" si="200"/>
        <v>41954.884351851855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01"/>
        <v>2</v>
      </c>
      <c r="P3220" s="9">
        <f t="shared" si="202"/>
        <v>11.638299999999999</v>
      </c>
      <c r="Q3220" s="12" t="s">
        <v>8312</v>
      </c>
      <c r="R3220" t="s">
        <v>8313</v>
      </c>
      <c r="S3220" s="16">
        <f t="shared" si="203"/>
        <v>25569.485588939257</v>
      </c>
    </row>
    <row r="3221" spans="1:19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 s="17">
        <f t="shared" si="200"/>
        <v>42431.672372685185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01"/>
        <v>4</v>
      </c>
      <c r="P3221" s="9">
        <f t="shared" si="202"/>
        <v>23</v>
      </c>
      <c r="Q3221" s="12" t="s">
        <v>8322</v>
      </c>
      <c r="R3221" t="s">
        <v>8325</v>
      </c>
      <c r="S3221" s="16">
        <f t="shared" si="203"/>
        <v>25569.491107319129</v>
      </c>
    </row>
    <row r="3222" spans="1:19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 s="17">
        <f t="shared" si="200"/>
        <v>42193.636828703704</v>
      </c>
      <c r="K3222" t="b">
        <v>0</v>
      </c>
      <c r="L3222">
        <v>8</v>
      </c>
      <c r="M3222" t="b">
        <v>0</v>
      </c>
      <c r="N3222" t="s">
        <v>8270</v>
      </c>
      <c r="O3222" s="10">
        <f t="shared" si="201"/>
        <v>3</v>
      </c>
      <c r="P3222" s="9">
        <f t="shared" si="202"/>
        <v>8.5</v>
      </c>
      <c r="Q3222" s="12" t="s">
        <v>8307</v>
      </c>
      <c r="R3222" t="s">
        <v>8341</v>
      </c>
      <c r="S3222" s="16">
        <f t="shared" si="203"/>
        <v>25569.488352278109</v>
      </c>
    </row>
    <row r="3223" spans="1:19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 s="17">
        <f t="shared" si="200"/>
        <v>42052.069988425923</v>
      </c>
      <c r="K3223" t="b">
        <v>0</v>
      </c>
      <c r="L3223">
        <v>2</v>
      </c>
      <c r="M3223" t="b">
        <v>0</v>
      </c>
      <c r="N3223" t="s">
        <v>8270</v>
      </c>
      <c r="O3223" s="10">
        <f t="shared" si="201"/>
        <v>0</v>
      </c>
      <c r="P3223" s="9">
        <f t="shared" si="202"/>
        <v>34</v>
      </c>
      <c r="Q3223" s="12" t="s">
        <v>8307</v>
      </c>
      <c r="R3223" t="s">
        <v>8341</v>
      </c>
      <c r="S3223" s="16">
        <f t="shared" si="203"/>
        <v>25569.486713773014</v>
      </c>
    </row>
    <row r="3224" spans="1:19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 s="17">
        <f t="shared" si="200"/>
        <v>41585.083368055559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01"/>
        <v>1</v>
      </c>
      <c r="P3224" s="9">
        <f t="shared" si="202"/>
        <v>67</v>
      </c>
      <c r="Q3224" s="12" t="s">
        <v>8310</v>
      </c>
      <c r="R3224" t="s">
        <v>8348</v>
      </c>
      <c r="S3224" s="16">
        <f t="shared" si="203"/>
        <v>25569.481308835278</v>
      </c>
    </row>
    <row r="3225" spans="1:19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 s="17">
        <f t="shared" si="200"/>
        <v>40612.825543981482</v>
      </c>
      <c r="K3225" t="b">
        <v>0</v>
      </c>
      <c r="L3225">
        <v>2</v>
      </c>
      <c r="M3225" t="b">
        <v>0</v>
      </c>
      <c r="N3225" t="s">
        <v>8276</v>
      </c>
      <c r="O3225" s="10">
        <f t="shared" si="201"/>
        <v>1</v>
      </c>
      <c r="P3225" s="9">
        <f t="shared" si="202"/>
        <v>32.5</v>
      </c>
      <c r="Q3225" s="12" t="s">
        <v>8326</v>
      </c>
      <c r="R3225" t="s">
        <v>8349</v>
      </c>
      <c r="S3225" s="16">
        <f t="shared" si="203"/>
        <v>25569.470055851205</v>
      </c>
    </row>
    <row r="3226" spans="1:19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 s="17">
        <f t="shared" si="200"/>
        <v>40535.232916666668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01"/>
        <v>1</v>
      </c>
      <c r="P3226" s="9">
        <f t="shared" si="202"/>
        <v>32.5</v>
      </c>
      <c r="Q3226" s="12" t="s">
        <v>8326</v>
      </c>
      <c r="R3226" t="s">
        <v>8349</v>
      </c>
      <c r="S3226" s="16">
        <f t="shared" si="203"/>
        <v>25569.469157788386</v>
      </c>
    </row>
    <row r="3227" spans="1:19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 s="17">
        <f t="shared" si="200"/>
        <v>41847.643750000003</v>
      </c>
      <c r="K3227" t="b">
        <v>0</v>
      </c>
      <c r="L3227">
        <v>5</v>
      </c>
      <c r="M3227" t="b">
        <v>0</v>
      </c>
      <c r="N3227" t="s">
        <v>8271</v>
      </c>
      <c r="O3227" s="10">
        <f t="shared" si="201"/>
        <v>2</v>
      </c>
      <c r="P3227" s="9">
        <f t="shared" si="202"/>
        <v>13</v>
      </c>
      <c r="Q3227" s="12" t="s">
        <v>8307</v>
      </c>
      <c r="R3227" t="s">
        <v>8309</v>
      </c>
      <c r="S3227" s="16">
        <f t="shared" si="203"/>
        <v>25569.484347728587</v>
      </c>
    </row>
    <row r="3228" spans="1:19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 s="17">
        <f t="shared" si="200"/>
        <v>41971.144641203704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01"/>
        <v>1</v>
      </c>
      <c r="P3228" s="9">
        <f t="shared" si="202"/>
        <v>8.125</v>
      </c>
      <c r="Q3228" s="12" t="s">
        <v>8307</v>
      </c>
      <c r="R3228" t="s">
        <v>8309</v>
      </c>
      <c r="S3228" s="16">
        <f t="shared" si="203"/>
        <v>25569.485777137052</v>
      </c>
    </row>
    <row r="3229" spans="1:19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 s="17">
        <f t="shared" si="200"/>
        <v>41839.155138888891</v>
      </c>
      <c r="K3229" t="b">
        <v>0</v>
      </c>
      <c r="L3229">
        <v>4</v>
      </c>
      <c r="M3229" t="b">
        <v>0</v>
      </c>
      <c r="N3229" t="s">
        <v>8297</v>
      </c>
      <c r="O3229" s="10">
        <f t="shared" si="201"/>
        <v>0</v>
      </c>
      <c r="P3229" s="9">
        <f t="shared" si="202"/>
        <v>16.25</v>
      </c>
      <c r="Q3229" s="12" t="s">
        <v>8318</v>
      </c>
      <c r="R3229" t="s">
        <v>8356</v>
      </c>
      <c r="S3229" s="16">
        <f t="shared" si="203"/>
        <v>25569.484249480774</v>
      </c>
    </row>
    <row r="3230" spans="1:19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 s="17">
        <f t="shared" si="200"/>
        <v>42457.660057870366</v>
      </c>
      <c r="K3230" t="b">
        <v>0</v>
      </c>
      <c r="L3230">
        <v>3</v>
      </c>
      <c r="M3230" t="b">
        <v>1</v>
      </c>
      <c r="N3230" t="s">
        <v>8269</v>
      </c>
      <c r="O3230" s="10">
        <f t="shared" si="201"/>
        <v>6500</v>
      </c>
      <c r="P3230" s="9">
        <f t="shared" si="202"/>
        <v>21.666699999999999</v>
      </c>
      <c r="Q3230" s="12" t="s">
        <v>8322</v>
      </c>
      <c r="R3230" t="s">
        <v>8325</v>
      </c>
      <c r="S3230" s="16">
        <f t="shared" si="203"/>
        <v>25569.49140810252</v>
      </c>
    </row>
    <row r="3231" spans="1:19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 s="17">
        <f t="shared" si="200"/>
        <v>41849.135370370372</v>
      </c>
      <c r="K3231" t="b">
        <v>0</v>
      </c>
      <c r="L3231">
        <v>4</v>
      </c>
      <c r="M3231" t="b">
        <v>0</v>
      </c>
      <c r="N3231" t="s">
        <v>8269</v>
      </c>
      <c r="O3231" s="10">
        <f t="shared" si="201"/>
        <v>9</v>
      </c>
      <c r="P3231" s="9">
        <f t="shared" si="202"/>
        <v>16.25</v>
      </c>
      <c r="Q3231" s="12" t="s">
        <v>8322</v>
      </c>
      <c r="R3231" t="s">
        <v>8325</v>
      </c>
      <c r="S3231" s="16">
        <f t="shared" si="203"/>
        <v>25569.484364992713</v>
      </c>
    </row>
    <row r="3232" spans="1:19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 s="17">
        <f t="shared" si="200"/>
        <v>41546.424317129626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01"/>
        <v>160</v>
      </c>
      <c r="P3232" s="9">
        <f t="shared" si="202"/>
        <v>4.9230999999999998</v>
      </c>
      <c r="Q3232" s="12" t="s">
        <v>8310</v>
      </c>
      <c r="R3232" t="s">
        <v>8332</v>
      </c>
      <c r="S3232" s="16">
        <f t="shared" si="203"/>
        <v>25569.48086139256</v>
      </c>
    </row>
    <row r="3233" spans="1:19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 s="17">
        <f t="shared" si="200"/>
        <v>42188.615682870368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01"/>
        <v>2</v>
      </c>
      <c r="P3233" s="9">
        <f t="shared" si="202"/>
        <v>15.75</v>
      </c>
      <c r="Q3233" s="12" t="s">
        <v>8322</v>
      </c>
      <c r="R3233" t="s">
        <v>8325</v>
      </c>
      <c r="S3233" s="16">
        <f t="shared" si="203"/>
        <v>25569.488294162995</v>
      </c>
    </row>
    <row r="3234" spans="1:19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 s="17">
        <f t="shared" si="200"/>
        <v>41518.022256944445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01"/>
        <v>0</v>
      </c>
      <c r="P3234" s="9">
        <f t="shared" si="202"/>
        <v>12.4</v>
      </c>
      <c r="Q3234" s="12" t="s">
        <v>8326</v>
      </c>
      <c r="R3234" t="s">
        <v>8349</v>
      </c>
      <c r="S3234" s="16">
        <f t="shared" si="203"/>
        <v>25569.480532665009</v>
      </c>
    </row>
    <row r="3235" spans="1:19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 s="17">
        <f t="shared" si="200"/>
        <v>41569.165972222225</v>
      </c>
      <c r="K3235" t="b">
        <v>0</v>
      </c>
      <c r="L3235">
        <v>3</v>
      </c>
      <c r="M3235" t="b">
        <v>0</v>
      </c>
      <c r="N3235" t="s">
        <v>8268</v>
      </c>
      <c r="O3235" s="10">
        <f t="shared" si="201"/>
        <v>1</v>
      </c>
      <c r="P3235" s="9">
        <f t="shared" si="202"/>
        <v>20.333300000000001</v>
      </c>
      <c r="Q3235" s="12" t="s">
        <v>8320</v>
      </c>
      <c r="R3235" t="s">
        <v>8338</v>
      </c>
      <c r="S3235" s="16">
        <f t="shared" si="203"/>
        <v>25569.481124606162</v>
      </c>
    </row>
    <row r="3236" spans="1:19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 s="17">
        <f t="shared" si="200"/>
        <v>42207.543171296296</v>
      </c>
      <c r="K3236" t="b">
        <v>0</v>
      </c>
      <c r="L3236">
        <v>2</v>
      </c>
      <c r="M3236" t="b">
        <v>0</v>
      </c>
      <c r="N3236" t="s">
        <v>8270</v>
      </c>
      <c r="O3236" s="10">
        <f t="shared" si="201"/>
        <v>0</v>
      </c>
      <c r="P3236" s="9">
        <f t="shared" si="202"/>
        <v>30.5</v>
      </c>
      <c r="Q3236" s="12" t="s">
        <v>8307</v>
      </c>
      <c r="R3236" t="s">
        <v>8341</v>
      </c>
      <c r="S3236" s="16">
        <f t="shared" si="203"/>
        <v>25569.48851323115</v>
      </c>
    </row>
    <row r="3237" spans="1:19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 s="17">
        <f t="shared" si="200"/>
        <v>41978.041192129633</v>
      </c>
      <c r="K3237" t="b">
        <v>0</v>
      </c>
      <c r="L3237">
        <v>2</v>
      </c>
      <c r="M3237" t="b">
        <v>0</v>
      </c>
      <c r="N3237" t="s">
        <v>8271</v>
      </c>
      <c r="O3237" s="10">
        <f t="shared" si="201"/>
        <v>0</v>
      </c>
      <c r="P3237" s="9">
        <f t="shared" si="202"/>
        <v>30.5</v>
      </c>
      <c r="Q3237" s="12" t="s">
        <v>8307</v>
      </c>
      <c r="R3237" t="s">
        <v>8309</v>
      </c>
      <c r="S3237" s="16">
        <f t="shared" si="203"/>
        <v>25569.485856958243</v>
      </c>
    </row>
    <row r="3238" spans="1:19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 s="17">
        <f t="shared" si="200"/>
        <v>42065.958333333328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01"/>
        <v>8</v>
      </c>
      <c r="P3238" s="9">
        <f t="shared" si="202"/>
        <v>10.166700000000001</v>
      </c>
      <c r="Q3238" s="12" t="s">
        <v>8322</v>
      </c>
      <c r="R3238" t="s">
        <v>8325</v>
      </c>
      <c r="S3238" s="16">
        <f t="shared" si="203"/>
        <v>25569.486874517748</v>
      </c>
    </row>
    <row r="3239" spans="1:19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 s="17">
        <f t="shared" si="200"/>
        <v>42159.777210648142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01"/>
        <v>0</v>
      </c>
      <c r="P3239" s="9">
        <f t="shared" si="202"/>
        <v>30</v>
      </c>
      <c r="Q3239" s="12" t="s">
        <v>8320</v>
      </c>
      <c r="R3239" t="s">
        <v>8324</v>
      </c>
      <c r="S3239" s="16">
        <f t="shared" si="203"/>
        <v>25569.487960384384</v>
      </c>
    </row>
    <row r="3240" spans="1:19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 s="17">
        <f t="shared" si="200"/>
        <v>42132.343090277776</v>
      </c>
      <c r="K3240" t="b">
        <v>0</v>
      </c>
      <c r="L3240">
        <v>3</v>
      </c>
      <c r="M3240" t="b">
        <v>0</v>
      </c>
      <c r="N3240" t="s">
        <v>8270</v>
      </c>
      <c r="O3240" s="10">
        <f t="shared" si="201"/>
        <v>3</v>
      </c>
      <c r="P3240" s="9">
        <f t="shared" si="202"/>
        <v>20</v>
      </c>
      <c r="Q3240" s="12" t="s">
        <v>8307</v>
      </c>
      <c r="R3240" t="s">
        <v>8341</v>
      </c>
      <c r="S3240" s="16">
        <f t="shared" si="203"/>
        <v>25569.48764285984</v>
      </c>
    </row>
    <row r="3241" spans="1:19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 s="17">
        <f t="shared" si="200"/>
        <v>42316.923842592587</v>
      </c>
      <c r="K3241" t="b">
        <v>0</v>
      </c>
      <c r="L3241">
        <v>1</v>
      </c>
      <c r="M3241" t="b">
        <v>0</v>
      </c>
      <c r="N3241" t="s">
        <v>8287</v>
      </c>
      <c r="O3241" s="10">
        <f t="shared" si="201"/>
        <v>9</v>
      </c>
      <c r="P3241" s="9">
        <f t="shared" si="202"/>
        <v>60</v>
      </c>
      <c r="Q3241" s="12" t="s">
        <v>8312</v>
      </c>
      <c r="R3241" t="s">
        <v>8354</v>
      </c>
      <c r="S3241" s="16">
        <f t="shared" si="203"/>
        <v>25569.489779211141</v>
      </c>
    </row>
    <row r="3242" spans="1:19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 s="17">
        <f t="shared" si="200"/>
        <v>41944.165972222225</v>
      </c>
      <c r="K3242" t="b">
        <v>0</v>
      </c>
      <c r="L3242">
        <v>2</v>
      </c>
      <c r="M3242" t="b">
        <v>0</v>
      </c>
      <c r="N3242" t="s">
        <v>8292</v>
      </c>
      <c r="O3242" s="10">
        <f t="shared" si="201"/>
        <v>9</v>
      </c>
      <c r="P3242" s="9">
        <f t="shared" si="202"/>
        <v>30</v>
      </c>
      <c r="Q3242" s="12" t="s">
        <v>8307</v>
      </c>
      <c r="R3242" t="s">
        <v>8317</v>
      </c>
      <c r="S3242" s="16">
        <f t="shared" si="203"/>
        <v>25569.485464883939</v>
      </c>
    </row>
    <row r="3243" spans="1:19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 s="17">
        <f t="shared" si="200"/>
        <v>42325.933495370366</v>
      </c>
      <c r="K3243" t="b">
        <v>0</v>
      </c>
      <c r="L3243">
        <v>3</v>
      </c>
      <c r="M3243" t="b">
        <v>0</v>
      </c>
      <c r="N3243" t="s">
        <v>8269</v>
      </c>
      <c r="O3243" s="10">
        <f t="shared" si="201"/>
        <v>1</v>
      </c>
      <c r="P3243" s="9">
        <f t="shared" si="202"/>
        <v>20</v>
      </c>
      <c r="Q3243" s="12" t="s">
        <v>8322</v>
      </c>
      <c r="R3243" t="s">
        <v>8325</v>
      </c>
      <c r="S3243" s="16">
        <f t="shared" si="203"/>
        <v>25569.489883489528</v>
      </c>
    </row>
    <row r="3244" spans="1:19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 s="17">
        <f t="shared" si="200"/>
        <v>42207.964201388888</v>
      </c>
      <c r="K3244" t="b">
        <v>0</v>
      </c>
      <c r="L3244">
        <v>4</v>
      </c>
      <c r="M3244" t="b">
        <v>0</v>
      </c>
      <c r="N3244" t="s">
        <v>8269</v>
      </c>
      <c r="O3244" s="10">
        <f t="shared" si="201"/>
        <v>6</v>
      </c>
      <c r="P3244" s="9">
        <f t="shared" si="202"/>
        <v>15</v>
      </c>
      <c r="Q3244" s="12" t="s">
        <v>8322</v>
      </c>
      <c r="R3244" t="s">
        <v>8325</v>
      </c>
      <c r="S3244" s="16">
        <f t="shared" si="203"/>
        <v>25569.488518104183</v>
      </c>
    </row>
    <row r="3245" spans="1:19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 s="17">
        <f t="shared" si="200"/>
        <v>42238.815891203703</v>
      </c>
      <c r="K3245" t="b">
        <v>0</v>
      </c>
      <c r="L3245">
        <v>4</v>
      </c>
      <c r="M3245" t="b">
        <v>0</v>
      </c>
      <c r="N3245" t="s">
        <v>8269</v>
      </c>
      <c r="O3245" s="10">
        <f t="shared" si="201"/>
        <v>2</v>
      </c>
      <c r="P3245" s="9">
        <f t="shared" si="202"/>
        <v>15</v>
      </c>
      <c r="Q3245" s="12" t="s">
        <v>8322</v>
      </c>
      <c r="R3245" t="s">
        <v>8325</v>
      </c>
      <c r="S3245" s="16">
        <f t="shared" si="203"/>
        <v>25569.488875183924</v>
      </c>
    </row>
    <row r="3246" spans="1:19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 s="17">
        <f t="shared" si="200"/>
        <v>42774.903182870374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01"/>
        <v>1</v>
      </c>
      <c r="P3246" s="9">
        <f t="shared" si="202"/>
        <v>29.5</v>
      </c>
      <c r="Q3246" s="12" t="s">
        <v>8318</v>
      </c>
      <c r="R3246" t="s">
        <v>8344</v>
      </c>
      <c r="S3246" s="16">
        <f t="shared" si="203"/>
        <v>25569.495079897952</v>
      </c>
    </row>
    <row r="3247" spans="1:19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 s="17">
        <f t="shared" si="200"/>
        <v>42797.208333333328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01"/>
        <v>2</v>
      </c>
      <c r="P3247" s="9">
        <f t="shared" si="202"/>
        <v>59</v>
      </c>
      <c r="Q3247" s="12" t="s">
        <v>8322</v>
      </c>
      <c r="R3247" t="s">
        <v>8325</v>
      </c>
      <c r="S3247" s="16">
        <f t="shared" si="203"/>
        <v>25569.495338059412</v>
      </c>
    </row>
    <row r="3248" spans="1:19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 s="17">
        <f t="shared" si="200"/>
        <v>41885.983541666668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01"/>
        <v>2</v>
      </c>
      <c r="P3248" s="9">
        <f t="shared" si="202"/>
        <v>19</v>
      </c>
      <c r="Q3248" s="12" t="s">
        <v>8310</v>
      </c>
      <c r="R3248" t="s">
        <v>8351</v>
      </c>
      <c r="S3248" s="16">
        <f t="shared" si="203"/>
        <v>25569.484791476178</v>
      </c>
    </row>
    <row r="3249" spans="1:19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 s="17">
        <f t="shared" si="200"/>
        <v>42050.854247685187</v>
      </c>
      <c r="K3249" t="b">
        <v>0</v>
      </c>
      <c r="L3249">
        <v>4</v>
      </c>
      <c r="M3249" t="b">
        <v>0</v>
      </c>
      <c r="N3249" t="s">
        <v>8270</v>
      </c>
      <c r="O3249" s="10">
        <f t="shared" si="201"/>
        <v>1</v>
      </c>
      <c r="P3249" s="9">
        <f t="shared" si="202"/>
        <v>14</v>
      </c>
      <c r="Q3249" s="12" t="s">
        <v>8307</v>
      </c>
      <c r="R3249" t="s">
        <v>8341</v>
      </c>
      <c r="S3249" s="16">
        <f t="shared" si="203"/>
        <v>25569.486699701942</v>
      </c>
    </row>
    <row r="3250" spans="1:19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 s="17">
        <f t="shared" si="200"/>
        <v>41131.906111111115</v>
      </c>
      <c r="K3250" t="b">
        <v>0</v>
      </c>
      <c r="L3250">
        <v>3</v>
      </c>
      <c r="M3250" t="b">
        <v>0</v>
      </c>
      <c r="N3250" t="s">
        <v>8280</v>
      </c>
      <c r="O3250" s="10">
        <f t="shared" si="201"/>
        <v>1</v>
      </c>
      <c r="P3250" s="9">
        <f t="shared" si="202"/>
        <v>18.666699999999999</v>
      </c>
      <c r="Q3250" s="12" t="s">
        <v>8315</v>
      </c>
      <c r="R3250" t="s">
        <v>8333</v>
      </c>
      <c r="S3250" s="16">
        <f t="shared" si="203"/>
        <v>25569.476063728136</v>
      </c>
    </row>
    <row r="3251" spans="1:19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 s="17">
        <f t="shared" si="200"/>
        <v>41883.208333333336</v>
      </c>
      <c r="K3251" t="b">
        <v>0</v>
      </c>
      <c r="L3251">
        <v>3</v>
      </c>
      <c r="M3251" t="b">
        <v>0</v>
      </c>
      <c r="N3251" t="s">
        <v>8301</v>
      </c>
      <c r="O3251" s="10">
        <f t="shared" si="201"/>
        <v>0</v>
      </c>
      <c r="P3251" s="9">
        <f t="shared" si="202"/>
        <v>18.666699999999999</v>
      </c>
      <c r="Q3251" s="12" t="s">
        <v>8322</v>
      </c>
      <c r="R3251" t="s">
        <v>8323</v>
      </c>
      <c r="S3251" s="16">
        <f t="shared" si="203"/>
        <v>25569.48475935571</v>
      </c>
    </row>
    <row r="3252" spans="1:19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 s="17">
        <f t="shared" si="200"/>
        <v>42303.658715277779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01"/>
        <v>0</v>
      </c>
      <c r="P3252" s="9">
        <f t="shared" si="202"/>
        <v>27.5</v>
      </c>
      <c r="Q3252" s="12" t="s">
        <v>8307</v>
      </c>
      <c r="R3252" t="s">
        <v>8341</v>
      </c>
      <c r="S3252" s="16">
        <f t="shared" si="203"/>
        <v>25569.489625679576</v>
      </c>
    </row>
    <row r="3253" spans="1:19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 s="17">
        <f t="shared" si="200"/>
        <v>42262.465972222228</v>
      </c>
      <c r="K3253" t="b">
        <v>0</v>
      </c>
      <c r="L3253">
        <v>2</v>
      </c>
      <c r="M3253" t="b">
        <v>0</v>
      </c>
      <c r="N3253" t="s">
        <v>8285</v>
      </c>
      <c r="O3253" s="10">
        <f t="shared" si="201"/>
        <v>1</v>
      </c>
      <c r="P3253" s="9">
        <f t="shared" si="202"/>
        <v>27.5</v>
      </c>
      <c r="Q3253" s="12" t="s">
        <v>8310</v>
      </c>
      <c r="R3253" t="s">
        <v>8347</v>
      </c>
      <c r="S3253" s="16">
        <f t="shared" si="203"/>
        <v>25569.489148911714</v>
      </c>
    </row>
    <row r="3254" spans="1:19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 s="17">
        <f t="shared" si="200"/>
        <v>41114.847777777781</v>
      </c>
      <c r="K3254" t="b">
        <v>0</v>
      </c>
      <c r="L3254">
        <v>2</v>
      </c>
      <c r="M3254" t="b">
        <v>0</v>
      </c>
      <c r="N3254" t="s">
        <v>8288</v>
      </c>
      <c r="O3254" s="10">
        <f t="shared" si="201"/>
        <v>1</v>
      </c>
      <c r="P3254" s="9">
        <f t="shared" si="202"/>
        <v>27.5</v>
      </c>
      <c r="Q3254" s="12" t="s">
        <v>8310</v>
      </c>
      <c r="R3254" t="s">
        <v>8348</v>
      </c>
      <c r="S3254" s="16">
        <f t="shared" si="203"/>
        <v>25569.475866293724</v>
      </c>
    </row>
    <row r="3255" spans="1:19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 s="17">
        <f t="shared" si="200"/>
        <v>42126.918240740735</v>
      </c>
      <c r="K3255" t="b">
        <v>0</v>
      </c>
      <c r="L3255">
        <v>2</v>
      </c>
      <c r="M3255" t="b">
        <v>0</v>
      </c>
      <c r="N3255" t="s">
        <v>8270</v>
      </c>
      <c r="O3255" s="10">
        <f t="shared" si="201"/>
        <v>1</v>
      </c>
      <c r="P3255" s="9">
        <f t="shared" si="202"/>
        <v>27.5</v>
      </c>
      <c r="Q3255" s="12" t="s">
        <v>8307</v>
      </c>
      <c r="R3255" t="s">
        <v>8341</v>
      </c>
      <c r="S3255" s="16">
        <f t="shared" si="203"/>
        <v>25569.487580072229</v>
      </c>
    </row>
    <row r="3256" spans="1:19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 s="17">
        <f t="shared" si="200"/>
        <v>42278.793310185181</v>
      </c>
      <c r="K3256" t="b">
        <v>0</v>
      </c>
      <c r="L3256">
        <v>3</v>
      </c>
      <c r="M3256" t="b">
        <v>0</v>
      </c>
      <c r="N3256" t="s">
        <v>8270</v>
      </c>
      <c r="O3256" s="10">
        <f t="shared" si="201"/>
        <v>0</v>
      </c>
      <c r="P3256" s="9">
        <f t="shared" si="202"/>
        <v>18.333300000000001</v>
      </c>
      <c r="Q3256" s="12" t="s">
        <v>8307</v>
      </c>
      <c r="R3256" t="s">
        <v>8341</v>
      </c>
      <c r="S3256" s="16">
        <f t="shared" si="203"/>
        <v>25569.489337885534</v>
      </c>
    </row>
    <row r="3257" spans="1:19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 s="17">
        <f t="shared" si="200"/>
        <v>41830.895254629628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01"/>
        <v>1</v>
      </c>
      <c r="P3257" s="9">
        <f t="shared" si="202"/>
        <v>27.5</v>
      </c>
      <c r="Q3257" s="12" t="s">
        <v>8318</v>
      </c>
      <c r="R3257" t="s">
        <v>8344</v>
      </c>
      <c r="S3257" s="16">
        <f t="shared" si="203"/>
        <v>25569.484153880261</v>
      </c>
    </row>
    <row r="3258" spans="1:19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 s="17">
        <f t="shared" si="200"/>
        <v>41814.789687500001</v>
      </c>
      <c r="K3258" t="b">
        <v>0</v>
      </c>
      <c r="L3258">
        <v>3</v>
      </c>
      <c r="M3258" t="b">
        <v>0</v>
      </c>
      <c r="N3258" t="s">
        <v>8269</v>
      </c>
      <c r="O3258" s="10">
        <f t="shared" si="201"/>
        <v>0</v>
      </c>
      <c r="P3258" s="9">
        <f t="shared" si="202"/>
        <v>18.333300000000001</v>
      </c>
      <c r="Q3258" s="12" t="s">
        <v>8322</v>
      </c>
      <c r="R3258" t="s">
        <v>8325</v>
      </c>
      <c r="S3258" s="16">
        <f t="shared" si="203"/>
        <v>25569.483967473236</v>
      </c>
    </row>
    <row r="3259" spans="1:19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 s="17">
        <f t="shared" si="200"/>
        <v>42134.781597222223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01"/>
        <v>6</v>
      </c>
      <c r="P3259" s="9">
        <f t="shared" si="202"/>
        <v>18.333300000000001</v>
      </c>
      <c r="Q3259" s="12" t="s">
        <v>8322</v>
      </c>
      <c r="R3259" t="s">
        <v>8334</v>
      </c>
      <c r="S3259" s="16">
        <f t="shared" si="203"/>
        <v>25569.487671083301</v>
      </c>
    </row>
    <row r="3260" spans="1:19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 s="17">
        <f t="shared" si="200"/>
        <v>42808.723634259266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01"/>
        <v>0</v>
      </c>
      <c r="P3260" s="9">
        <f t="shared" si="202"/>
        <v>13.25</v>
      </c>
      <c r="Q3260" s="12" t="s">
        <v>8307</v>
      </c>
      <c r="R3260" t="s">
        <v>8309</v>
      </c>
      <c r="S3260" s="16">
        <f t="shared" si="203"/>
        <v>25569.495471338359</v>
      </c>
    </row>
    <row r="3261" spans="1:19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 s="17">
        <f t="shared" si="200"/>
        <v>42459.653877314813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01"/>
        <v>0</v>
      </c>
      <c r="P3261" s="9">
        <f t="shared" si="202"/>
        <v>13.25</v>
      </c>
      <c r="Q3261" s="12" t="s">
        <v>8315</v>
      </c>
      <c r="R3261" t="s">
        <v>8333</v>
      </c>
      <c r="S3261" s="16">
        <f t="shared" si="203"/>
        <v>25569.491431179136</v>
      </c>
    </row>
    <row r="3262" spans="1:19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 s="17">
        <f t="shared" si="200"/>
        <v>42615.7106712963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01"/>
        <v>1</v>
      </c>
      <c r="P3262" s="9">
        <f t="shared" si="202"/>
        <v>13.25</v>
      </c>
      <c r="Q3262" s="12" t="s">
        <v>8310</v>
      </c>
      <c r="R3262" t="s">
        <v>8355</v>
      </c>
      <c r="S3262" s="16">
        <f t="shared" si="203"/>
        <v>25569.493237392027</v>
      </c>
    </row>
    <row r="3263" spans="1:19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 s="17">
        <f t="shared" si="200"/>
        <v>42330.627557870372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01"/>
        <v>2</v>
      </c>
      <c r="P3263" s="9">
        <f t="shared" si="202"/>
        <v>53</v>
      </c>
      <c r="Q3263" s="12" t="s">
        <v>8310</v>
      </c>
      <c r="R3263" t="s">
        <v>8355</v>
      </c>
      <c r="S3263" s="16">
        <f t="shared" si="203"/>
        <v>25569.489937818958</v>
      </c>
    </row>
    <row r="3264" spans="1:19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 s="17">
        <f t="shared" si="200"/>
        <v>42363.098217592589</v>
      </c>
      <c r="K3264" t="b">
        <v>0</v>
      </c>
      <c r="L3264">
        <v>14</v>
      </c>
      <c r="M3264" t="b">
        <v>0</v>
      </c>
      <c r="N3264" t="s">
        <v>8268</v>
      </c>
      <c r="O3264" s="10">
        <f t="shared" si="201"/>
        <v>0</v>
      </c>
      <c r="P3264" s="9">
        <f t="shared" si="202"/>
        <v>3.7143000000000002</v>
      </c>
      <c r="Q3264" s="12" t="s">
        <v>8320</v>
      </c>
      <c r="R3264" t="s">
        <v>8338</v>
      </c>
      <c r="S3264" s="16">
        <f t="shared" si="203"/>
        <v>25569.490313636779</v>
      </c>
    </row>
    <row r="3265" spans="1:19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 s="17">
        <f t="shared" si="200"/>
        <v>42294.667997685188</v>
      </c>
      <c r="K3265" t="b">
        <v>0</v>
      </c>
      <c r="L3265">
        <v>2</v>
      </c>
      <c r="M3265" t="b">
        <v>0</v>
      </c>
      <c r="N3265" t="s">
        <v>8270</v>
      </c>
      <c r="O3265" s="10">
        <f t="shared" si="201"/>
        <v>0</v>
      </c>
      <c r="P3265" s="9">
        <f t="shared" si="202"/>
        <v>26</v>
      </c>
      <c r="Q3265" s="12" t="s">
        <v>8307</v>
      </c>
      <c r="R3265" t="s">
        <v>8341</v>
      </c>
      <c r="S3265" s="16">
        <f t="shared" si="203"/>
        <v>25569.489521620344</v>
      </c>
    </row>
    <row r="3266" spans="1:19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 s="17">
        <f t="shared" si="200"/>
        <v>42137.679756944446</v>
      </c>
      <c r="K3266" t="b">
        <v>0</v>
      </c>
      <c r="L3266">
        <v>1</v>
      </c>
      <c r="M3266" t="b">
        <v>0</v>
      </c>
      <c r="N3266" t="s">
        <v>8282</v>
      </c>
      <c r="O3266" s="10">
        <f t="shared" si="201"/>
        <v>0</v>
      </c>
      <c r="P3266" s="9">
        <f t="shared" si="202"/>
        <v>52</v>
      </c>
      <c r="Q3266" s="12" t="s">
        <v>8318</v>
      </c>
      <c r="R3266" t="s">
        <v>8344</v>
      </c>
      <c r="S3266" s="16">
        <f t="shared" si="203"/>
        <v>25569.487704626816</v>
      </c>
    </row>
    <row r="3267" spans="1:19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 s="17">
        <f t="shared" ref="J3267:J3330" si="204">(((I3267/60)/60)/24)+DATE(1970,1,1)</f>
        <v>41883.165972222225</v>
      </c>
      <c r="K3267" t="b">
        <v>0</v>
      </c>
      <c r="L3267">
        <v>2</v>
      </c>
      <c r="M3267" t="b">
        <v>0</v>
      </c>
      <c r="N3267" t="s">
        <v>8266</v>
      </c>
      <c r="O3267" s="10">
        <f t="shared" ref="O3267:O3330" si="205">ROUND(E3267/D3267*100,0)</f>
        <v>3</v>
      </c>
      <c r="P3267" s="9">
        <f t="shared" ref="P3267:P3330" si="206">ROUND(E3267/L3267,4)</f>
        <v>25.5</v>
      </c>
      <c r="Q3267" s="12" t="s">
        <v>8320</v>
      </c>
      <c r="R3267" t="s">
        <v>8324</v>
      </c>
      <c r="S3267" s="16">
        <f t="shared" ref="S3267:S3330" si="207">(((J3267/60)/60)/24)+DATE(1970,1,1)</f>
        <v>25569.484758865419</v>
      </c>
    </row>
    <row r="3268" spans="1:19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 s="17">
        <f t="shared" si="204"/>
        <v>41655.166666666664</v>
      </c>
      <c r="K3268" t="b">
        <v>0</v>
      </c>
      <c r="L3268">
        <v>2</v>
      </c>
      <c r="M3268" t="b">
        <v>0</v>
      </c>
      <c r="N3268" t="s">
        <v>8268</v>
      </c>
      <c r="O3268" s="10">
        <f t="shared" si="205"/>
        <v>1</v>
      </c>
      <c r="P3268" s="9">
        <f t="shared" si="206"/>
        <v>25.5</v>
      </c>
      <c r="Q3268" s="12" t="s">
        <v>8320</v>
      </c>
      <c r="R3268" t="s">
        <v>8338</v>
      </c>
      <c r="S3268" s="16">
        <f t="shared" si="207"/>
        <v>25569.482119984568</v>
      </c>
    </row>
    <row r="3269" spans="1:19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 s="17">
        <f t="shared" si="204"/>
        <v>41675.832141203704</v>
      </c>
      <c r="K3269" t="b">
        <v>0</v>
      </c>
      <c r="L3269">
        <v>4</v>
      </c>
      <c r="M3269" t="b">
        <v>0</v>
      </c>
      <c r="N3269" t="s">
        <v>8280</v>
      </c>
      <c r="O3269" s="10">
        <f t="shared" si="205"/>
        <v>0</v>
      </c>
      <c r="P3269" s="9">
        <f t="shared" si="206"/>
        <v>12.75</v>
      </c>
      <c r="Q3269" s="12" t="s">
        <v>8315</v>
      </c>
      <c r="R3269" t="s">
        <v>8333</v>
      </c>
      <c r="S3269" s="16">
        <f t="shared" si="207"/>
        <v>25569.482359168302</v>
      </c>
    </row>
    <row r="3270" spans="1:19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 s="17">
        <f t="shared" si="204"/>
        <v>42247.281678240746</v>
      </c>
      <c r="K3270" t="b">
        <v>0</v>
      </c>
      <c r="L3270">
        <v>2</v>
      </c>
      <c r="M3270" t="b">
        <v>0</v>
      </c>
      <c r="N3270" t="s">
        <v>8291</v>
      </c>
      <c r="O3270" s="10">
        <f t="shared" si="205"/>
        <v>1</v>
      </c>
      <c r="P3270" s="9">
        <f t="shared" si="206"/>
        <v>25.5</v>
      </c>
      <c r="Q3270" s="12" t="s">
        <v>8326</v>
      </c>
      <c r="R3270" t="s">
        <v>8329</v>
      </c>
      <c r="S3270" s="16">
        <f t="shared" si="207"/>
        <v>25569.488973167572</v>
      </c>
    </row>
    <row r="3271" spans="1:19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 s="17">
        <f t="shared" si="204"/>
        <v>42588.899398148147</v>
      </c>
      <c r="K3271" t="b">
        <v>0</v>
      </c>
      <c r="L3271">
        <v>3</v>
      </c>
      <c r="M3271" t="b">
        <v>0</v>
      </c>
      <c r="N3271" t="s">
        <v>8281</v>
      </c>
      <c r="O3271" s="10">
        <f t="shared" si="205"/>
        <v>1</v>
      </c>
      <c r="P3271" s="9">
        <f t="shared" si="206"/>
        <v>17</v>
      </c>
      <c r="Q3271" s="12" t="s">
        <v>8315</v>
      </c>
      <c r="R3271" t="s">
        <v>8343</v>
      </c>
      <c r="S3271" s="16">
        <f t="shared" si="207"/>
        <v>25569.492927076368</v>
      </c>
    </row>
    <row r="3272" spans="1:19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 s="17">
        <f t="shared" si="204"/>
        <v>42584.958333333328</v>
      </c>
      <c r="K3272" t="b">
        <v>0</v>
      </c>
      <c r="L3272">
        <v>4</v>
      </c>
      <c r="M3272" t="b">
        <v>0</v>
      </c>
      <c r="N3272" t="s">
        <v>8294</v>
      </c>
      <c r="O3272" s="10">
        <f t="shared" si="205"/>
        <v>3</v>
      </c>
      <c r="P3272" s="9">
        <f t="shared" si="206"/>
        <v>12.75</v>
      </c>
      <c r="Q3272" s="12" t="s">
        <v>8312</v>
      </c>
      <c r="R3272" t="s">
        <v>8352</v>
      </c>
      <c r="S3272" s="16">
        <f t="shared" si="207"/>
        <v>25569.492881462193</v>
      </c>
    </row>
    <row r="3273" spans="1:19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 s="17">
        <f t="shared" si="204"/>
        <v>42140.125</v>
      </c>
      <c r="K3273" t="b">
        <v>0</v>
      </c>
      <c r="L3273">
        <v>2</v>
      </c>
      <c r="M3273" t="b">
        <v>0</v>
      </c>
      <c r="N3273" t="s">
        <v>8282</v>
      </c>
      <c r="O3273" s="10">
        <f t="shared" si="205"/>
        <v>1</v>
      </c>
      <c r="P3273" s="9">
        <f t="shared" si="206"/>
        <v>25.5</v>
      </c>
      <c r="Q3273" s="12" t="s">
        <v>8318</v>
      </c>
      <c r="R3273" t="s">
        <v>8344</v>
      </c>
      <c r="S3273" s="16">
        <f t="shared" si="207"/>
        <v>25569.487732928239</v>
      </c>
    </row>
    <row r="3274" spans="1:19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 s="17">
        <f t="shared" si="204"/>
        <v>42115.559328703705</v>
      </c>
      <c r="K3274" t="b">
        <v>0</v>
      </c>
      <c r="L3274">
        <v>6</v>
      </c>
      <c r="M3274" t="b">
        <v>0</v>
      </c>
      <c r="N3274" t="s">
        <v>8299</v>
      </c>
      <c r="O3274" s="10">
        <f t="shared" si="205"/>
        <v>0</v>
      </c>
      <c r="P3274" s="9">
        <f t="shared" si="206"/>
        <v>8.5</v>
      </c>
      <c r="Q3274" s="12" t="s">
        <v>8307</v>
      </c>
      <c r="R3274" t="s">
        <v>8314</v>
      </c>
      <c r="S3274" s="16">
        <f t="shared" si="207"/>
        <v>25569.48744860334</v>
      </c>
    </row>
    <row r="3275" spans="1:19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 s="17">
        <f t="shared" si="204"/>
        <v>41856.61954861111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05"/>
        <v>9</v>
      </c>
      <c r="P3275" s="9">
        <f t="shared" si="206"/>
        <v>8.5</v>
      </c>
      <c r="Q3275" s="12" t="s">
        <v>8322</v>
      </c>
      <c r="R3275" t="s">
        <v>8325</v>
      </c>
      <c r="S3275" s="16">
        <f t="shared" si="207"/>
        <v>25569.484451615146</v>
      </c>
    </row>
    <row r="3276" spans="1:19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 s="17">
        <f t="shared" si="204"/>
        <v>42537.650995370372</v>
      </c>
      <c r="K3276" t="b">
        <v>0</v>
      </c>
      <c r="L3276">
        <v>1</v>
      </c>
      <c r="M3276" t="b">
        <v>0</v>
      </c>
      <c r="N3276" t="s">
        <v>8266</v>
      </c>
      <c r="O3276" s="10">
        <f t="shared" si="205"/>
        <v>0</v>
      </c>
      <c r="P3276" s="9">
        <f t="shared" si="206"/>
        <v>50</v>
      </c>
      <c r="Q3276" s="12" t="s">
        <v>8320</v>
      </c>
      <c r="R3276" t="s">
        <v>8324</v>
      </c>
      <c r="S3276" s="16">
        <f t="shared" si="207"/>
        <v>25569.492333923557</v>
      </c>
    </row>
    <row r="3277" spans="1:19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 s="17">
        <f t="shared" si="204"/>
        <v>42437.577187499999</v>
      </c>
      <c r="K3277" t="b">
        <v>0</v>
      </c>
      <c r="L3277">
        <v>1</v>
      </c>
      <c r="M3277" t="b">
        <v>0</v>
      </c>
      <c r="N3277" t="s">
        <v>8266</v>
      </c>
      <c r="O3277" s="10">
        <f t="shared" si="205"/>
        <v>0</v>
      </c>
      <c r="P3277" s="9">
        <f t="shared" si="206"/>
        <v>50</v>
      </c>
      <c r="Q3277" s="12" t="s">
        <v>8320</v>
      </c>
      <c r="R3277" t="s">
        <v>8324</v>
      </c>
      <c r="S3277" s="16">
        <f t="shared" si="207"/>
        <v>25569.491175661893</v>
      </c>
    </row>
    <row r="3278" spans="1:19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 s="17">
        <f t="shared" si="204"/>
        <v>40954.906956018516</v>
      </c>
      <c r="K3278" t="b">
        <v>0</v>
      </c>
      <c r="L3278">
        <v>1</v>
      </c>
      <c r="M3278" t="b">
        <v>0</v>
      </c>
      <c r="N3278" t="s">
        <v>8268</v>
      </c>
      <c r="O3278" s="10">
        <f t="shared" si="205"/>
        <v>5</v>
      </c>
      <c r="P3278" s="9">
        <f t="shared" si="206"/>
        <v>50</v>
      </c>
      <c r="Q3278" s="12" t="s">
        <v>8320</v>
      </c>
      <c r="R3278" t="s">
        <v>8338</v>
      </c>
      <c r="S3278" s="16">
        <f t="shared" si="207"/>
        <v>25569.474015126805</v>
      </c>
    </row>
    <row r="3279" spans="1:19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 s="17">
        <f t="shared" si="204"/>
        <v>41791.94258101852</v>
      </c>
      <c r="K3279" t="b">
        <v>0</v>
      </c>
      <c r="L3279">
        <v>1</v>
      </c>
      <c r="M3279" t="b">
        <v>0</v>
      </c>
      <c r="N3279" t="s">
        <v>8268</v>
      </c>
      <c r="O3279" s="10">
        <f t="shared" si="205"/>
        <v>0</v>
      </c>
      <c r="P3279" s="9">
        <f t="shared" si="206"/>
        <v>50</v>
      </c>
      <c r="Q3279" s="12" t="s">
        <v>8320</v>
      </c>
      <c r="R3279" t="s">
        <v>8338</v>
      </c>
      <c r="S3279" s="16">
        <f t="shared" si="207"/>
        <v>25569.483703039132</v>
      </c>
    </row>
    <row r="3280" spans="1:19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 s="17">
        <f t="shared" si="204"/>
        <v>41860.613969907405</v>
      </c>
      <c r="K3280" t="b">
        <v>0</v>
      </c>
      <c r="L3280">
        <v>3</v>
      </c>
      <c r="M3280" t="b">
        <v>0</v>
      </c>
      <c r="N3280" t="s">
        <v>8268</v>
      </c>
      <c r="O3280" s="10">
        <f t="shared" si="205"/>
        <v>3</v>
      </c>
      <c r="P3280" s="9">
        <f t="shared" si="206"/>
        <v>16.666699999999999</v>
      </c>
      <c r="Q3280" s="12" t="s">
        <v>8320</v>
      </c>
      <c r="R3280" t="s">
        <v>8338</v>
      </c>
      <c r="S3280" s="16">
        <f t="shared" si="207"/>
        <v>25569.484497846875</v>
      </c>
    </row>
    <row r="3281" spans="1:19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 s="17">
        <f t="shared" si="204"/>
        <v>42351.283101851848</v>
      </c>
      <c r="K3281" t="b">
        <v>0</v>
      </c>
      <c r="L3281">
        <v>1</v>
      </c>
      <c r="M3281" t="b">
        <v>0</v>
      </c>
      <c r="N3281" t="s">
        <v>8270</v>
      </c>
      <c r="O3281" s="10">
        <f t="shared" si="205"/>
        <v>0</v>
      </c>
      <c r="P3281" s="9">
        <f t="shared" si="206"/>
        <v>50</v>
      </c>
      <c r="Q3281" s="12" t="s">
        <v>8307</v>
      </c>
      <c r="R3281" t="s">
        <v>8341</v>
      </c>
      <c r="S3281" s="16">
        <f t="shared" si="207"/>
        <v>25569.490176887753</v>
      </c>
    </row>
    <row r="3282" spans="1:19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 s="17">
        <f t="shared" si="204"/>
        <v>40118.165972222225</v>
      </c>
      <c r="K3282" t="b">
        <v>0</v>
      </c>
      <c r="L3282">
        <v>1</v>
      </c>
      <c r="M3282" t="b">
        <v>0</v>
      </c>
      <c r="N3282" t="s">
        <v>8273</v>
      </c>
      <c r="O3282" s="10">
        <f t="shared" si="205"/>
        <v>3</v>
      </c>
      <c r="P3282" s="9">
        <f t="shared" si="206"/>
        <v>50</v>
      </c>
      <c r="Q3282" s="12" t="s">
        <v>8310</v>
      </c>
      <c r="R3282" t="s">
        <v>8351</v>
      </c>
      <c r="S3282" s="16">
        <f t="shared" si="207"/>
        <v>25569.46433062468</v>
      </c>
    </row>
    <row r="3283" spans="1:19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 s="17">
        <f t="shared" si="204"/>
        <v>41646.027754629627</v>
      </c>
      <c r="K3283" t="b">
        <v>0</v>
      </c>
      <c r="L3283">
        <v>1</v>
      </c>
      <c r="M3283" t="b">
        <v>0</v>
      </c>
      <c r="N3283" t="s">
        <v>8276</v>
      </c>
      <c r="O3283" s="10">
        <f t="shared" si="205"/>
        <v>0</v>
      </c>
      <c r="P3283" s="9">
        <f t="shared" si="206"/>
        <v>50</v>
      </c>
      <c r="Q3283" s="12" t="s">
        <v>8326</v>
      </c>
      <c r="R3283" t="s">
        <v>8349</v>
      </c>
      <c r="S3283" s="16">
        <f t="shared" si="207"/>
        <v>25569.482014210123</v>
      </c>
    </row>
    <row r="3284" spans="1:19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 s="17">
        <f t="shared" si="204"/>
        <v>42398.333668981482</v>
      </c>
      <c r="K3284" t="b">
        <v>0</v>
      </c>
      <c r="L3284">
        <v>2</v>
      </c>
      <c r="M3284" t="b">
        <v>0</v>
      </c>
      <c r="N3284" t="s">
        <v>8276</v>
      </c>
      <c r="O3284" s="10">
        <f t="shared" si="205"/>
        <v>1</v>
      </c>
      <c r="P3284" s="9">
        <f t="shared" si="206"/>
        <v>25</v>
      </c>
      <c r="Q3284" s="12" t="s">
        <v>8326</v>
      </c>
      <c r="R3284" t="s">
        <v>8349</v>
      </c>
      <c r="S3284" s="16">
        <f t="shared" si="207"/>
        <v>25569.490721454502</v>
      </c>
    </row>
    <row r="3285" spans="1:19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 s="17">
        <f t="shared" si="204"/>
        <v>42109.913113425922</v>
      </c>
      <c r="K3285" t="b">
        <v>0</v>
      </c>
      <c r="L3285">
        <v>1</v>
      </c>
      <c r="M3285" t="b">
        <v>0</v>
      </c>
      <c r="N3285" t="s">
        <v>8279</v>
      </c>
      <c r="O3285" s="10">
        <f t="shared" si="205"/>
        <v>1</v>
      </c>
      <c r="P3285" s="9">
        <f t="shared" si="206"/>
        <v>50</v>
      </c>
      <c r="Q3285" s="12" t="s">
        <v>8345</v>
      </c>
      <c r="R3285" t="s">
        <v>8346</v>
      </c>
      <c r="S3285" s="16">
        <f t="shared" si="207"/>
        <v>25569.487383253629</v>
      </c>
    </row>
    <row r="3286" spans="1:19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 s="17">
        <f t="shared" si="204"/>
        <v>42588.989513888882</v>
      </c>
      <c r="K3286" t="b">
        <v>0</v>
      </c>
      <c r="L3286">
        <v>1</v>
      </c>
      <c r="M3286" t="b">
        <v>0</v>
      </c>
      <c r="N3286" t="s">
        <v>8281</v>
      </c>
      <c r="O3286" s="10">
        <f t="shared" si="205"/>
        <v>5</v>
      </c>
      <c r="P3286" s="9">
        <f t="shared" si="206"/>
        <v>50</v>
      </c>
      <c r="Q3286" s="12" t="s">
        <v>8315</v>
      </c>
      <c r="R3286" t="s">
        <v>8343</v>
      </c>
      <c r="S3286" s="16">
        <f t="shared" si="207"/>
        <v>25569.492928119373</v>
      </c>
    </row>
    <row r="3287" spans="1:19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 s="17">
        <f t="shared" si="204"/>
        <v>42173.714178240742</v>
      </c>
      <c r="K3287" t="b">
        <v>0</v>
      </c>
      <c r="L3287">
        <v>1</v>
      </c>
      <c r="M3287" t="b">
        <v>0</v>
      </c>
      <c r="N3287" t="s">
        <v>8282</v>
      </c>
      <c r="O3287" s="10">
        <f t="shared" si="205"/>
        <v>1</v>
      </c>
      <c r="P3287" s="9">
        <f t="shared" si="206"/>
        <v>50</v>
      </c>
      <c r="Q3287" s="12" t="s">
        <v>8318</v>
      </c>
      <c r="R3287" t="s">
        <v>8344</v>
      </c>
      <c r="S3287" s="16">
        <f t="shared" si="207"/>
        <v>25569.488121691877</v>
      </c>
    </row>
    <row r="3288" spans="1:19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 s="17">
        <f t="shared" si="204"/>
        <v>42573.192997685182</v>
      </c>
      <c r="K3288" t="b">
        <v>0</v>
      </c>
      <c r="L3288">
        <v>2</v>
      </c>
      <c r="M3288" t="b">
        <v>0</v>
      </c>
      <c r="N3288" t="s">
        <v>8273</v>
      </c>
      <c r="O3288" s="10">
        <f t="shared" si="205"/>
        <v>1</v>
      </c>
      <c r="P3288" s="9">
        <f t="shared" si="206"/>
        <v>25</v>
      </c>
      <c r="Q3288" s="12" t="s">
        <v>8310</v>
      </c>
      <c r="R3288" t="s">
        <v>8351</v>
      </c>
      <c r="S3288" s="16">
        <f t="shared" si="207"/>
        <v>25569.492745289324</v>
      </c>
    </row>
    <row r="3289" spans="1:19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 s="17">
        <f t="shared" si="204"/>
        <v>42123.05322916666</v>
      </c>
      <c r="K3289" t="b">
        <v>0</v>
      </c>
      <c r="L3289">
        <v>1</v>
      </c>
      <c r="M3289" t="b">
        <v>0</v>
      </c>
      <c r="N3289" t="s">
        <v>8287</v>
      </c>
      <c r="O3289" s="10">
        <f t="shared" si="205"/>
        <v>0</v>
      </c>
      <c r="P3289" s="9">
        <f t="shared" si="206"/>
        <v>50</v>
      </c>
      <c r="Q3289" s="12" t="s">
        <v>8312</v>
      </c>
      <c r="R3289" t="s">
        <v>8354</v>
      </c>
      <c r="S3289" s="16">
        <f t="shared" si="207"/>
        <v>25569.487535338299</v>
      </c>
    </row>
    <row r="3290" spans="1:19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 s="17">
        <f t="shared" si="204"/>
        <v>41917.801064814819</v>
      </c>
      <c r="K3290" t="b">
        <v>0</v>
      </c>
      <c r="L3290">
        <v>1</v>
      </c>
      <c r="M3290" t="b">
        <v>0</v>
      </c>
      <c r="N3290" t="s">
        <v>8291</v>
      </c>
      <c r="O3290" s="10">
        <f t="shared" si="205"/>
        <v>2</v>
      </c>
      <c r="P3290" s="9">
        <f t="shared" si="206"/>
        <v>50</v>
      </c>
      <c r="Q3290" s="12" t="s">
        <v>8326</v>
      </c>
      <c r="R3290" t="s">
        <v>8329</v>
      </c>
      <c r="S3290" s="16">
        <f t="shared" si="207"/>
        <v>25569.485159734548</v>
      </c>
    </row>
    <row r="3291" spans="1:19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 s="17">
        <f t="shared" si="204"/>
        <v>42371.685428240744</v>
      </c>
      <c r="K3291" t="b">
        <v>0</v>
      </c>
      <c r="L3291">
        <v>2</v>
      </c>
      <c r="M3291" t="b">
        <v>0</v>
      </c>
      <c r="N3291" t="s">
        <v>8292</v>
      </c>
      <c r="O3291" s="10">
        <f t="shared" si="205"/>
        <v>0</v>
      </c>
      <c r="P3291" s="9">
        <f t="shared" si="206"/>
        <v>25</v>
      </c>
      <c r="Q3291" s="12" t="s">
        <v>8307</v>
      </c>
      <c r="R3291" t="s">
        <v>8317</v>
      </c>
      <c r="S3291" s="16">
        <f t="shared" si="207"/>
        <v>25569.490413025789</v>
      </c>
    </row>
    <row r="3292" spans="1:19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 s="17">
        <f t="shared" si="204"/>
        <v>42715.680648148147</v>
      </c>
      <c r="K3292" t="b">
        <v>0</v>
      </c>
      <c r="L3292">
        <v>1</v>
      </c>
      <c r="M3292" t="b">
        <v>0</v>
      </c>
      <c r="N3292" t="s">
        <v>8294</v>
      </c>
      <c r="O3292" s="10">
        <f t="shared" si="205"/>
        <v>1</v>
      </c>
      <c r="P3292" s="9">
        <f t="shared" si="206"/>
        <v>50</v>
      </c>
      <c r="Q3292" s="12" t="s">
        <v>8312</v>
      </c>
      <c r="R3292" t="s">
        <v>8352</v>
      </c>
      <c r="S3292" s="16">
        <f t="shared" si="207"/>
        <v>25569.494394451947</v>
      </c>
    </row>
    <row r="3293" spans="1:19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 s="17">
        <f t="shared" si="204"/>
        <v>40252.290972222225</v>
      </c>
      <c r="K3293" t="b">
        <v>0</v>
      </c>
      <c r="L3293">
        <v>5</v>
      </c>
      <c r="M3293" t="b">
        <v>0</v>
      </c>
      <c r="N3293" t="s">
        <v>8280</v>
      </c>
      <c r="O3293" s="10">
        <f t="shared" si="205"/>
        <v>10</v>
      </c>
      <c r="P3293" s="9">
        <f t="shared" si="206"/>
        <v>10</v>
      </c>
      <c r="Q3293" s="12" t="s">
        <v>8315</v>
      </c>
      <c r="R3293" t="s">
        <v>8333</v>
      </c>
      <c r="S3293" s="16">
        <f t="shared" si="207"/>
        <v>25569.465882997363</v>
      </c>
    </row>
    <row r="3294" spans="1:19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 s="17">
        <f t="shared" si="204"/>
        <v>41713.790613425925</v>
      </c>
      <c r="K3294" t="b">
        <v>0</v>
      </c>
      <c r="L3294">
        <v>4</v>
      </c>
      <c r="M3294" t="b">
        <v>0</v>
      </c>
      <c r="N3294" t="s">
        <v>8280</v>
      </c>
      <c r="O3294" s="10">
        <f t="shared" si="205"/>
        <v>0</v>
      </c>
      <c r="P3294" s="9">
        <f t="shared" si="206"/>
        <v>12.5</v>
      </c>
      <c r="Q3294" s="12" t="s">
        <v>8315</v>
      </c>
      <c r="R3294" t="s">
        <v>8333</v>
      </c>
      <c r="S3294" s="16">
        <f t="shared" si="207"/>
        <v>25569.482798502471</v>
      </c>
    </row>
    <row r="3295" spans="1:19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 s="17">
        <f t="shared" si="204"/>
        <v>42245.662314814821</v>
      </c>
      <c r="K3295" t="b">
        <v>0</v>
      </c>
      <c r="L3295">
        <v>1</v>
      </c>
      <c r="M3295" t="b">
        <v>0</v>
      </c>
      <c r="N3295" t="s">
        <v>8270</v>
      </c>
      <c r="O3295" s="10">
        <f t="shared" si="205"/>
        <v>0</v>
      </c>
      <c r="P3295" s="9">
        <f t="shared" si="206"/>
        <v>50</v>
      </c>
      <c r="Q3295" s="12" t="s">
        <v>8307</v>
      </c>
      <c r="R3295" t="s">
        <v>8341</v>
      </c>
      <c r="S3295" s="16">
        <f t="shared" si="207"/>
        <v>25569.488954424942</v>
      </c>
    </row>
    <row r="3296" spans="1:19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 s="17">
        <f t="shared" si="204"/>
        <v>42224.648344907408</v>
      </c>
      <c r="K3296" t="b">
        <v>0</v>
      </c>
      <c r="L3296">
        <v>1</v>
      </c>
      <c r="M3296" t="b">
        <v>0</v>
      </c>
      <c r="N3296" t="s">
        <v>8270</v>
      </c>
      <c r="O3296" s="10">
        <f t="shared" si="205"/>
        <v>0</v>
      </c>
      <c r="P3296" s="9">
        <f t="shared" si="206"/>
        <v>50</v>
      </c>
      <c r="Q3296" s="12" t="s">
        <v>8307</v>
      </c>
      <c r="R3296" t="s">
        <v>8341</v>
      </c>
      <c r="S3296" s="16">
        <f t="shared" si="207"/>
        <v>25569.488711207694</v>
      </c>
    </row>
    <row r="3297" spans="1:19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 s="17">
        <f t="shared" si="204"/>
        <v>42345.956736111111</v>
      </c>
      <c r="K3297" t="b">
        <v>0</v>
      </c>
      <c r="L3297">
        <v>1</v>
      </c>
      <c r="M3297" t="b">
        <v>0</v>
      </c>
      <c r="N3297" t="s">
        <v>8282</v>
      </c>
      <c r="O3297" s="10">
        <f t="shared" si="205"/>
        <v>0</v>
      </c>
      <c r="P3297" s="9">
        <f t="shared" si="206"/>
        <v>50</v>
      </c>
      <c r="Q3297" s="12" t="s">
        <v>8318</v>
      </c>
      <c r="R3297" t="s">
        <v>8344</v>
      </c>
      <c r="S3297" s="16">
        <f t="shared" si="207"/>
        <v>25569.490115240002</v>
      </c>
    </row>
    <row r="3298" spans="1:19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 s="17">
        <f t="shared" si="204"/>
        <v>42614.666597222225</v>
      </c>
      <c r="K3298" t="b">
        <v>0</v>
      </c>
      <c r="L3298">
        <v>1</v>
      </c>
      <c r="M3298" t="b">
        <v>0</v>
      </c>
      <c r="N3298" t="s">
        <v>8282</v>
      </c>
      <c r="O3298" s="10">
        <f t="shared" si="205"/>
        <v>1</v>
      </c>
      <c r="P3298" s="9">
        <f t="shared" si="206"/>
        <v>50</v>
      </c>
      <c r="Q3298" s="12" t="s">
        <v>8318</v>
      </c>
      <c r="R3298" t="s">
        <v>8344</v>
      </c>
      <c r="S3298" s="16">
        <f t="shared" si="207"/>
        <v>25569.493225307837</v>
      </c>
    </row>
    <row r="3299" spans="1:19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 s="17">
        <f t="shared" si="204"/>
        <v>41825.963333333333</v>
      </c>
      <c r="K3299" t="b">
        <v>0</v>
      </c>
      <c r="L3299">
        <v>1</v>
      </c>
      <c r="M3299" t="b">
        <v>0</v>
      </c>
      <c r="N3299" t="s">
        <v>8282</v>
      </c>
      <c r="O3299" s="10">
        <f t="shared" si="205"/>
        <v>0</v>
      </c>
      <c r="P3299" s="9">
        <f t="shared" si="206"/>
        <v>50</v>
      </c>
      <c r="Q3299" s="12" t="s">
        <v>8318</v>
      </c>
      <c r="R3299" t="s">
        <v>8344</v>
      </c>
      <c r="S3299" s="16">
        <f t="shared" si="207"/>
        <v>25569.484096797838</v>
      </c>
    </row>
    <row r="3300" spans="1:19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 s="17">
        <f t="shared" si="204"/>
        <v>41917.801168981481</v>
      </c>
      <c r="K3300" t="b">
        <v>0</v>
      </c>
      <c r="L3300">
        <v>1</v>
      </c>
      <c r="M3300" t="b">
        <v>0</v>
      </c>
      <c r="N3300" t="s">
        <v>8282</v>
      </c>
      <c r="O3300" s="10">
        <f t="shared" si="205"/>
        <v>0</v>
      </c>
      <c r="P3300" s="9">
        <f t="shared" si="206"/>
        <v>50</v>
      </c>
      <c r="Q3300" s="12" t="s">
        <v>8318</v>
      </c>
      <c r="R3300" t="s">
        <v>8344</v>
      </c>
      <c r="S3300" s="16">
        <f t="shared" si="207"/>
        <v>25569.485159735752</v>
      </c>
    </row>
    <row r="3301" spans="1:19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 s="17">
        <f t="shared" si="204"/>
        <v>42233.67082175926</v>
      </c>
      <c r="K3301" t="b">
        <v>0</v>
      </c>
      <c r="L3301">
        <v>3</v>
      </c>
      <c r="M3301" t="b">
        <v>0</v>
      </c>
      <c r="N3301" t="s">
        <v>8301</v>
      </c>
      <c r="O3301" s="10">
        <f t="shared" si="205"/>
        <v>0</v>
      </c>
      <c r="P3301" s="9">
        <f t="shared" si="206"/>
        <v>16.666699999999999</v>
      </c>
      <c r="Q3301" s="12" t="s">
        <v>8322</v>
      </c>
      <c r="R3301" t="s">
        <v>8323</v>
      </c>
      <c r="S3301" s="16">
        <f t="shared" si="207"/>
        <v>25569.488815634511</v>
      </c>
    </row>
    <row r="3302" spans="1:19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 s="17">
        <f t="shared" si="204"/>
        <v>42583.025231481486</v>
      </c>
      <c r="K3302" t="b">
        <v>0</v>
      </c>
      <c r="L3302">
        <v>1</v>
      </c>
      <c r="M3302" t="b">
        <v>0</v>
      </c>
      <c r="N3302" t="s">
        <v>8301</v>
      </c>
      <c r="O3302" s="10">
        <f t="shared" si="205"/>
        <v>0</v>
      </c>
      <c r="P3302" s="9">
        <f t="shared" si="206"/>
        <v>50</v>
      </c>
      <c r="Q3302" s="12" t="s">
        <v>8322</v>
      </c>
      <c r="R3302" t="s">
        <v>8323</v>
      </c>
      <c r="S3302" s="16">
        <f t="shared" si="207"/>
        <v>25569.492859088328</v>
      </c>
    </row>
    <row r="3303" spans="1:19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 s="17">
        <f t="shared" si="204"/>
        <v>42858.8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05"/>
        <v>3</v>
      </c>
      <c r="P3303" s="9">
        <f t="shared" si="206"/>
        <v>50</v>
      </c>
      <c r="Q3303" s="12" t="s">
        <v>8322</v>
      </c>
      <c r="R3303" t="s">
        <v>8325</v>
      </c>
      <c r="S3303" s="16">
        <f t="shared" si="207"/>
        <v>25569.496050925925</v>
      </c>
    </row>
    <row r="3304" spans="1:19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 s="17">
        <f t="shared" si="204"/>
        <v>42162.58048611111</v>
      </c>
      <c r="K3304" t="b">
        <v>0</v>
      </c>
      <c r="L3304">
        <v>1</v>
      </c>
      <c r="M3304" t="b">
        <v>0</v>
      </c>
      <c r="N3304" t="s">
        <v>8303</v>
      </c>
      <c r="O3304" s="10">
        <f t="shared" si="205"/>
        <v>1</v>
      </c>
      <c r="P3304" s="9">
        <f t="shared" si="206"/>
        <v>50</v>
      </c>
      <c r="Q3304" s="12" t="s">
        <v>8322</v>
      </c>
      <c r="R3304" t="s">
        <v>8334</v>
      </c>
      <c r="S3304" s="16">
        <f t="shared" si="207"/>
        <v>25569.487992829701</v>
      </c>
    </row>
    <row r="3305" spans="1:19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 s="17">
        <f t="shared" si="204"/>
        <v>42063.250208333338</v>
      </c>
      <c r="K3305" t="b">
        <v>0</v>
      </c>
      <c r="L3305">
        <v>1</v>
      </c>
      <c r="M3305" t="b">
        <v>0</v>
      </c>
      <c r="N3305" t="s">
        <v>8269</v>
      </c>
      <c r="O3305" s="10">
        <f t="shared" si="205"/>
        <v>5</v>
      </c>
      <c r="P3305" s="9">
        <f t="shared" si="206"/>
        <v>50</v>
      </c>
      <c r="Q3305" s="12" t="s">
        <v>8322</v>
      </c>
      <c r="R3305" t="s">
        <v>8325</v>
      </c>
      <c r="S3305" s="16">
        <f t="shared" si="207"/>
        <v>25569.486843173709</v>
      </c>
    </row>
    <row r="3306" spans="1:19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 s="17">
        <f t="shared" si="204"/>
        <v>41968.041666666672</v>
      </c>
      <c r="K3306" t="b">
        <v>0</v>
      </c>
      <c r="L3306">
        <v>2</v>
      </c>
      <c r="M3306" t="b">
        <v>0</v>
      </c>
      <c r="N3306" t="s">
        <v>8269</v>
      </c>
      <c r="O3306" s="10">
        <f t="shared" si="205"/>
        <v>1</v>
      </c>
      <c r="P3306" s="9">
        <f t="shared" si="206"/>
        <v>25</v>
      </c>
      <c r="Q3306" s="12" t="s">
        <v>8322</v>
      </c>
      <c r="R3306" t="s">
        <v>8325</v>
      </c>
      <c r="S3306" s="16">
        <f t="shared" si="207"/>
        <v>25569.485741222994</v>
      </c>
    </row>
    <row r="3307" spans="1:19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 s="17">
        <f t="shared" si="204"/>
        <v>42615.850381944445</v>
      </c>
      <c r="K3307" t="b">
        <v>0</v>
      </c>
      <c r="L3307">
        <v>1</v>
      </c>
      <c r="M3307" t="b">
        <v>0</v>
      </c>
      <c r="N3307" t="s">
        <v>8269</v>
      </c>
      <c r="O3307" s="10">
        <f t="shared" si="205"/>
        <v>1</v>
      </c>
      <c r="P3307" s="9">
        <f t="shared" si="206"/>
        <v>50</v>
      </c>
      <c r="Q3307" s="12" t="s">
        <v>8322</v>
      </c>
      <c r="R3307" t="s">
        <v>8325</v>
      </c>
      <c r="S3307" s="16">
        <f t="shared" si="207"/>
        <v>25569.493239009051</v>
      </c>
    </row>
    <row r="3308" spans="1:19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 s="17">
        <f t="shared" si="204"/>
        <v>42062.168530092589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05"/>
        <v>0</v>
      </c>
      <c r="P3308" s="9">
        <f t="shared" si="206"/>
        <v>16</v>
      </c>
      <c r="Q3308" s="12" t="s">
        <v>8310</v>
      </c>
      <c r="R3308" t="s">
        <v>8351</v>
      </c>
      <c r="S3308" s="16">
        <f t="shared" si="207"/>
        <v>25569.486830654285</v>
      </c>
    </row>
    <row r="3309" spans="1:19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 s="17">
        <f t="shared" si="204"/>
        <v>41566.509097222224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05"/>
        <v>0</v>
      </c>
      <c r="P3309" s="9">
        <f t="shared" si="206"/>
        <v>11.922499999999999</v>
      </c>
      <c r="Q3309" s="12" t="s">
        <v>8315</v>
      </c>
      <c r="R3309" t="s">
        <v>8333</v>
      </c>
      <c r="S3309" s="16">
        <f t="shared" si="207"/>
        <v>25569.481093855291</v>
      </c>
    </row>
    <row r="3310" spans="1:19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 s="17">
        <f t="shared" si="204"/>
        <v>41700.792557870373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05"/>
        <v>0</v>
      </c>
      <c r="P3310" s="9">
        <f t="shared" si="206"/>
        <v>6.7142999999999997</v>
      </c>
      <c r="Q3310" s="12" t="s">
        <v>8315</v>
      </c>
      <c r="R3310" t="s">
        <v>8333</v>
      </c>
      <c r="S3310" s="16">
        <f t="shared" si="207"/>
        <v>25569.482648062014</v>
      </c>
    </row>
    <row r="3311" spans="1:19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 s="17">
        <f t="shared" si="204"/>
        <v>42329.166666666672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05"/>
        <v>5</v>
      </c>
      <c r="P3311" s="9">
        <f t="shared" si="206"/>
        <v>9.4</v>
      </c>
      <c r="Q3311" s="12" t="s">
        <v>8322</v>
      </c>
      <c r="R3311" t="s">
        <v>8325</v>
      </c>
      <c r="S3311" s="16">
        <f t="shared" si="207"/>
        <v>25569.489920910495</v>
      </c>
    </row>
    <row r="3312" spans="1:19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 s="17">
        <f t="shared" si="204"/>
        <v>41564.568113425928</v>
      </c>
      <c r="K3312" t="b">
        <v>0</v>
      </c>
      <c r="L3312">
        <v>5</v>
      </c>
      <c r="M3312" t="b">
        <v>0</v>
      </c>
      <c r="N3312" t="s">
        <v>8268</v>
      </c>
      <c r="O3312" s="10">
        <f t="shared" si="205"/>
        <v>2</v>
      </c>
      <c r="P3312" s="9">
        <f t="shared" si="206"/>
        <v>9</v>
      </c>
      <c r="Q3312" s="12" t="s">
        <v>8320</v>
      </c>
      <c r="R3312" t="s">
        <v>8338</v>
      </c>
      <c r="S3312" s="16">
        <f t="shared" si="207"/>
        <v>25569.481071390201</v>
      </c>
    </row>
    <row r="3313" spans="1:19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 s="17">
        <f t="shared" si="204"/>
        <v>41016.021527777775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05"/>
        <v>0</v>
      </c>
      <c r="P3313" s="9">
        <f t="shared" si="206"/>
        <v>22.5</v>
      </c>
      <c r="Q3313" s="12" t="s">
        <v>8320</v>
      </c>
      <c r="R3313" t="s">
        <v>8338</v>
      </c>
      <c r="S3313" s="16">
        <f t="shared" si="207"/>
        <v>25569.474722471386</v>
      </c>
    </row>
    <row r="3314" spans="1:19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 s="17">
        <f t="shared" si="204"/>
        <v>41290.77311342593</v>
      </c>
      <c r="K3314" t="b">
        <v>0</v>
      </c>
      <c r="L3314">
        <v>2</v>
      </c>
      <c r="M3314" t="b">
        <v>0</v>
      </c>
      <c r="N3314" t="s">
        <v>8276</v>
      </c>
      <c r="O3314" s="10">
        <f t="shared" si="205"/>
        <v>2</v>
      </c>
      <c r="P3314" s="9">
        <f t="shared" si="206"/>
        <v>22.5</v>
      </c>
      <c r="Q3314" s="12" t="s">
        <v>8326</v>
      </c>
      <c r="R3314" t="s">
        <v>8349</v>
      </c>
      <c r="S3314" s="16">
        <f t="shared" si="207"/>
        <v>25569.477902466591</v>
      </c>
    </row>
    <row r="3315" spans="1:19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 s="17">
        <f t="shared" si="204"/>
        <v>41224.208796296298</v>
      </c>
      <c r="K3315" t="b">
        <v>0</v>
      </c>
      <c r="L3315">
        <v>5</v>
      </c>
      <c r="M3315" t="b">
        <v>0</v>
      </c>
      <c r="N3315" t="s">
        <v>8276</v>
      </c>
      <c r="O3315" s="10">
        <f t="shared" si="205"/>
        <v>1</v>
      </c>
      <c r="P3315" s="9">
        <f t="shared" si="206"/>
        <v>9</v>
      </c>
      <c r="Q3315" s="12" t="s">
        <v>8326</v>
      </c>
      <c r="R3315" t="s">
        <v>8349</v>
      </c>
      <c r="S3315" s="16">
        <f t="shared" si="207"/>
        <v>25569.477132046253</v>
      </c>
    </row>
    <row r="3316" spans="1:19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 s="17">
        <f t="shared" si="204"/>
        <v>42470.329444444447</v>
      </c>
      <c r="K3316" t="b">
        <v>0</v>
      </c>
      <c r="L3316">
        <v>4</v>
      </c>
      <c r="M3316" t="b">
        <v>0</v>
      </c>
      <c r="N3316" t="s">
        <v>8280</v>
      </c>
      <c r="O3316" s="10">
        <f t="shared" si="205"/>
        <v>0</v>
      </c>
      <c r="P3316" s="9">
        <f t="shared" si="206"/>
        <v>11.25</v>
      </c>
      <c r="Q3316" s="12" t="s">
        <v>8315</v>
      </c>
      <c r="R3316" t="s">
        <v>8333</v>
      </c>
      <c r="S3316" s="16">
        <f t="shared" si="207"/>
        <v>25569.491554738939</v>
      </c>
    </row>
    <row r="3317" spans="1:19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 s="17">
        <f t="shared" si="204"/>
        <v>41035.904120370367</v>
      </c>
      <c r="K3317" t="b">
        <v>0</v>
      </c>
      <c r="L3317">
        <v>3</v>
      </c>
      <c r="M3317" t="b">
        <v>0</v>
      </c>
      <c r="N3317" t="s">
        <v>8280</v>
      </c>
      <c r="O3317" s="10">
        <f t="shared" si="205"/>
        <v>5</v>
      </c>
      <c r="P3317" s="9">
        <f t="shared" si="206"/>
        <v>15</v>
      </c>
      <c r="Q3317" s="12" t="s">
        <v>8315</v>
      </c>
      <c r="R3317" t="s">
        <v>8333</v>
      </c>
      <c r="S3317" s="16">
        <f t="shared" si="207"/>
        <v>25569.474952593984</v>
      </c>
    </row>
    <row r="3318" spans="1:19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 s="17">
        <f t="shared" si="204"/>
        <v>40746.195844907408</v>
      </c>
      <c r="K3318" t="b">
        <v>0</v>
      </c>
      <c r="L3318">
        <v>5</v>
      </c>
      <c r="M3318" t="b">
        <v>0</v>
      </c>
      <c r="N3318" t="s">
        <v>8280</v>
      </c>
      <c r="O3318" s="10">
        <f t="shared" si="205"/>
        <v>8</v>
      </c>
      <c r="P3318" s="9">
        <f t="shared" si="206"/>
        <v>9</v>
      </c>
      <c r="Q3318" s="12" t="s">
        <v>8315</v>
      </c>
      <c r="R3318" t="s">
        <v>8333</v>
      </c>
      <c r="S3318" s="16">
        <f t="shared" si="207"/>
        <v>25569.471599488945</v>
      </c>
    </row>
    <row r="3319" spans="1:19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 s="17">
        <f t="shared" si="204"/>
        <v>42692.793865740736</v>
      </c>
      <c r="K3319" t="b">
        <v>0</v>
      </c>
      <c r="L3319">
        <v>3</v>
      </c>
      <c r="M3319" t="b">
        <v>0</v>
      </c>
      <c r="N3319" t="s">
        <v>8280</v>
      </c>
      <c r="O3319" s="10">
        <f t="shared" si="205"/>
        <v>0</v>
      </c>
      <c r="P3319" s="9">
        <f t="shared" si="206"/>
        <v>15</v>
      </c>
      <c r="Q3319" s="12" t="s">
        <v>8315</v>
      </c>
      <c r="R3319" t="s">
        <v>8333</v>
      </c>
      <c r="S3319" s="16">
        <f t="shared" si="207"/>
        <v>25569.494129558632</v>
      </c>
    </row>
    <row r="3320" spans="1:19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 s="17">
        <f t="shared" si="204"/>
        <v>42462.338159722218</v>
      </c>
      <c r="K3320" t="b">
        <v>0</v>
      </c>
      <c r="L3320">
        <v>3</v>
      </c>
      <c r="M3320" t="b">
        <v>0</v>
      </c>
      <c r="N3320" t="s">
        <v>8285</v>
      </c>
      <c r="O3320" s="10">
        <f t="shared" si="205"/>
        <v>5</v>
      </c>
      <c r="P3320" s="9">
        <f t="shared" si="206"/>
        <v>15</v>
      </c>
      <c r="Q3320" s="12" t="s">
        <v>8310</v>
      </c>
      <c r="R3320" t="s">
        <v>8347</v>
      </c>
      <c r="S3320" s="16">
        <f t="shared" si="207"/>
        <v>25569.491462247221</v>
      </c>
    </row>
    <row r="3321" spans="1:19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 s="17">
        <f t="shared" si="204"/>
        <v>42398.615393518514</v>
      </c>
      <c r="K3321" t="b">
        <v>0</v>
      </c>
      <c r="L3321">
        <v>2</v>
      </c>
      <c r="M3321" t="b">
        <v>0</v>
      </c>
      <c r="N3321" t="s">
        <v>8282</v>
      </c>
      <c r="O3321" s="10">
        <f t="shared" si="205"/>
        <v>0</v>
      </c>
      <c r="P3321" s="9">
        <f t="shared" si="206"/>
        <v>22.5</v>
      </c>
      <c r="Q3321" s="12" t="s">
        <v>8318</v>
      </c>
      <c r="R3321" t="s">
        <v>8344</v>
      </c>
      <c r="S3321" s="16">
        <f t="shared" si="207"/>
        <v>25569.490724715204</v>
      </c>
    </row>
    <row r="3322" spans="1:19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 s="17">
        <f t="shared" si="204"/>
        <v>41059.791666666664</v>
      </c>
      <c r="K3322" t="b">
        <v>0</v>
      </c>
      <c r="L3322">
        <v>4</v>
      </c>
      <c r="M3322" t="b">
        <v>0</v>
      </c>
      <c r="N3322" t="s">
        <v>8302</v>
      </c>
      <c r="O3322" s="10">
        <f t="shared" si="205"/>
        <v>1</v>
      </c>
      <c r="P3322" s="9">
        <f t="shared" si="206"/>
        <v>11.25</v>
      </c>
      <c r="Q3322" s="12" t="s">
        <v>8310</v>
      </c>
      <c r="R3322" t="s">
        <v>8355</v>
      </c>
      <c r="S3322" s="16">
        <f t="shared" si="207"/>
        <v>25569.475229070216</v>
      </c>
    </row>
    <row r="3323" spans="1:19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 s="17">
        <f t="shared" si="204"/>
        <v>42657.916666666672</v>
      </c>
      <c r="K3323" t="b">
        <v>0</v>
      </c>
      <c r="L3323">
        <v>2</v>
      </c>
      <c r="M3323" t="b">
        <v>0</v>
      </c>
      <c r="N3323" t="s">
        <v>8269</v>
      </c>
      <c r="O3323" s="10">
        <f t="shared" si="205"/>
        <v>1</v>
      </c>
      <c r="P3323" s="9">
        <f t="shared" si="206"/>
        <v>22.5</v>
      </c>
      <c r="Q3323" s="12" t="s">
        <v>8322</v>
      </c>
      <c r="R3323" t="s">
        <v>8325</v>
      </c>
      <c r="S3323" s="16">
        <f t="shared" si="207"/>
        <v>25569.493725887347</v>
      </c>
    </row>
    <row r="3324" spans="1:19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 s="17">
        <f t="shared" si="204"/>
        <v>42813.471516203703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05"/>
        <v>2</v>
      </c>
      <c r="P3324" s="9">
        <f t="shared" si="206"/>
        <v>15</v>
      </c>
      <c r="Q3324" s="12" t="s">
        <v>8322</v>
      </c>
      <c r="R3324" t="s">
        <v>8325</v>
      </c>
      <c r="S3324" s="16">
        <f t="shared" si="207"/>
        <v>25569.495526290695</v>
      </c>
    </row>
    <row r="3325" spans="1:19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 s="17">
        <f t="shared" si="204"/>
        <v>42372.845555555556</v>
      </c>
      <c r="K3325" t="b">
        <v>0</v>
      </c>
      <c r="L3325">
        <v>4</v>
      </c>
      <c r="M3325" t="b">
        <v>0</v>
      </c>
      <c r="N3325" t="s">
        <v>8269</v>
      </c>
      <c r="O3325" s="10">
        <f t="shared" si="205"/>
        <v>2</v>
      </c>
      <c r="P3325" s="9">
        <f t="shared" si="206"/>
        <v>11.25</v>
      </c>
      <c r="Q3325" s="12" t="s">
        <v>8322</v>
      </c>
      <c r="R3325" t="s">
        <v>8325</v>
      </c>
      <c r="S3325" s="16">
        <f t="shared" si="207"/>
        <v>25569.490426453191</v>
      </c>
    </row>
    <row r="3326" spans="1:19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 s="17">
        <f t="shared" si="204"/>
        <v>42336.621458333335</v>
      </c>
      <c r="K3326" t="b">
        <v>0</v>
      </c>
      <c r="L3326">
        <v>3</v>
      </c>
      <c r="M3326" t="b">
        <v>0</v>
      </c>
      <c r="N3326" t="s">
        <v>8269</v>
      </c>
      <c r="O3326" s="10">
        <f t="shared" si="205"/>
        <v>3</v>
      </c>
      <c r="P3326" s="9">
        <f t="shared" si="206"/>
        <v>15</v>
      </c>
      <c r="Q3326" s="12" t="s">
        <v>8322</v>
      </c>
      <c r="R3326" t="s">
        <v>8325</v>
      </c>
      <c r="S3326" s="16">
        <f t="shared" si="207"/>
        <v>25569.490007192806</v>
      </c>
    </row>
    <row r="3327" spans="1:19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 s="17">
        <f t="shared" si="204"/>
        <v>41844.124305555553</v>
      </c>
      <c r="K3327" t="b">
        <v>0</v>
      </c>
      <c r="L3327">
        <v>2</v>
      </c>
      <c r="M3327" t="b">
        <v>0</v>
      </c>
      <c r="N3327" t="s">
        <v>8269</v>
      </c>
      <c r="O3327" s="10">
        <f t="shared" si="205"/>
        <v>1</v>
      </c>
      <c r="P3327" s="9">
        <f t="shared" si="206"/>
        <v>22.5</v>
      </c>
      <c r="Q3327" s="12" t="s">
        <v>8322</v>
      </c>
      <c r="R3327" t="s">
        <v>8325</v>
      </c>
      <c r="S3327" s="16">
        <f t="shared" si="207"/>
        <v>25569.484306994276</v>
      </c>
    </row>
    <row r="3328" spans="1:19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 s="17">
        <f t="shared" si="204"/>
        <v>42411.973807870367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05"/>
        <v>14</v>
      </c>
      <c r="P3328" s="9">
        <f t="shared" si="206"/>
        <v>10.5625</v>
      </c>
      <c r="Q3328" s="12" t="s">
        <v>8315</v>
      </c>
      <c r="R3328" t="s">
        <v>8333</v>
      </c>
      <c r="S3328" s="16">
        <f t="shared" si="207"/>
        <v>25569.49087932648</v>
      </c>
    </row>
    <row r="3329" spans="1:19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 s="17">
        <f t="shared" si="204"/>
        <v>42747.695833333331</v>
      </c>
      <c r="K3329" t="b">
        <v>0</v>
      </c>
      <c r="L3329">
        <v>4</v>
      </c>
      <c r="M3329" t="b">
        <v>0</v>
      </c>
      <c r="N3329" t="s">
        <v>8282</v>
      </c>
      <c r="O3329" s="10">
        <f t="shared" si="205"/>
        <v>4</v>
      </c>
      <c r="P3329" s="9">
        <f t="shared" si="206"/>
        <v>10.5</v>
      </c>
      <c r="Q3329" s="12" t="s">
        <v>8318</v>
      </c>
      <c r="R3329" t="s">
        <v>8344</v>
      </c>
      <c r="S3329" s="16">
        <f t="shared" si="207"/>
        <v>25569.494764998071</v>
      </c>
    </row>
    <row r="3330" spans="1:19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 s="17">
        <f t="shared" si="204"/>
        <v>41889.925856481481</v>
      </c>
      <c r="K3330" t="b">
        <v>0</v>
      </c>
      <c r="L3330">
        <v>4</v>
      </c>
      <c r="M3330" t="b">
        <v>0</v>
      </c>
      <c r="N3330" t="s">
        <v>8292</v>
      </c>
      <c r="O3330" s="10">
        <f t="shared" si="205"/>
        <v>0</v>
      </c>
      <c r="P3330" s="9">
        <f t="shared" si="206"/>
        <v>10.5</v>
      </c>
      <c r="Q3330" s="12" t="s">
        <v>8307</v>
      </c>
      <c r="R3330" t="s">
        <v>8317</v>
      </c>
      <c r="S3330" s="16">
        <f t="shared" si="207"/>
        <v>25569.484837104821</v>
      </c>
    </row>
    <row r="3331" spans="1:19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 s="17">
        <f t="shared" ref="J3331:J3394" si="208">(((I3331/60)/60)/24)+DATE(1970,1,1)</f>
        <v>42565.758333333331</v>
      </c>
      <c r="K3331" t="b">
        <v>0</v>
      </c>
      <c r="L3331">
        <v>6</v>
      </c>
      <c r="M3331" t="b">
        <v>0</v>
      </c>
      <c r="N3331" t="s">
        <v>8280</v>
      </c>
      <c r="O3331" s="10">
        <f t="shared" ref="O3331:O3394" si="209">ROUND(E3331/D3331*100,0)</f>
        <v>0</v>
      </c>
      <c r="P3331" s="9">
        <f t="shared" ref="P3331:P3394" si="210">ROUND(E3331/L3331,4)</f>
        <v>6.8333000000000004</v>
      </c>
      <c r="Q3331" s="12" t="s">
        <v>8315</v>
      </c>
      <c r="R3331" t="s">
        <v>8333</v>
      </c>
      <c r="S3331" s="16">
        <f t="shared" ref="S3331:S3394" si="211">(((J3331/60)/60)/24)+DATE(1970,1,1)</f>
        <v>25569.492659239968</v>
      </c>
    </row>
    <row r="3332" spans="1:19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 s="17">
        <f t="shared" si="208"/>
        <v>42263.916666666672</v>
      </c>
      <c r="K3332" t="b">
        <v>0</v>
      </c>
      <c r="L3332">
        <v>4</v>
      </c>
      <c r="M3332" t="b">
        <v>0</v>
      </c>
      <c r="N3332" t="s">
        <v>8301</v>
      </c>
      <c r="O3332" s="10">
        <f t="shared" si="209"/>
        <v>4</v>
      </c>
      <c r="P3332" s="9">
        <f t="shared" si="210"/>
        <v>10.25</v>
      </c>
      <c r="Q3332" s="12" t="s">
        <v>8322</v>
      </c>
      <c r="R3332" t="s">
        <v>8323</v>
      </c>
      <c r="S3332" s="16">
        <f t="shared" si="211"/>
        <v>25569.489165702162</v>
      </c>
    </row>
    <row r="3333" spans="1:19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 s="17">
        <f t="shared" si="208"/>
        <v>41906.916678240741</v>
      </c>
      <c r="K3333" t="b">
        <v>0</v>
      </c>
      <c r="L3333">
        <v>4</v>
      </c>
      <c r="M3333" t="b">
        <v>0</v>
      </c>
      <c r="N3333" t="s">
        <v>8269</v>
      </c>
      <c r="O3333" s="10">
        <f t="shared" si="209"/>
        <v>2</v>
      </c>
      <c r="P3333" s="9">
        <f t="shared" si="210"/>
        <v>10.25</v>
      </c>
      <c r="Q3333" s="12" t="s">
        <v>8322</v>
      </c>
      <c r="R3333" t="s">
        <v>8325</v>
      </c>
      <c r="S3333" s="16">
        <f t="shared" si="211"/>
        <v>25569.48503375785</v>
      </c>
    </row>
    <row r="3334" spans="1:19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 s="17">
        <f t="shared" si="208"/>
        <v>42427.281666666662</v>
      </c>
      <c r="K3334" t="b">
        <v>0</v>
      </c>
      <c r="L3334">
        <v>2</v>
      </c>
      <c r="M3334" t="b">
        <v>0</v>
      </c>
      <c r="N3334" t="s">
        <v>8265</v>
      </c>
      <c r="O3334" s="10">
        <f t="shared" si="209"/>
        <v>0</v>
      </c>
      <c r="P3334" s="9">
        <f t="shared" si="210"/>
        <v>20</v>
      </c>
      <c r="Q3334" s="12" t="s">
        <v>8320</v>
      </c>
      <c r="R3334" t="s">
        <v>8336</v>
      </c>
      <c r="S3334" s="16">
        <f t="shared" si="211"/>
        <v>25569.49105650077</v>
      </c>
    </row>
    <row r="3335" spans="1:19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 s="17">
        <f t="shared" si="208"/>
        <v>42158.547395833331</v>
      </c>
      <c r="K3335" t="b">
        <v>0</v>
      </c>
      <c r="L3335">
        <v>3</v>
      </c>
      <c r="M3335" t="b">
        <v>0</v>
      </c>
      <c r="N3335" t="s">
        <v>8265</v>
      </c>
      <c r="O3335" s="10">
        <f t="shared" si="209"/>
        <v>3</v>
      </c>
      <c r="P3335" s="9">
        <f t="shared" si="210"/>
        <v>13.333299999999999</v>
      </c>
      <c r="Q3335" s="12" t="s">
        <v>8320</v>
      </c>
      <c r="R3335" t="s">
        <v>8336</v>
      </c>
      <c r="S3335" s="16">
        <f t="shared" si="211"/>
        <v>25569.487946150413</v>
      </c>
    </row>
    <row r="3336" spans="1:19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 s="17">
        <f t="shared" si="208"/>
        <v>41581.839780092596</v>
      </c>
      <c r="K3336" t="b">
        <v>0</v>
      </c>
      <c r="L3336">
        <v>2</v>
      </c>
      <c r="M3336" t="b">
        <v>0</v>
      </c>
      <c r="N3336" t="s">
        <v>8276</v>
      </c>
      <c r="O3336" s="10">
        <f t="shared" si="209"/>
        <v>1</v>
      </c>
      <c r="P3336" s="9">
        <f t="shared" si="210"/>
        <v>20</v>
      </c>
      <c r="Q3336" s="12" t="s">
        <v>8326</v>
      </c>
      <c r="R3336" t="s">
        <v>8349</v>
      </c>
      <c r="S3336" s="16">
        <f t="shared" si="211"/>
        <v>25569.481271293753</v>
      </c>
    </row>
    <row r="3337" spans="1:19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 s="17">
        <f t="shared" si="208"/>
        <v>41455.831944444442</v>
      </c>
      <c r="K3337" t="b">
        <v>0</v>
      </c>
      <c r="L3337">
        <v>2</v>
      </c>
      <c r="M3337" t="b">
        <v>0</v>
      </c>
      <c r="N3337" t="s">
        <v>8276</v>
      </c>
      <c r="O3337" s="10">
        <f t="shared" si="209"/>
        <v>1</v>
      </c>
      <c r="P3337" s="9">
        <f t="shared" si="210"/>
        <v>20</v>
      </c>
      <c r="Q3337" s="12" t="s">
        <v>8326</v>
      </c>
      <c r="R3337" t="s">
        <v>8349</v>
      </c>
      <c r="S3337" s="16">
        <f t="shared" si="211"/>
        <v>25569.479812869726</v>
      </c>
    </row>
    <row r="3338" spans="1:19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 s="17">
        <f t="shared" si="208"/>
        <v>41553.848032407412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09"/>
        <v>1</v>
      </c>
      <c r="P3338" s="9">
        <f t="shared" si="210"/>
        <v>40</v>
      </c>
      <c r="Q3338" s="12" t="s">
        <v>8326</v>
      </c>
      <c r="R3338" t="s">
        <v>8353</v>
      </c>
      <c r="S3338" s="16">
        <f t="shared" si="211"/>
        <v>25569.480947315191</v>
      </c>
    </row>
    <row r="3339" spans="1:19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 s="17">
        <f t="shared" si="208"/>
        <v>42016.250034722223</v>
      </c>
      <c r="K3339" t="b">
        <v>1</v>
      </c>
      <c r="L3339">
        <v>4</v>
      </c>
      <c r="M3339" t="b">
        <v>0</v>
      </c>
      <c r="N3339" t="s">
        <v>8283</v>
      </c>
      <c r="O3339" s="10">
        <f t="shared" si="209"/>
        <v>1</v>
      </c>
      <c r="P3339" s="9">
        <f t="shared" si="210"/>
        <v>10</v>
      </c>
      <c r="Q3339" s="12" t="s">
        <v>8312</v>
      </c>
      <c r="R3339" t="s">
        <v>8313</v>
      </c>
      <c r="S3339" s="16">
        <f t="shared" si="211"/>
        <v>25569.486299190216</v>
      </c>
    </row>
    <row r="3340" spans="1:19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 s="17">
        <f t="shared" si="208"/>
        <v>41970.933333333334</v>
      </c>
      <c r="K3340" t="b">
        <v>1</v>
      </c>
      <c r="L3340">
        <v>2</v>
      </c>
      <c r="M3340" t="b">
        <v>0</v>
      </c>
      <c r="N3340" t="s">
        <v>8283</v>
      </c>
      <c r="O3340" s="10">
        <f t="shared" si="209"/>
        <v>1</v>
      </c>
      <c r="P3340" s="9">
        <f t="shared" si="210"/>
        <v>20</v>
      </c>
      <c r="Q3340" s="12" t="s">
        <v>8312</v>
      </c>
      <c r="R3340" t="s">
        <v>8313</v>
      </c>
      <c r="S3340" s="16">
        <f t="shared" si="211"/>
        <v>25569.485774691359</v>
      </c>
    </row>
    <row r="3341" spans="1:19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 s="17">
        <f t="shared" si="208"/>
        <v>41936.166666666664</v>
      </c>
      <c r="K3341" t="b">
        <v>0</v>
      </c>
      <c r="L3341">
        <v>26</v>
      </c>
      <c r="M3341" t="b">
        <v>0</v>
      </c>
      <c r="N3341" t="s">
        <v>8283</v>
      </c>
      <c r="O3341" s="10">
        <f t="shared" si="209"/>
        <v>0</v>
      </c>
      <c r="P3341" s="9">
        <f t="shared" si="210"/>
        <v>1.5385</v>
      </c>
      <c r="Q3341" s="12" t="s">
        <v>8312</v>
      </c>
      <c r="R3341" t="s">
        <v>8313</v>
      </c>
      <c r="S3341" s="16">
        <f t="shared" si="211"/>
        <v>25569.485372299383</v>
      </c>
    </row>
    <row r="3342" spans="1:19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 s="17">
        <f t="shared" si="208"/>
        <v>41864.138495370367</v>
      </c>
      <c r="K3342" t="b">
        <v>0</v>
      </c>
      <c r="L3342">
        <v>3</v>
      </c>
      <c r="M3342" t="b">
        <v>0</v>
      </c>
      <c r="N3342" t="s">
        <v>8282</v>
      </c>
      <c r="O3342" s="10">
        <f t="shared" si="209"/>
        <v>1</v>
      </c>
      <c r="P3342" s="9">
        <f t="shared" si="210"/>
        <v>13.333299999999999</v>
      </c>
      <c r="Q3342" s="12" t="s">
        <v>8318</v>
      </c>
      <c r="R3342" t="s">
        <v>8344</v>
      </c>
      <c r="S3342" s="16">
        <f t="shared" si="211"/>
        <v>25569.484538639994</v>
      </c>
    </row>
    <row r="3343" spans="1:19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 s="17">
        <f t="shared" si="208"/>
        <v>42202.554166666669</v>
      </c>
      <c r="K3343" t="b">
        <v>0</v>
      </c>
      <c r="L3343">
        <v>3</v>
      </c>
      <c r="M3343" t="b">
        <v>0</v>
      </c>
      <c r="N3343" t="s">
        <v>8269</v>
      </c>
      <c r="O3343" s="10">
        <f t="shared" si="209"/>
        <v>2</v>
      </c>
      <c r="P3343" s="9">
        <f t="shared" si="210"/>
        <v>13.333299999999999</v>
      </c>
      <c r="Q3343" s="12" t="s">
        <v>8322</v>
      </c>
      <c r="R3343" t="s">
        <v>8325</v>
      </c>
      <c r="S3343" s="16">
        <f t="shared" si="211"/>
        <v>25569.488455488041</v>
      </c>
    </row>
    <row r="3344" spans="1:19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 s="17">
        <f t="shared" si="208"/>
        <v>41914.165972222225</v>
      </c>
      <c r="K3344" t="b">
        <v>0</v>
      </c>
      <c r="L3344">
        <v>3</v>
      </c>
      <c r="M3344" t="b">
        <v>0</v>
      </c>
      <c r="N3344" t="s">
        <v>8301</v>
      </c>
      <c r="O3344" s="10">
        <f t="shared" si="209"/>
        <v>0</v>
      </c>
      <c r="P3344" s="9">
        <f t="shared" si="210"/>
        <v>13.333299999999999</v>
      </c>
      <c r="Q3344" s="12" t="s">
        <v>8322</v>
      </c>
      <c r="R3344" t="s">
        <v>8323</v>
      </c>
      <c r="S3344" s="16">
        <f t="shared" si="211"/>
        <v>25569.485117661716</v>
      </c>
    </row>
    <row r="3345" spans="1:19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 s="17">
        <f t="shared" si="208"/>
        <v>42823.739004629635</v>
      </c>
      <c r="K3345" t="b">
        <v>0</v>
      </c>
      <c r="L3345">
        <v>3</v>
      </c>
      <c r="M3345" t="b">
        <v>0</v>
      </c>
      <c r="N3345" t="s">
        <v>8303</v>
      </c>
      <c r="O3345" s="10">
        <f t="shared" si="209"/>
        <v>3</v>
      </c>
      <c r="P3345" s="9">
        <f t="shared" si="210"/>
        <v>13.333299999999999</v>
      </c>
      <c r="Q3345" s="12" t="s">
        <v>8322</v>
      </c>
      <c r="R3345" t="s">
        <v>8334</v>
      </c>
      <c r="S3345" s="16">
        <f t="shared" si="211"/>
        <v>25569.495645127368</v>
      </c>
    </row>
    <row r="3346" spans="1:19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 s="17">
        <f t="shared" si="208"/>
        <v>41932.807696759257</v>
      </c>
      <c r="K3346" t="b">
        <v>0</v>
      </c>
      <c r="L3346">
        <v>2</v>
      </c>
      <c r="M3346" t="b">
        <v>0</v>
      </c>
      <c r="N3346" t="s">
        <v>8269</v>
      </c>
      <c r="O3346" s="10">
        <f t="shared" si="209"/>
        <v>1</v>
      </c>
      <c r="P3346" s="9">
        <f t="shared" si="210"/>
        <v>20</v>
      </c>
      <c r="Q3346" s="12" t="s">
        <v>8322</v>
      </c>
      <c r="R3346" t="s">
        <v>8325</v>
      </c>
      <c r="S3346" s="16">
        <f t="shared" si="211"/>
        <v>25569.485333422417</v>
      </c>
    </row>
    <row r="3347" spans="1:19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 s="17">
        <f t="shared" si="208"/>
        <v>42660.79896990741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09"/>
        <v>0</v>
      </c>
      <c r="P3347" s="9">
        <f t="shared" si="210"/>
        <v>13</v>
      </c>
      <c r="Q3347" s="12" t="s">
        <v>8307</v>
      </c>
      <c r="R3347" t="s">
        <v>8341</v>
      </c>
      <c r="S3347" s="16">
        <f t="shared" si="211"/>
        <v>25569.493759247336</v>
      </c>
    </row>
    <row r="3348" spans="1:19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 s="17">
        <f t="shared" si="208"/>
        <v>42256.166874999995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09"/>
        <v>1</v>
      </c>
      <c r="P3348" s="9">
        <f t="shared" si="210"/>
        <v>9.75</v>
      </c>
      <c r="Q3348" s="12" t="s">
        <v>8322</v>
      </c>
      <c r="R3348" t="s">
        <v>8325</v>
      </c>
      <c r="S3348" s="16">
        <f t="shared" si="211"/>
        <v>25569.489076005499</v>
      </c>
    </row>
    <row r="3349" spans="1:19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 s="17">
        <f t="shared" si="208"/>
        <v>42005.124340277776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09"/>
        <v>4</v>
      </c>
      <c r="P3349" s="9">
        <f t="shared" si="210"/>
        <v>9.5</v>
      </c>
      <c r="Q3349" s="12" t="s">
        <v>8322</v>
      </c>
      <c r="R3349" t="s">
        <v>8325</v>
      </c>
      <c r="S3349" s="16">
        <f t="shared" si="211"/>
        <v>25569.486170420605</v>
      </c>
    </row>
    <row r="3350" spans="1:19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 s="17">
        <f t="shared" si="208"/>
        <v>42133.166666666672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09"/>
        <v>1</v>
      </c>
      <c r="P3350" s="9">
        <f t="shared" si="210"/>
        <v>18.5</v>
      </c>
      <c r="Q3350" s="12" t="s">
        <v>8322</v>
      </c>
      <c r="R3350" t="s">
        <v>8325</v>
      </c>
      <c r="S3350" s="16">
        <f t="shared" si="211"/>
        <v>25569.487652391974</v>
      </c>
    </row>
    <row r="3351" spans="1:19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 s="17">
        <f t="shared" si="208"/>
        <v>42193.697916666672</v>
      </c>
      <c r="K3351" t="b">
        <v>0</v>
      </c>
      <c r="L3351">
        <v>2</v>
      </c>
      <c r="M3351" t="b">
        <v>0</v>
      </c>
      <c r="N3351" t="s">
        <v>8281</v>
      </c>
      <c r="O3351" s="10">
        <f t="shared" si="209"/>
        <v>0</v>
      </c>
      <c r="P3351" s="9">
        <f t="shared" si="210"/>
        <v>18</v>
      </c>
      <c r="Q3351" s="12" t="s">
        <v>8315</v>
      </c>
      <c r="R3351" t="s">
        <v>8343</v>
      </c>
      <c r="S3351" s="16">
        <f t="shared" si="211"/>
        <v>25569.488352985147</v>
      </c>
    </row>
    <row r="3352" spans="1:19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 s="17">
        <f t="shared" si="208"/>
        <v>42230.261793981481</v>
      </c>
      <c r="K3352" t="b">
        <v>0</v>
      </c>
      <c r="L3352">
        <v>3</v>
      </c>
      <c r="M3352" t="b">
        <v>0</v>
      </c>
      <c r="N3352" t="s">
        <v>8299</v>
      </c>
      <c r="O3352" s="10">
        <f t="shared" si="209"/>
        <v>1</v>
      </c>
      <c r="P3352" s="9">
        <f t="shared" si="210"/>
        <v>12</v>
      </c>
      <c r="Q3352" s="12" t="s">
        <v>8307</v>
      </c>
      <c r="R3352" t="s">
        <v>8314</v>
      </c>
      <c r="S3352" s="16">
        <f t="shared" si="211"/>
        <v>25569.488776178172</v>
      </c>
    </row>
    <row r="3353" spans="1:19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 s="17">
        <f t="shared" si="208"/>
        <v>42064.75509259259</v>
      </c>
      <c r="K3353" t="b">
        <v>0</v>
      </c>
      <c r="L3353">
        <v>3</v>
      </c>
      <c r="M3353" t="b">
        <v>0</v>
      </c>
      <c r="N3353" t="s">
        <v>8282</v>
      </c>
      <c r="O3353" s="10">
        <f t="shared" si="209"/>
        <v>0</v>
      </c>
      <c r="P3353" s="9">
        <f t="shared" si="210"/>
        <v>12</v>
      </c>
      <c r="Q3353" s="12" t="s">
        <v>8318</v>
      </c>
      <c r="R3353" t="s">
        <v>8344</v>
      </c>
      <c r="S3353" s="16">
        <f t="shared" si="211"/>
        <v>25569.486860591351</v>
      </c>
    </row>
    <row r="3354" spans="1:19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 s="17">
        <f t="shared" si="208"/>
        <v>41277.063576388886</v>
      </c>
      <c r="K3354" t="b">
        <v>0</v>
      </c>
      <c r="L3354">
        <v>4</v>
      </c>
      <c r="M3354" t="b">
        <v>0</v>
      </c>
      <c r="N3354" t="s">
        <v>8302</v>
      </c>
      <c r="O3354" s="10">
        <f t="shared" si="209"/>
        <v>1</v>
      </c>
      <c r="P3354" s="9">
        <f t="shared" si="210"/>
        <v>9</v>
      </c>
      <c r="Q3354" s="12" t="s">
        <v>8310</v>
      </c>
      <c r="R3354" t="s">
        <v>8355</v>
      </c>
      <c r="S3354" s="16">
        <f t="shared" si="211"/>
        <v>25569.477743791394</v>
      </c>
    </row>
    <row r="3355" spans="1:19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 s="17">
        <f t="shared" si="208"/>
        <v>42766.208333333328</v>
      </c>
      <c r="K3355" t="b">
        <v>0</v>
      </c>
      <c r="L3355">
        <v>4</v>
      </c>
      <c r="M3355" t="b">
        <v>0</v>
      </c>
      <c r="N3355" t="s">
        <v>8270</v>
      </c>
      <c r="O3355" s="10">
        <f t="shared" si="209"/>
        <v>1</v>
      </c>
      <c r="P3355" s="9">
        <f t="shared" si="210"/>
        <v>8.75</v>
      </c>
      <c r="Q3355" s="12" t="s">
        <v>8307</v>
      </c>
      <c r="R3355" t="s">
        <v>8341</v>
      </c>
      <c r="S3355" s="16">
        <f t="shared" si="211"/>
        <v>25569.494979263116</v>
      </c>
    </row>
    <row r="3356" spans="1:19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 s="17">
        <f t="shared" si="208"/>
        <v>41982.09175925926</v>
      </c>
      <c r="K3356" t="b">
        <v>0</v>
      </c>
      <c r="L3356">
        <v>3</v>
      </c>
      <c r="M3356" t="b">
        <v>0</v>
      </c>
      <c r="N3356" t="s">
        <v>8282</v>
      </c>
      <c r="O3356" s="10">
        <f t="shared" si="209"/>
        <v>0</v>
      </c>
      <c r="P3356" s="9">
        <f t="shared" si="210"/>
        <v>11.666700000000001</v>
      </c>
      <c r="Q3356" s="12" t="s">
        <v>8318</v>
      </c>
      <c r="R3356" t="s">
        <v>8344</v>
      </c>
      <c r="S3356" s="16">
        <f t="shared" si="211"/>
        <v>25569.485903839806</v>
      </c>
    </row>
    <row r="3357" spans="1:19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 s="17">
        <f t="shared" si="208"/>
        <v>41907.683611111112</v>
      </c>
      <c r="K3357" t="b">
        <v>0</v>
      </c>
      <c r="L3357">
        <v>2</v>
      </c>
      <c r="M3357" t="b">
        <v>0</v>
      </c>
      <c r="N3357" t="s">
        <v>8282</v>
      </c>
      <c r="O3357" s="10">
        <f t="shared" si="209"/>
        <v>0</v>
      </c>
      <c r="P3357" s="9">
        <f t="shared" si="210"/>
        <v>17.5</v>
      </c>
      <c r="Q3357" s="12" t="s">
        <v>8318</v>
      </c>
      <c r="R3357" t="s">
        <v>8344</v>
      </c>
      <c r="S3357" s="16">
        <f t="shared" si="211"/>
        <v>25569.485042634387</v>
      </c>
    </row>
    <row r="3358" spans="1:19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 s="17">
        <f t="shared" si="208"/>
        <v>42244.508333333331</v>
      </c>
      <c r="K3358" t="b">
        <v>0</v>
      </c>
      <c r="L3358">
        <v>3</v>
      </c>
      <c r="M3358" t="b">
        <v>0</v>
      </c>
      <c r="N3358" t="s">
        <v>8287</v>
      </c>
      <c r="O3358" s="10">
        <f t="shared" si="209"/>
        <v>5</v>
      </c>
      <c r="P3358" s="9">
        <f t="shared" si="210"/>
        <v>11.666700000000001</v>
      </c>
      <c r="Q3358" s="12" t="s">
        <v>8312</v>
      </c>
      <c r="R3358" t="s">
        <v>8354</v>
      </c>
      <c r="S3358" s="16">
        <f t="shared" si="211"/>
        <v>25569.488941068674</v>
      </c>
    </row>
    <row r="3359" spans="1:19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 s="17">
        <f t="shared" si="208"/>
        <v>41899.534618055557</v>
      </c>
      <c r="K3359" t="b">
        <v>0</v>
      </c>
      <c r="L3359">
        <v>3</v>
      </c>
      <c r="M3359" t="b">
        <v>0</v>
      </c>
      <c r="N3359" t="s">
        <v>8291</v>
      </c>
      <c r="O3359" s="10">
        <f t="shared" si="209"/>
        <v>1</v>
      </c>
      <c r="P3359" s="9">
        <f t="shared" si="210"/>
        <v>11.666700000000001</v>
      </c>
      <c r="Q3359" s="12" t="s">
        <v>8326</v>
      </c>
      <c r="R3359" t="s">
        <v>8329</v>
      </c>
      <c r="S3359" s="16">
        <f t="shared" si="211"/>
        <v>25569.484948317338</v>
      </c>
    </row>
    <row r="3360" spans="1:19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 s="17">
        <f t="shared" si="208"/>
        <v>41942.932430555556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09"/>
        <v>1</v>
      </c>
      <c r="P3360" s="9">
        <f t="shared" si="210"/>
        <v>8.75</v>
      </c>
      <c r="Q3360" s="12" t="s">
        <v>8326</v>
      </c>
      <c r="R3360" t="s">
        <v>8329</v>
      </c>
      <c r="S3360" s="16">
        <f t="shared" si="211"/>
        <v>25569.485450606837</v>
      </c>
    </row>
    <row r="3361" spans="1:19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 s="17">
        <f t="shared" si="208"/>
        <v>42134.724039351851</v>
      </c>
      <c r="K3361" t="b">
        <v>0</v>
      </c>
      <c r="L3361">
        <v>2</v>
      </c>
      <c r="M3361" t="b">
        <v>0</v>
      </c>
      <c r="N3361" t="s">
        <v>8282</v>
      </c>
      <c r="O3361" s="10">
        <f t="shared" si="209"/>
        <v>0</v>
      </c>
      <c r="P3361" s="9">
        <f t="shared" si="210"/>
        <v>17.5</v>
      </c>
      <c r="Q3361" s="12" t="s">
        <v>8318</v>
      </c>
      <c r="R3361" t="s">
        <v>8344</v>
      </c>
      <c r="S3361" s="16">
        <f t="shared" si="211"/>
        <v>25569.487670417122</v>
      </c>
    </row>
    <row r="3362" spans="1:19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 s="17">
        <f t="shared" si="208"/>
        <v>41932.088194444441</v>
      </c>
      <c r="K3362" t="b">
        <v>0</v>
      </c>
      <c r="L3362">
        <v>4</v>
      </c>
      <c r="M3362" t="b">
        <v>0</v>
      </c>
      <c r="N3362" t="s">
        <v>8302</v>
      </c>
      <c r="O3362" s="10">
        <f t="shared" si="209"/>
        <v>0</v>
      </c>
      <c r="P3362" s="9">
        <f t="shared" si="210"/>
        <v>8.75</v>
      </c>
      <c r="Q3362" s="12" t="s">
        <v>8310</v>
      </c>
      <c r="R3362" t="s">
        <v>8355</v>
      </c>
      <c r="S3362" s="16">
        <f t="shared" si="211"/>
        <v>25569.485325094844</v>
      </c>
    </row>
    <row r="3363" spans="1:19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 s="17">
        <f t="shared" si="208"/>
        <v>42293.362314814818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09"/>
        <v>2</v>
      </c>
      <c r="P3363" s="9">
        <f t="shared" si="210"/>
        <v>35</v>
      </c>
      <c r="Q3363" s="12" t="s">
        <v>8322</v>
      </c>
      <c r="R3363" t="s">
        <v>8325</v>
      </c>
      <c r="S3363" s="16">
        <f t="shared" si="211"/>
        <v>25569.489506508275</v>
      </c>
    </row>
    <row r="3364" spans="1:19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 s="17">
        <f t="shared" si="208"/>
        <v>42200.447013888886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09"/>
        <v>0</v>
      </c>
      <c r="P3364" s="9">
        <f t="shared" si="210"/>
        <v>17.5</v>
      </c>
      <c r="Q3364" s="12" t="s">
        <v>8322</v>
      </c>
      <c r="R3364" t="s">
        <v>8334</v>
      </c>
      <c r="S3364" s="16">
        <f t="shared" si="211"/>
        <v>25569.488431099697</v>
      </c>
    </row>
    <row r="3365" spans="1:19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 s="17">
        <f t="shared" si="208"/>
        <v>42125.916666666672</v>
      </c>
      <c r="K3365" t="b">
        <v>0</v>
      </c>
      <c r="L3365">
        <v>2</v>
      </c>
      <c r="M3365" t="b">
        <v>0</v>
      </c>
      <c r="N3365" t="s">
        <v>8303</v>
      </c>
      <c r="O3365" s="10">
        <f t="shared" si="209"/>
        <v>2</v>
      </c>
      <c r="P3365" s="9">
        <f t="shared" si="210"/>
        <v>17.5</v>
      </c>
      <c r="Q3365" s="12" t="s">
        <v>8322</v>
      </c>
      <c r="R3365" t="s">
        <v>8334</v>
      </c>
      <c r="S3365" s="16">
        <f t="shared" si="211"/>
        <v>25569.487568479937</v>
      </c>
    </row>
    <row r="3366" spans="1:19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 s="17">
        <f t="shared" si="208"/>
        <v>42748.961805555555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09"/>
        <v>1</v>
      </c>
      <c r="P3366" s="9">
        <f t="shared" si="210"/>
        <v>34.950000000000003</v>
      </c>
      <c r="Q3366" s="12" t="s">
        <v>8322</v>
      </c>
      <c r="R3366" t="s">
        <v>8325</v>
      </c>
      <c r="S3366" s="16">
        <f t="shared" si="211"/>
        <v>25569.494779650526</v>
      </c>
    </row>
    <row r="3367" spans="1:19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 s="17">
        <f t="shared" si="208"/>
        <v>42387.541666666672</v>
      </c>
      <c r="K3367" t="b">
        <v>0</v>
      </c>
      <c r="L3367">
        <v>1</v>
      </c>
      <c r="M3367" t="b">
        <v>0</v>
      </c>
      <c r="N3367" t="s">
        <v>8291</v>
      </c>
      <c r="O3367" s="10">
        <f t="shared" si="209"/>
        <v>1</v>
      </c>
      <c r="P3367" s="9">
        <f t="shared" si="210"/>
        <v>34</v>
      </c>
      <c r="Q3367" s="12" t="s">
        <v>8326</v>
      </c>
      <c r="R3367" t="s">
        <v>8329</v>
      </c>
      <c r="S3367" s="16">
        <f t="shared" si="211"/>
        <v>25569.490596547068</v>
      </c>
    </row>
    <row r="3368" spans="1:19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 s="17">
        <f t="shared" si="208"/>
        <v>42014.332638888889</v>
      </c>
      <c r="K3368" t="b">
        <v>0</v>
      </c>
      <c r="L3368">
        <v>4</v>
      </c>
      <c r="M3368" t="b">
        <v>0</v>
      </c>
      <c r="N3368" t="s">
        <v>8280</v>
      </c>
      <c r="O3368" s="10">
        <f t="shared" si="209"/>
        <v>0</v>
      </c>
      <c r="P3368" s="9">
        <f t="shared" si="210"/>
        <v>8.5</v>
      </c>
      <c r="Q3368" s="12" t="s">
        <v>8315</v>
      </c>
      <c r="R3368" t="s">
        <v>8333</v>
      </c>
      <c r="S3368" s="16">
        <f t="shared" si="211"/>
        <v>25569.486276998134</v>
      </c>
    </row>
    <row r="3369" spans="1:19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 s="17">
        <f t="shared" si="208"/>
        <v>42232.958912037036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09"/>
        <v>1</v>
      </c>
      <c r="P3369" s="9">
        <f t="shared" si="210"/>
        <v>11.333299999999999</v>
      </c>
      <c r="Q3369" s="12" t="s">
        <v>8310</v>
      </c>
      <c r="R3369" t="s">
        <v>8355</v>
      </c>
      <c r="S3369" s="16">
        <f t="shared" si="211"/>
        <v>25569.488807394817</v>
      </c>
    </row>
    <row r="3370" spans="1:19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 s="17">
        <f t="shared" si="208"/>
        <v>42134.959027777775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09"/>
        <v>1</v>
      </c>
      <c r="P3370" s="9">
        <f t="shared" si="210"/>
        <v>16</v>
      </c>
      <c r="Q3370" s="12" t="s">
        <v>8310</v>
      </c>
      <c r="R3370" t="s">
        <v>8351</v>
      </c>
      <c r="S3370" s="16">
        <f t="shared" si="211"/>
        <v>25569.487673136897</v>
      </c>
    </row>
    <row r="3371" spans="1:19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 s="17">
        <f t="shared" si="208"/>
        <v>42245.08116898148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09"/>
        <v>2</v>
      </c>
      <c r="P3371" s="9">
        <f t="shared" si="210"/>
        <v>8</v>
      </c>
      <c r="Q3371" s="12" t="s">
        <v>8322</v>
      </c>
      <c r="R3371" t="s">
        <v>8325</v>
      </c>
      <c r="S3371" s="16">
        <f t="shared" si="211"/>
        <v>25569.488947698715</v>
      </c>
    </row>
    <row r="3372" spans="1:19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 s="17">
        <f t="shared" si="208"/>
        <v>42223.625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09"/>
        <v>3</v>
      </c>
      <c r="P3372" s="9">
        <f t="shared" si="210"/>
        <v>10.666700000000001</v>
      </c>
      <c r="Q3372" s="12" t="s">
        <v>8322</v>
      </c>
      <c r="R3372" t="s">
        <v>8325</v>
      </c>
      <c r="S3372" s="16">
        <f t="shared" si="211"/>
        <v>25569.488699363425</v>
      </c>
    </row>
    <row r="3373" spans="1:19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 s="17">
        <f t="shared" si="208"/>
        <v>41823.125</v>
      </c>
      <c r="K3373" t="b">
        <v>0</v>
      </c>
      <c r="L3373">
        <v>3</v>
      </c>
      <c r="M3373" t="b">
        <v>0</v>
      </c>
      <c r="N3373" t="s">
        <v>8268</v>
      </c>
      <c r="O3373" s="10">
        <f t="shared" si="209"/>
        <v>0</v>
      </c>
      <c r="P3373" s="9">
        <f t="shared" si="210"/>
        <v>10.333299999999999</v>
      </c>
      <c r="Q3373" s="12" t="s">
        <v>8320</v>
      </c>
      <c r="R3373" t="s">
        <v>8338</v>
      </c>
      <c r="S3373" s="16">
        <f t="shared" si="211"/>
        <v>25569.484063946758</v>
      </c>
    </row>
    <row r="3374" spans="1:19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 s="17">
        <f t="shared" si="208"/>
        <v>42071.636111111111</v>
      </c>
      <c r="K3374" t="b">
        <v>0</v>
      </c>
      <c r="L3374">
        <v>2</v>
      </c>
      <c r="M3374" t="b">
        <v>0</v>
      </c>
      <c r="N3374" t="s">
        <v>8270</v>
      </c>
      <c r="O3374" s="10">
        <f t="shared" si="209"/>
        <v>0</v>
      </c>
      <c r="P3374" s="9">
        <f t="shared" si="210"/>
        <v>15.5</v>
      </c>
      <c r="Q3374" s="12" t="s">
        <v>8307</v>
      </c>
      <c r="R3374" t="s">
        <v>8341</v>
      </c>
      <c r="S3374" s="16">
        <f t="shared" si="211"/>
        <v>25569.486940232768</v>
      </c>
    </row>
    <row r="3375" spans="1:19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 s="17">
        <f t="shared" si="208"/>
        <v>41905.077546296299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09"/>
        <v>0</v>
      </c>
      <c r="P3375" s="9">
        <f t="shared" si="210"/>
        <v>15</v>
      </c>
      <c r="Q3375" s="12" t="s">
        <v>8320</v>
      </c>
      <c r="R3375" t="s">
        <v>8336</v>
      </c>
      <c r="S3375" s="16">
        <f t="shared" si="211"/>
        <v>25569.485012471599</v>
      </c>
    </row>
    <row r="3376" spans="1:19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 s="17">
        <f t="shared" si="208"/>
        <v>41998.208333333328</v>
      </c>
      <c r="K3376" t="b">
        <v>0</v>
      </c>
      <c r="L3376">
        <v>3</v>
      </c>
      <c r="M3376" t="b">
        <v>0</v>
      </c>
      <c r="N3376" t="s">
        <v>8268</v>
      </c>
      <c r="O3376" s="10">
        <f t="shared" si="209"/>
        <v>1</v>
      </c>
      <c r="P3376" s="9">
        <f t="shared" si="210"/>
        <v>10</v>
      </c>
      <c r="Q3376" s="12" t="s">
        <v>8320</v>
      </c>
      <c r="R3376" t="s">
        <v>8338</v>
      </c>
      <c r="S3376" s="16">
        <f t="shared" si="211"/>
        <v>25569.48609037423</v>
      </c>
    </row>
    <row r="3377" spans="1:19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 s="17">
        <f t="shared" si="208"/>
        <v>40922.25099537037</v>
      </c>
      <c r="K3377" t="b">
        <v>0</v>
      </c>
      <c r="L3377">
        <v>1</v>
      </c>
      <c r="M3377" t="b">
        <v>0</v>
      </c>
      <c r="N3377" t="s">
        <v>8277</v>
      </c>
      <c r="O3377" s="10">
        <f t="shared" si="209"/>
        <v>1</v>
      </c>
      <c r="P3377" s="9">
        <f t="shared" si="210"/>
        <v>30</v>
      </c>
      <c r="Q3377" s="12" t="s">
        <v>8326</v>
      </c>
      <c r="R3377" t="s">
        <v>8327</v>
      </c>
      <c r="S3377" s="16">
        <f t="shared" si="211"/>
        <v>25569.473637164298</v>
      </c>
    </row>
    <row r="3378" spans="1:19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 s="17">
        <f t="shared" si="208"/>
        <v>41254.151006944441</v>
      </c>
      <c r="K3378" t="b">
        <v>0</v>
      </c>
      <c r="L3378">
        <v>2</v>
      </c>
      <c r="M3378" t="b">
        <v>0</v>
      </c>
      <c r="N3378" t="s">
        <v>8276</v>
      </c>
      <c r="O3378" s="10">
        <f t="shared" si="209"/>
        <v>1</v>
      </c>
      <c r="P3378" s="9">
        <f t="shared" si="210"/>
        <v>15</v>
      </c>
      <c r="Q3378" s="12" t="s">
        <v>8326</v>
      </c>
      <c r="R3378" t="s">
        <v>8349</v>
      </c>
      <c r="S3378" s="16">
        <f t="shared" si="211"/>
        <v>25569.477478599616</v>
      </c>
    </row>
    <row r="3379" spans="1:19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 s="17">
        <f t="shared" si="208"/>
        <v>41834.104166666664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09"/>
        <v>1</v>
      </c>
      <c r="P3379" s="9">
        <f t="shared" si="210"/>
        <v>30</v>
      </c>
      <c r="Q3379" s="12" t="s">
        <v>8326</v>
      </c>
      <c r="R3379" t="s">
        <v>8349</v>
      </c>
      <c r="S3379" s="16">
        <f t="shared" si="211"/>
        <v>25569.484191020449</v>
      </c>
    </row>
    <row r="3380" spans="1:19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 s="17">
        <f t="shared" si="208"/>
        <v>42219.185844907406</v>
      </c>
      <c r="K3380" t="b">
        <v>0</v>
      </c>
      <c r="L3380">
        <v>1</v>
      </c>
      <c r="M3380" t="b">
        <v>0</v>
      </c>
      <c r="N3380" t="s">
        <v>8282</v>
      </c>
      <c r="O3380" s="10">
        <f t="shared" si="209"/>
        <v>0</v>
      </c>
      <c r="P3380" s="9">
        <f t="shared" si="210"/>
        <v>30</v>
      </c>
      <c r="Q3380" s="12" t="s">
        <v>8318</v>
      </c>
      <c r="R3380" t="s">
        <v>8344</v>
      </c>
      <c r="S3380" s="16">
        <f t="shared" si="211"/>
        <v>25569.488647984315</v>
      </c>
    </row>
    <row r="3381" spans="1:19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 s="17">
        <f t="shared" si="208"/>
        <v>40712.884791666671</v>
      </c>
      <c r="K3381" t="b">
        <v>0</v>
      </c>
      <c r="L3381">
        <v>2</v>
      </c>
      <c r="M3381" t="b">
        <v>0</v>
      </c>
      <c r="N3381" t="s">
        <v>8273</v>
      </c>
      <c r="O3381" s="10">
        <f t="shared" si="209"/>
        <v>1</v>
      </c>
      <c r="P3381" s="9">
        <f t="shared" si="210"/>
        <v>15</v>
      </c>
      <c r="Q3381" s="12" t="s">
        <v>8310</v>
      </c>
      <c r="R3381" t="s">
        <v>8351</v>
      </c>
      <c r="S3381" s="16">
        <f t="shared" si="211"/>
        <v>25569.471213944347</v>
      </c>
    </row>
    <row r="3382" spans="1:19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 s="17">
        <f t="shared" si="208"/>
        <v>42282.788900462961</v>
      </c>
      <c r="K3382" t="b">
        <v>0</v>
      </c>
      <c r="L3382">
        <v>4</v>
      </c>
      <c r="M3382" t="b">
        <v>1</v>
      </c>
      <c r="N3382" t="s">
        <v>8283</v>
      </c>
      <c r="O3382" s="10">
        <f t="shared" si="209"/>
        <v>120</v>
      </c>
      <c r="P3382" s="9">
        <f t="shared" si="210"/>
        <v>7.5</v>
      </c>
      <c r="Q3382" s="12" t="s">
        <v>8312</v>
      </c>
      <c r="R3382" t="s">
        <v>8313</v>
      </c>
      <c r="S3382" s="16">
        <f t="shared" si="211"/>
        <v>25569.489384130793</v>
      </c>
    </row>
    <row r="3383" spans="1:19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 s="17">
        <f t="shared" si="208"/>
        <v>42210.915972222225</v>
      </c>
      <c r="K3383" t="b">
        <v>0</v>
      </c>
      <c r="L3383">
        <v>1</v>
      </c>
      <c r="M3383" t="b">
        <v>0</v>
      </c>
      <c r="N3383" t="s">
        <v>8270</v>
      </c>
      <c r="O3383" s="10">
        <f t="shared" si="209"/>
        <v>0</v>
      </c>
      <c r="P3383" s="9">
        <f t="shared" si="210"/>
        <v>30</v>
      </c>
      <c r="Q3383" s="12" t="s">
        <v>8307</v>
      </c>
      <c r="R3383" t="s">
        <v>8341</v>
      </c>
      <c r="S3383" s="16">
        <f t="shared" si="211"/>
        <v>25569.488552268198</v>
      </c>
    </row>
    <row r="3384" spans="1:19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 s="17">
        <f t="shared" si="208"/>
        <v>41949.182372685187</v>
      </c>
      <c r="K3384" t="b">
        <v>0</v>
      </c>
      <c r="L3384">
        <v>2</v>
      </c>
      <c r="M3384" t="b">
        <v>0</v>
      </c>
      <c r="N3384" t="s">
        <v>8282</v>
      </c>
      <c r="O3384" s="10">
        <f t="shared" si="209"/>
        <v>0</v>
      </c>
      <c r="P3384" s="9">
        <f t="shared" si="210"/>
        <v>15</v>
      </c>
      <c r="Q3384" s="12" t="s">
        <v>8318</v>
      </c>
      <c r="R3384" t="s">
        <v>8344</v>
      </c>
      <c r="S3384" s="16">
        <f t="shared" si="211"/>
        <v>25569.485522944127</v>
      </c>
    </row>
    <row r="3385" spans="1:19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 s="17">
        <f t="shared" si="208"/>
        <v>42280.875</v>
      </c>
      <c r="K3385" t="b">
        <v>0</v>
      </c>
      <c r="L3385">
        <v>2</v>
      </c>
      <c r="M3385" t="b">
        <v>0</v>
      </c>
      <c r="N3385" t="s">
        <v>8297</v>
      </c>
      <c r="O3385" s="10">
        <f t="shared" si="209"/>
        <v>1</v>
      </c>
      <c r="P3385" s="9">
        <f t="shared" si="210"/>
        <v>15</v>
      </c>
      <c r="Q3385" s="12" t="s">
        <v>8318</v>
      </c>
      <c r="R3385" t="s">
        <v>8356</v>
      </c>
      <c r="S3385" s="16">
        <f t="shared" si="211"/>
        <v>25569.489361979166</v>
      </c>
    </row>
    <row r="3386" spans="1:19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 s="17">
        <f t="shared" si="208"/>
        <v>42739.546064814815</v>
      </c>
      <c r="K3386" t="b">
        <v>0</v>
      </c>
      <c r="L3386">
        <v>1</v>
      </c>
      <c r="M3386" t="b">
        <v>0</v>
      </c>
      <c r="N3386" t="s">
        <v>8269</v>
      </c>
      <c r="O3386" s="10">
        <f t="shared" si="209"/>
        <v>5</v>
      </c>
      <c r="P3386" s="9">
        <f t="shared" si="210"/>
        <v>30</v>
      </c>
      <c r="Q3386" s="12" t="s">
        <v>8322</v>
      </c>
      <c r="R3386" t="s">
        <v>8325</v>
      </c>
      <c r="S3386" s="16">
        <f t="shared" si="211"/>
        <v>25569.494670672048</v>
      </c>
    </row>
    <row r="3387" spans="1:19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 s="17">
        <f t="shared" si="208"/>
        <v>42643.749155092592</v>
      </c>
      <c r="K3387" t="b">
        <v>0</v>
      </c>
      <c r="L3387">
        <v>2</v>
      </c>
      <c r="M3387" t="b">
        <v>0</v>
      </c>
      <c r="N3387" t="s">
        <v>8303</v>
      </c>
      <c r="O3387" s="10">
        <f t="shared" si="209"/>
        <v>6</v>
      </c>
      <c r="P3387" s="9">
        <f t="shared" si="210"/>
        <v>15</v>
      </c>
      <c r="Q3387" s="12" t="s">
        <v>8322</v>
      </c>
      <c r="R3387" t="s">
        <v>8334</v>
      </c>
      <c r="S3387" s="16">
        <f t="shared" si="211"/>
        <v>25569.493561911517</v>
      </c>
    </row>
    <row r="3388" spans="1:19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 s="17">
        <f t="shared" si="208"/>
        <v>42442.892546296294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09"/>
        <v>0</v>
      </c>
      <c r="P3388" s="9">
        <f t="shared" si="210"/>
        <v>5.8</v>
      </c>
      <c r="Q3388" s="12" t="s">
        <v>8315</v>
      </c>
      <c r="R3388" t="s">
        <v>8333</v>
      </c>
      <c r="S3388" s="16">
        <f t="shared" si="211"/>
        <v>25569.49123718225</v>
      </c>
    </row>
    <row r="3389" spans="1:19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 s="17">
        <f t="shared" si="208"/>
        <v>41485.106087962966</v>
      </c>
      <c r="K3389" t="b">
        <v>0</v>
      </c>
      <c r="L3389">
        <v>4</v>
      </c>
      <c r="M3389" t="b">
        <v>1</v>
      </c>
      <c r="N3389" t="s">
        <v>8298</v>
      </c>
      <c r="O3389" s="10">
        <f t="shared" si="209"/>
        <v>116</v>
      </c>
      <c r="P3389" s="9">
        <f t="shared" si="210"/>
        <v>7.25</v>
      </c>
      <c r="Q3389" s="12" t="s">
        <v>8326</v>
      </c>
      <c r="R3389" t="s">
        <v>8340</v>
      </c>
      <c r="S3389" s="16">
        <f t="shared" si="211"/>
        <v>25569.480151690834</v>
      </c>
    </row>
    <row r="3390" spans="1:19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 s="17">
        <f t="shared" si="208"/>
        <v>42389.725243055553</v>
      </c>
      <c r="K3390" t="b">
        <v>0</v>
      </c>
      <c r="L3390">
        <v>1</v>
      </c>
      <c r="M3390" t="b">
        <v>0</v>
      </c>
      <c r="N3390" t="s">
        <v>8269</v>
      </c>
      <c r="O3390" s="10">
        <f t="shared" si="209"/>
        <v>0</v>
      </c>
      <c r="P3390" s="9">
        <f t="shared" si="210"/>
        <v>29</v>
      </c>
      <c r="Q3390" s="12" t="s">
        <v>8322</v>
      </c>
      <c r="R3390" t="s">
        <v>8325</v>
      </c>
      <c r="S3390" s="16">
        <f t="shared" si="211"/>
        <v>25569.490621819943</v>
      </c>
    </row>
    <row r="3391" spans="1:19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 s="17">
        <f t="shared" si="208"/>
        <v>42475.686111111107</v>
      </c>
      <c r="K3391" t="b">
        <v>0</v>
      </c>
      <c r="L3391">
        <v>4</v>
      </c>
      <c r="M3391" t="b">
        <v>0</v>
      </c>
      <c r="N3391" t="s">
        <v>8269</v>
      </c>
      <c r="O3391" s="10">
        <f t="shared" si="209"/>
        <v>1</v>
      </c>
      <c r="P3391" s="9">
        <f t="shared" si="210"/>
        <v>7.25</v>
      </c>
      <c r="Q3391" s="12" t="s">
        <v>8322</v>
      </c>
      <c r="R3391" t="s">
        <v>8325</v>
      </c>
      <c r="S3391" s="16">
        <f t="shared" si="211"/>
        <v>25569.491616737396</v>
      </c>
    </row>
    <row r="3392" spans="1:19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 s="17">
        <f t="shared" si="208"/>
        <v>42112.702800925923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09"/>
        <v>1</v>
      </c>
      <c r="P3392" s="9">
        <f t="shared" si="210"/>
        <v>28</v>
      </c>
      <c r="Q3392" s="12" t="s">
        <v>8307</v>
      </c>
      <c r="R3392" t="s">
        <v>8309</v>
      </c>
      <c r="S3392" s="16">
        <f t="shared" si="211"/>
        <v>25569.487415541676</v>
      </c>
    </row>
    <row r="3393" spans="1:19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 s="17">
        <f t="shared" si="208"/>
        <v>41514.996423611112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09"/>
        <v>1</v>
      </c>
      <c r="P3393" s="9">
        <f t="shared" si="210"/>
        <v>14</v>
      </c>
      <c r="Q3393" s="12" t="s">
        <v>8310</v>
      </c>
      <c r="R3393" t="s">
        <v>8348</v>
      </c>
      <c r="S3393" s="16">
        <f t="shared" si="211"/>
        <v>25569.480497643792</v>
      </c>
    </row>
    <row r="3394" spans="1:19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 s="17">
        <f t="shared" si="208"/>
        <v>41863.951516203706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209"/>
        <v>1</v>
      </c>
      <c r="P3394" s="9">
        <f t="shared" si="210"/>
        <v>6.75</v>
      </c>
      <c r="Q3394" s="12" t="s">
        <v>8322</v>
      </c>
      <c r="R3394" t="s">
        <v>8325</v>
      </c>
      <c r="S3394" s="16">
        <f t="shared" si="211"/>
        <v>25569.48453647588</v>
      </c>
    </row>
    <row r="3395" spans="1:19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 s="17">
        <f t="shared" ref="J3395:J3458" si="212">(((I3395/60)/60)/24)+DATE(1970,1,1)</f>
        <v>41817.898240740738</v>
      </c>
      <c r="K3395" t="b">
        <v>0</v>
      </c>
      <c r="L3395">
        <v>2</v>
      </c>
      <c r="M3395" t="b">
        <v>0</v>
      </c>
      <c r="N3395" t="s">
        <v>8282</v>
      </c>
      <c r="O3395" s="10">
        <f t="shared" ref="O3395:O3458" si="213">ROUND(E3395/D3395*100,0)</f>
        <v>0</v>
      </c>
      <c r="P3395" s="9">
        <f t="shared" ref="P3395:P3458" si="214">ROUND(E3395/L3395,4)</f>
        <v>13.005000000000001</v>
      </c>
      <c r="Q3395" s="12" t="s">
        <v>8318</v>
      </c>
      <c r="R3395" t="s">
        <v>8344</v>
      </c>
      <c r="S3395" s="16">
        <f t="shared" ref="S3395:S3458" si="215">(((J3395/60)/60)/24)+DATE(1970,1,1)</f>
        <v>25569.48400345186</v>
      </c>
    </row>
    <row r="3396" spans="1:19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 s="17">
        <f t="shared" si="212"/>
        <v>42054.824988425928</v>
      </c>
      <c r="K3396" t="b">
        <v>0</v>
      </c>
      <c r="L3396">
        <v>2</v>
      </c>
      <c r="M3396" t="b">
        <v>0</v>
      </c>
      <c r="N3396" t="s">
        <v>8268</v>
      </c>
      <c r="O3396" s="10">
        <f t="shared" si="213"/>
        <v>0</v>
      </c>
      <c r="P3396" s="9">
        <f t="shared" si="214"/>
        <v>13</v>
      </c>
      <c r="Q3396" s="12" t="s">
        <v>8320</v>
      </c>
      <c r="R3396" t="s">
        <v>8338</v>
      </c>
      <c r="S3396" s="16">
        <f t="shared" si="215"/>
        <v>25569.486745659589</v>
      </c>
    </row>
    <row r="3397" spans="1:19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 s="17">
        <f t="shared" si="212"/>
        <v>42476.780162037037</v>
      </c>
      <c r="K3397" t="b">
        <v>0</v>
      </c>
      <c r="L3397">
        <v>2</v>
      </c>
      <c r="M3397" t="b">
        <v>0</v>
      </c>
      <c r="N3397" t="s">
        <v>8270</v>
      </c>
      <c r="O3397" s="10">
        <f t="shared" si="213"/>
        <v>0</v>
      </c>
      <c r="P3397" s="9">
        <f t="shared" si="214"/>
        <v>13</v>
      </c>
      <c r="Q3397" s="12" t="s">
        <v>8307</v>
      </c>
      <c r="R3397" t="s">
        <v>8341</v>
      </c>
      <c r="S3397" s="16">
        <f t="shared" si="215"/>
        <v>25569.491629400025</v>
      </c>
    </row>
    <row r="3398" spans="1:19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 s="17">
        <f t="shared" si="212"/>
        <v>41885.784305555557</v>
      </c>
      <c r="K3398" t="b">
        <v>0</v>
      </c>
      <c r="L3398">
        <v>2</v>
      </c>
      <c r="M3398" t="b">
        <v>0</v>
      </c>
      <c r="N3398" t="s">
        <v>8271</v>
      </c>
      <c r="O3398" s="10">
        <f t="shared" si="213"/>
        <v>0</v>
      </c>
      <c r="P3398" s="9">
        <f t="shared" si="214"/>
        <v>13</v>
      </c>
      <c r="Q3398" s="12" t="s">
        <v>8307</v>
      </c>
      <c r="R3398" t="s">
        <v>8309</v>
      </c>
      <c r="S3398" s="16">
        <f t="shared" si="215"/>
        <v>25569.484789170205</v>
      </c>
    </row>
    <row r="3399" spans="1:19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 s="17">
        <f t="shared" si="212"/>
        <v>42634.239629629628</v>
      </c>
      <c r="K3399" t="b">
        <v>0</v>
      </c>
      <c r="L3399">
        <v>2</v>
      </c>
      <c r="M3399" t="b">
        <v>0</v>
      </c>
      <c r="N3399" t="s">
        <v>8285</v>
      </c>
      <c r="O3399" s="10">
        <f t="shared" si="213"/>
        <v>0</v>
      </c>
      <c r="P3399" s="9">
        <f t="shared" si="214"/>
        <v>13</v>
      </c>
      <c r="Q3399" s="12" t="s">
        <v>8310</v>
      </c>
      <c r="R3399" t="s">
        <v>8347</v>
      </c>
      <c r="S3399" s="16">
        <f t="shared" si="215"/>
        <v>25569.493451847564</v>
      </c>
    </row>
    <row r="3400" spans="1:19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 s="17">
        <f t="shared" si="212"/>
        <v>42549.969131944439</v>
      </c>
      <c r="K3400" t="b">
        <v>0</v>
      </c>
      <c r="L3400">
        <v>2</v>
      </c>
      <c r="M3400" t="b">
        <v>0</v>
      </c>
      <c r="N3400" t="s">
        <v>8281</v>
      </c>
      <c r="O3400" s="10">
        <f t="shared" si="213"/>
        <v>0</v>
      </c>
      <c r="P3400" s="9">
        <f t="shared" si="214"/>
        <v>13</v>
      </c>
      <c r="Q3400" s="12" t="s">
        <v>8315</v>
      </c>
      <c r="R3400" t="s">
        <v>8343</v>
      </c>
      <c r="S3400" s="16">
        <f t="shared" si="215"/>
        <v>25569.492476494583</v>
      </c>
    </row>
    <row r="3401" spans="1:19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 s="17">
        <f t="shared" si="212"/>
        <v>40740.731180555551</v>
      </c>
      <c r="K3401" t="b">
        <v>0</v>
      </c>
      <c r="L3401">
        <v>2</v>
      </c>
      <c r="M3401" t="b">
        <v>0</v>
      </c>
      <c r="N3401" t="s">
        <v>8280</v>
      </c>
      <c r="O3401" s="10">
        <f t="shared" si="213"/>
        <v>1</v>
      </c>
      <c r="P3401" s="9">
        <f t="shared" si="214"/>
        <v>13</v>
      </c>
      <c r="Q3401" s="12" t="s">
        <v>8315</v>
      </c>
      <c r="R3401" t="s">
        <v>8333</v>
      </c>
      <c r="S3401" s="16">
        <f t="shared" si="215"/>
        <v>25569.471536240515</v>
      </c>
    </row>
    <row r="3402" spans="1:19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 s="17">
        <f t="shared" si="212"/>
        <v>42220.18604166666</v>
      </c>
      <c r="K3402" t="b">
        <v>0</v>
      </c>
      <c r="L3402">
        <v>2</v>
      </c>
      <c r="M3402" t="b">
        <v>0</v>
      </c>
      <c r="N3402" t="s">
        <v>8282</v>
      </c>
      <c r="O3402" s="10">
        <f t="shared" si="213"/>
        <v>0</v>
      </c>
      <c r="P3402" s="9">
        <f t="shared" si="214"/>
        <v>13</v>
      </c>
      <c r="Q3402" s="12" t="s">
        <v>8318</v>
      </c>
      <c r="R3402" t="s">
        <v>8344</v>
      </c>
      <c r="S3402" s="16">
        <f t="shared" si="215"/>
        <v>25569.488659560666</v>
      </c>
    </row>
    <row r="3403" spans="1:19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 s="17">
        <f t="shared" si="212"/>
        <v>42442.864861111113</v>
      </c>
      <c r="K3403" t="b">
        <v>0</v>
      </c>
      <c r="L3403">
        <v>2</v>
      </c>
      <c r="M3403" t="b">
        <v>0</v>
      </c>
      <c r="N3403" t="s">
        <v>8282</v>
      </c>
      <c r="O3403" s="10">
        <f t="shared" si="213"/>
        <v>2</v>
      </c>
      <c r="P3403" s="9">
        <f t="shared" si="214"/>
        <v>13</v>
      </c>
      <c r="Q3403" s="12" t="s">
        <v>8318</v>
      </c>
      <c r="R3403" t="s">
        <v>8344</v>
      </c>
      <c r="S3403" s="16">
        <f t="shared" si="215"/>
        <v>25569.491236861817</v>
      </c>
    </row>
    <row r="3404" spans="1:19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 s="17">
        <f t="shared" si="212"/>
        <v>42122.638819444444</v>
      </c>
      <c r="K3404" t="b">
        <v>0</v>
      </c>
      <c r="L3404">
        <v>2</v>
      </c>
      <c r="M3404" t="b">
        <v>0</v>
      </c>
      <c r="N3404" t="s">
        <v>8301</v>
      </c>
      <c r="O3404" s="10">
        <f t="shared" si="213"/>
        <v>0</v>
      </c>
      <c r="P3404" s="9">
        <f t="shared" si="214"/>
        <v>13</v>
      </c>
      <c r="Q3404" s="12" t="s">
        <v>8322</v>
      </c>
      <c r="R3404" t="s">
        <v>8323</v>
      </c>
      <c r="S3404" s="16">
        <f t="shared" si="215"/>
        <v>25569.48753054189</v>
      </c>
    </row>
    <row r="3405" spans="1:19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 s="17">
        <f t="shared" si="212"/>
        <v>42037.780104166668</v>
      </c>
      <c r="K3405" t="b">
        <v>0</v>
      </c>
      <c r="L3405">
        <v>4</v>
      </c>
      <c r="M3405" t="b">
        <v>0</v>
      </c>
      <c r="N3405" t="s">
        <v>8301</v>
      </c>
      <c r="O3405" s="10">
        <f t="shared" si="213"/>
        <v>0</v>
      </c>
      <c r="P3405" s="9">
        <f t="shared" si="214"/>
        <v>6.5</v>
      </c>
      <c r="Q3405" s="12" t="s">
        <v>8322</v>
      </c>
      <c r="R3405" t="s">
        <v>8323</v>
      </c>
      <c r="S3405" s="16">
        <f t="shared" si="215"/>
        <v>25569.486548380835</v>
      </c>
    </row>
    <row r="3406" spans="1:19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 s="17">
        <f t="shared" si="212"/>
        <v>41883.84002314815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13"/>
        <v>0</v>
      </c>
      <c r="P3406" s="9">
        <f t="shared" si="214"/>
        <v>13</v>
      </c>
      <c r="Q3406" s="12" t="s">
        <v>8322</v>
      </c>
      <c r="R3406" t="s">
        <v>8325</v>
      </c>
      <c r="S3406" s="16">
        <f t="shared" si="215"/>
        <v>25569.484766666934</v>
      </c>
    </row>
    <row r="3407" spans="1:19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 s="17">
        <f t="shared" si="212"/>
        <v>42051.301192129627</v>
      </c>
      <c r="K3407" t="b">
        <v>0</v>
      </c>
      <c r="L3407">
        <v>2</v>
      </c>
      <c r="M3407" t="b">
        <v>0</v>
      </c>
      <c r="N3407" t="s">
        <v>8269</v>
      </c>
      <c r="O3407" s="10">
        <f t="shared" si="213"/>
        <v>1</v>
      </c>
      <c r="P3407" s="9">
        <f t="shared" si="214"/>
        <v>13</v>
      </c>
      <c r="Q3407" s="12" t="s">
        <v>8322</v>
      </c>
      <c r="R3407" t="s">
        <v>8325</v>
      </c>
      <c r="S3407" s="16">
        <f t="shared" si="215"/>
        <v>25569.486704874907</v>
      </c>
    </row>
    <row r="3408" spans="1:19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 s="17">
        <f t="shared" si="212"/>
        <v>40860.682025462964</v>
      </c>
      <c r="K3408" t="b">
        <v>0</v>
      </c>
      <c r="L3408">
        <v>1</v>
      </c>
      <c r="M3408" t="b">
        <v>0</v>
      </c>
      <c r="N3408" t="s">
        <v>8268</v>
      </c>
      <c r="O3408" s="10">
        <f t="shared" si="213"/>
        <v>0</v>
      </c>
      <c r="P3408" s="9">
        <f t="shared" si="214"/>
        <v>25</v>
      </c>
      <c r="Q3408" s="12" t="s">
        <v>8320</v>
      </c>
      <c r="R3408" t="s">
        <v>8338</v>
      </c>
      <c r="S3408" s="16">
        <f t="shared" si="215"/>
        <v>25569.472924560479</v>
      </c>
    </row>
    <row r="3409" spans="1:19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 s="17">
        <f t="shared" si="212"/>
        <v>41791.166666666664</v>
      </c>
      <c r="K3409" t="b">
        <v>0</v>
      </c>
      <c r="L3409">
        <v>2</v>
      </c>
      <c r="M3409" t="b">
        <v>0</v>
      </c>
      <c r="N3409" t="s">
        <v>8268</v>
      </c>
      <c r="O3409" s="10">
        <f t="shared" si="213"/>
        <v>0</v>
      </c>
      <c r="P3409" s="9">
        <f t="shared" si="214"/>
        <v>12.5</v>
      </c>
      <c r="Q3409" s="12" t="s">
        <v>8320</v>
      </c>
      <c r="R3409" t="s">
        <v>8338</v>
      </c>
      <c r="S3409" s="16">
        <f t="shared" si="215"/>
        <v>25569.483694058643</v>
      </c>
    </row>
    <row r="3410" spans="1:19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 s="17">
        <f t="shared" si="212"/>
        <v>42306.046689814815</v>
      </c>
      <c r="K3410" t="b">
        <v>0</v>
      </c>
      <c r="L3410">
        <v>1</v>
      </c>
      <c r="M3410" t="b">
        <v>0</v>
      </c>
      <c r="N3410" t="s">
        <v>8270</v>
      </c>
      <c r="O3410" s="10">
        <f t="shared" si="213"/>
        <v>1</v>
      </c>
      <c r="P3410" s="9">
        <f t="shared" si="214"/>
        <v>25</v>
      </c>
      <c r="Q3410" s="12" t="s">
        <v>8307</v>
      </c>
      <c r="R3410" t="s">
        <v>8341</v>
      </c>
      <c r="S3410" s="16">
        <f t="shared" si="215"/>
        <v>25569.489653318171</v>
      </c>
    </row>
    <row r="3411" spans="1:19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 s="17">
        <f t="shared" si="212"/>
        <v>41154.479722222226</v>
      </c>
      <c r="K3411" t="b">
        <v>0</v>
      </c>
      <c r="L3411">
        <v>1</v>
      </c>
      <c r="M3411" t="b">
        <v>0</v>
      </c>
      <c r="N3411" t="s">
        <v>8276</v>
      </c>
      <c r="O3411" s="10">
        <f t="shared" si="213"/>
        <v>0</v>
      </c>
      <c r="P3411" s="9">
        <f t="shared" si="214"/>
        <v>25</v>
      </c>
      <c r="Q3411" s="12" t="s">
        <v>8326</v>
      </c>
      <c r="R3411" t="s">
        <v>8349</v>
      </c>
      <c r="S3411" s="16">
        <f t="shared" si="215"/>
        <v>25569.476324996784</v>
      </c>
    </row>
    <row r="3412" spans="1:19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 s="17">
        <f t="shared" si="212"/>
        <v>42470.778611111105</v>
      </c>
      <c r="K3412" t="b">
        <v>0</v>
      </c>
      <c r="L3412">
        <v>2</v>
      </c>
      <c r="M3412" t="b">
        <v>0</v>
      </c>
      <c r="N3412" t="s">
        <v>8280</v>
      </c>
      <c r="O3412" s="10">
        <f t="shared" si="213"/>
        <v>13</v>
      </c>
      <c r="P3412" s="9">
        <f t="shared" si="214"/>
        <v>12.5</v>
      </c>
      <c r="Q3412" s="12" t="s">
        <v>8315</v>
      </c>
      <c r="R3412" t="s">
        <v>8333</v>
      </c>
      <c r="S3412" s="16">
        <f t="shared" si="215"/>
        <v>25569.491559937629</v>
      </c>
    </row>
    <row r="3413" spans="1:19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 s="17">
        <f t="shared" si="212"/>
        <v>42137.836435185185</v>
      </c>
      <c r="K3413" t="b">
        <v>0</v>
      </c>
      <c r="L3413">
        <v>1</v>
      </c>
      <c r="M3413" t="b">
        <v>0</v>
      </c>
      <c r="N3413" t="s">
        <v>8280</v>
      </c>
      <c r="O3413" s="10">
        <f t="shared" si="213"/>
        <v>1</v>
      </c>
      <c r="P3413" s="9">
        <f t="shared" si="214"/>
        <v>25</v>
      </c>
      <c r="Q3413" s="12" t="s">
        <v>8315</v>
      </c>
      <c r="R3413" t="s">
        <v>8333</v>
      </c>
      <c r="S3413" s="16">
        <f t="shared" si="215"/>
        <v>25569.487706440221</v>
      </c>
    </row>
    <row r="3414" spans="1:19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 s="17">
        <f t="shared" si="212"/>
        <v>41956.846377314811</v>
      </c>
      <c r="K3414" t="b">
        <v>0</v>
      </c>
      <c r="L3414">
        <v>1</v>
      </c>
      <c r="M3414" t="b">
        <v>0</v>
      </c>
      <c r="N3414" t="s">
        <v>8282</v>
      </c>
      <c r="O3414" s="10">
        <f t="shared" si="213"/>
        <v>0</v>
      </c>
      <c r="P3414" s="9">
        <f t="shared" si="214"/>
        <v>25</v>
      </c>
      <c r="Q3414" s="12" t="s">
        <v>8318</v>
      </c>
      <c r="R3414" t="s">
        <v>8344</v>
      </c>
      <c r="S3414" s="16">
        <f t="shared" si="215"/>
        <v>25569.485611647884</v>
      </c>
    </row>
    <row r="3415" spans="1:19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 s="17">
        <f t="shared" si="212"/>
        <v>41015.666666666664</v>
      </c>
      <c r="K3415" t="b">
        <v>0</v>
      </c>
      <c r="L3415">
        <v>1</v>
      </c>
      <c r="M3415" t="b">
        <v>0</v>
      </c>
      <c r="N3415" t="s">
        <v>8284</v>
      </c>
      <c r="O3415" s="10">
        <f t="shared" si="213"/>
        <v>1</v>
      </c>
      <c r="P3415" s="9">
        <f t="shared" si="214"/>
        <v>25</v>
      </c>
      <c r="Q3415" s="12" t="s">
        <v>8326</v>
      </c>
      <c r="R3415" t="s">
        <v>8353</v>
      </c>
      <c r="S3415" s="16">
        <f t="shared" si="215"/>
        <v>25569.474718364196</v>
      </c>
    </row>
    <row r="3416" spans="1:19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 s="17">
        <f t="shared" si="212"/>
        <v>41850.752268518518</v>
      </c>
      <c r="K3416" t="b">
        <v>0</v>
      </c>
      <c r="L3416">
        <v>4</v>
      </c>
      <c r="M3416" t="b">
        <v>0</v>
      </c>
      <c r="N3416" t="s">
        <v>8283</v>
      </c>
      <c r="O3416" s="10">
        <f t="shared" si="213"/>
        <v>2</v>
      </c>
      <c r="P3416" s="9">
        <f t="shared" si="214"/>
        <v>6.25</v>
      </c>
      <c r="Q3416" s="12" t="s">
        <v>8312</v>
      </c>
      <c r="R3416" t="s">
        <v>8313</v>
      </c>
      <c r="S3416" s="16">
        <f t="shared" si="215"/>
        <v>25569.484383706811</v>
      </c>
    </row>
    <row r="3417" spans="1:19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 s="17">
        <f t="shared" si="212"/>
        <v>42236.763217592597</v>
      </c>
      <c r="K3417" t="b">
        <v>0</v>
      </c>
      <c r="L3417">
        <v>1</v>
      </c>
      <c r="M3417" t="b">
        <v>0</v>
      </c>
      <c r="N3417" t="s">
        <v>8294</v>
      </c>
      <c r="O3417" s="10">
        <f t="shared" si="213"/>
        <v>0</v>
      </c>
      <c r="P3417" s="9">
        <f t="shared" si="214"/>
        <v>25</v>
      </c>
      <c r="Q3417" s="12" t="s">
        <v>8312</v>
      </c>
      <c r="R3417" t="s">
        <v>8352</v>
      </c>
      <c r="S3417" s="16">
        <f t="shared" si="215"/>
        <v>25569.488851426129</v>
      </c>
    </row>
    <row r="3418" spans="1:19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 s="17">
        <f t="shared" si="212"/>
        <v>41903.772789351853</v>
      </c>
      <c r="K3418" t="b">
        <v>0</v>
      </c>
      <c r="L3418">
        <v>1</v>
      </c>
      <c r="M3418" t="b">
        <v>0</v>
      </c>
      <c r="N3418" t="s">
        <v>8280</v>
      </c>
      <c r="O3418" s="10">
        <f t="shared" si="213"/>
        <v>0</v>
      </c>
      <c r="P3418" s="9">
        <f t="shared" si="214"/>
        <v>25</v>
      </c>
      <c r="Q3418" s="12" t="s">
        <v>8315</v>
      </c>
      <c r="R3418" t="s">
        <v>8333</v>
      </c>
      <c r="S3418" s="16">
        <f t="shared" si="215"/>
        <v>25569.484997370248</v>
      </c>
    </row>
    <row r="3419" spans="1:19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 s="17">
        <f t="shared" si="212"/>
        <v>42197.207071759258</v>
      </c>
      <c r="K3419" t="b">
        <v>0</v>
      </c>
      <c r="L3419">
        <v>3</v>
      </c>
      <c r="M3419" t="b">
        <v>0</v>
      </c>
      <c r="N3419" t="s">
        <v>8280</v>
      </c>
      <c r="O3419" s="10">
        <f t="shared" si="213"/>
        <v>5</v>
      </c>
      <c r="P3419" s="9">
        <f t="shared" si="214"/>
        <v>8.3332999999999995</v>
      </c>
      <c r="Q3419" s="12" t="s">
        <v>8315</v>
      </c>
      <c r="R3419" t="s">
        <v>8333</v>
      </c>
      <c r="S3419" s="16">
        <f t="shared" si="215"/>
        <v>25569.488393600368</v>
      </c>
    </row>
    <row r="3420" spans="1:19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 s="17">
        <f t="shared" si="212"/>
        <v>42014.722916666666</v>
      </c>
      <c r="K3420" t="b">
        <v>0</v>
      </c>
      <c r="L3420">
        <v>1</v>
      </c>
      <c r="M3420" t="b">
        <v>0</v>
      </c>
      <c r="N3420" t="s">
        <v>8270</v>
      </c>
      <c r="O3420" s="10">
        <f t="shared" si="213"/>
        <v>0</v>
      </c>
      <c r="P3420" s="9">
        <f t="shared" si="214"/>
        <v>25</v>
      </c>
      <c r="Q3420" s="12" t="s">
        <v>8307</v>
      </c>
      <c r="R3420" t="s">
        <v>8341</v>
      </c>
      <c r="S3420" s="16">
        <f t="shared" si="215"/>
        <v>25569.486281515241</v>
      </c>
    </row>
    <row r="3421" spans="1:19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 s="17">
        <f t="shared" si="212"/>
        <v>42094.752824074079</v>
      </c>
      <c r="K3421" t="b">
        <v>0</v>
      </c>
      <c r="L3421">
        <v>1</v>
      </c>
      <c r="M3421" t="b">
        <v>0</v>
      </c>
      <c r="N3421" t="s">
        <v>8270</v>
      </c>
      <c r="O3421" s="10">
        <f t="shared" si="213"/>
        <v>0</v>
      </c>
      <c r="P3421" s="9">
        <f t="shared" si="214"/>
        <v>25</v>
      </c>
      <c r="Q3421" s="12" t="s">
        <v>8307</v>
      </c>
      <c r="R3421" t="s">
        <v>8341</v>
      </c>
      <c r="S3421" s="16">
        <f t="shared" si="215"/>
        <v>25569.487207787315</v>
      </c>
    </row>
    <row r="3422" spans="1:19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 s="17">
        <f t="shared" si="212"/>
        <v>41790.979166666664</v>
      </c>
      <c r="K3422" t="b">
        <v>0</v>
      </c>
      <c r="L3422">
        <v>3</v>
      </c>
      <c r="M3422" t="b">
        <v>0</v>
      </c>
      <c r="N3422" t="s">
        <v>8282</v>
      </c>
      <c r="O3422" s="10">
        <f t="shared" si="213"/>
        <v>1</v>
      </c>
      <c r="P3422" s="9">
        <f t="shared" si="214"/>
        <v>8.3332999999999995</v>
      </c>
      <c r="Q3422" s="12" t="s">
        <v>8318</v>
      </c>
      <c r="R3422" t="s">
        <v>8344</v>
      </c>
      <c r="S3422" s="16">
        <f t="shared" si="215"/>
        <v>25569.483691888505</v>
      </c>
    </row>
    <row r="3423" spans="1:19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 s="17">
        <f t="shared" si="212"/>
        <v>42088.292361111111</v>
      </c>
      <c r="K3423" t="b">
        <v>0</v>
      </c>
      <c r="L3423">
        <v>1</v>
      </c>
      <c r="M3423" t="b">
        <v>0</v>
      </c>
      <c r="N3423" t="s">
        <v>8282</v>
      </c>
      <c r="O3423" s="10">
        <f t="shared" si="213"/>
        <v>1</v>
      </c>
      <c r="P3423" s="9">
        <f t="shared" si="214"/>
        <v>25</v>
      </c>
      <c r="Q3423" s="12" t="s">
        <v>8318</v>
      </c>
      <c r="R3423" t="s">
        <v>8344</v>
      </c>
      <c r="S3423" s="16">
        <f t="shared" si="215"/>
        <v>25569.487133013437</v>
      </c>
    </row>
    <row r="3424" spans="1:19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 s="17">
        <f t="shared" si="212"/>
        <v>40986.995312500003</v>
      </c>
      <c r="K3424" t="b">
        <v>0</v>
      </c>
      <c r="L3424">
        <v>1</v>
      </c>
      <c r="M3424" t="b">
        <v>0</v>
      </c>
      <c r="N3424" t="s">
        <v>8302</v>
      </c>
      <c r="O3424" s="10">
        <f t="shared" si="213"/>
        <v>1</v>
      </c>
      <c r="P3424" s="9">
        <f t="shared" si="214"/>
        <v>25</v>
      </c>
      <c r="Q3424" s="12" t="s">
        <v>8310</v>
      </c>
      <c r="R3424" t="s">
        <v>8355</v>
      </c>
      <c r="S3424" s="16">
        <f t="shared" si="215"/>
        <v>25569.474386519822</v>
      </c>
    </row>
    <row r="3425" spans="1:19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 s="17">
        <f t="shared" si="212"/>
        <v>42013.083333333328</v>
      </c>
      <c r="K3425" t="b">
        <v>0</v>
      </c>
      <c r="L3425">
        <v>2</v>
      </c>
      <c r="M3425" t="b">
        <v>0</v>
      </c>
      <c r="N3425" t="s">
        <v>8269</v>
      </c>
      <c r="O3425" s="10">
        <f t="shared" si="213"/>
        <v>1</v>
      </c>
      <c r="P3425" s="9">
        <f t="shared" si="214"/>
        <v>12.5</v>
      </c>
      <c r="Q3425" s="12" t="s">
        <v>8322</v>
      </c>
      <c r="R3425" t="s">
        <v>8325</v>
      </c>
      <c r="S3425" s="16">
        <f t="shared" si="215"/>
        <v>25569.486262538579</v>
      </c>
    </row>
    <row r="3426" spans="1:19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 s="17">
        <f t="shared" si="212"/>
        <v>42240.439768518518</v>
      </c>
      <c r="K3426" t="b">
        <v>0</v>
      </c>
      <c r="L3426">
        <v>1</v>
      </c>
      <c r="M3426" t="b">
        <v>0</v>
      </c>
      <c r="N3426" t="s">
        <v>8269</v>
      </c>
      <c r="O3426" s="10">
        <f t="shared" si="213"/>
        <v>0</v>
      </c>
      <c r="P3426" s="9">
        <f t="shared" si="214"/>
        <v>25</v>
      </c>
      <c r="Q3426" s="12" t="s">
        <v>8322</v>
      </c>
      <c r="R3426" t="s">
        <v>8325</v>
      </c>
      <c r="S3426" s="16">
        <f t="shared" si="215"/>
        <v>25569.488893978803</v>
      </c>
    </row>
    <row r="3427" spans="1:19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 s="17">
        <f t="shared" si="212"/>
        <v>42327.864780092597</v>
      </c>
      <c r="K3427" t="b">
        <v>0</v>
      </c>
      <c r="L3427">
        <v>2</v>
      </c>
      <c r="M3427" t="b">
        <v>0</v>
      </c>
      <c r="N3427" t="s">
        <v>8301</v>
      </c>
      <c r="O3427" s="10">
        <f t="shared" si="213"/>
        <v>3</v>
      </c>
      <c r="P3427" s="9">
        <f t="shared" si="214"/>
        <v>12.5</v>
      </c>
      <c r="Q3427" s="12" t="s">
        <v>8322</v>
      </c>
      <c r="R3427" t="s">
        <v>8323</v>
      </c>
      <c r="S3427" s="16">
        <f t="shared" si="215"/>
        <v>25569.489905842362</v>
      </c>
    </row>
    <row r="3428" spans="1:19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 s="17">
        <f t="shared" si="212"/>
        <v>42267.795787037037</v>
      </c>
      <c r="K3428" t="b">
        <v>0</v>
      </c>
      <c r="L3428">
        <v>1</v>
      </c>
      <c r="M3428" t="b">
        <v>0</v>
      </c>
      <c r="N3428" t="s">
        <v>8301</v>
      </c>
      <c r="O3428" s="10">
        <f t="shared" si="213"/>
        <v>0</v>
      </c>
      <c r="P3428" s="9">
        <f t="shared" si="214"/>
        <v>25</v>
      </c>
      <c r="Q3428" s="12" t="s">
        <v>8322</v>
      </c>
      <c r="R3428" t="s">
        <v>8323</v>
      </c>
      <c r="S3428" s="16">
        <f t="shared" si="215"/>
        <v>25569.489210599386</v>
      </c>
    </row>
    <row r="3429" spans="1:19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 s="17">
        <f t="shared" si="212"/>
        <v>41882.767094907409</v>
      </c>
      <c r="K3429" t="b">
        <v>0</v>
      </c>
      <c r="L3429">
        <v>2</v>
      </c>
      <c r="M3429" t="b">
        <v>0</v>
      </c>
      <c r="N3429" t="s">
        <v>8303</v>
      </c>
      <c r="O3429" s="10">
        <f t="shared" si="213"/>
        <v>1</v>
      </c>
      <c r="P3429" s="9">
        <f t="shared" si="214"/>
        <v>12.5</v>
      </c>
      <c r="Q3429" s="12" t="s">
        <v>8322</v>
      </c>
      <c r="R3429" t="s">
        <v>8334</v>
      </c>
      <c r="S3429" s="16">
        <f t="shared" si="215"/>
        <v>25569.484754248784</v>
      </c>
    </row>
    <row r="3430" spans="1:19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 s="17">
        <f t="shared" si="212"/>
        <v>42190.957638888889</v>
      </c>
      <c r="K3430" t="b">
        <v>0</v>
      </c>
      <c r="L3430">
        <v>1</v>
      </c>
      <c r="M3430" t="b">
        <v>0</v>
      </c>
      <c r="N3430" t="s">
        <v>8269</v>
      </c>
      <c r="O3430" s="10">
        <f t="shared" si="213"/>
        <v>1</v>
      </c>
      <c r="P3430" s="9">
        <f t="shared" si="214"/>
        <v>25</v>
      </c>
      <c r="Q3430" s="12" t="s">
        <v>8322</v>
      </c>
      <c r="R3430" t="s">
        <v>8325</v>
      </c>
      <c r="S3430" s="16">
        <f t="shared" si="215"/>
        <v>25569.488321268967</v>
      </c>
    </row>
    <row r="3431" spans="1:19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 s="17">
        <f t="shared" si="212"/>
        <v>42089.929062499999</v>
      </c>
      <c r="K3431" t="b">
        <v>0</v>
      </c>
      <c r="L3431">
        <v>1</v>
      </c>
      <c r="M3431" t="b">
        <v>0</v>
      </c>
      <c r="N3431" t="s">
        <v>8269</v>
      </c>
      <c r="O3431" s="10">
        <f t="shared" si="213"/>
        <v>3</v>
      </c>
      <c r="P3431" s="9">
        <f t="shared" si="214"/>
        <v>25</v>
      </c>
      <c r="Q3431" s="12" t="s">
        <v>8322</v>
      </c>
      <c r="R3431" t="s">
        <v>8325</v>
      </c>
      <c r="S3431" s="16">
        <f t="shared" si="215"/>
        <v>25569.487151956742</v>
      </c>
    </row>
    <row r="3432" spans="1:19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 s="17">
        <f t="shared" si="212"/>
        <v>42786.018506944441</v>
      </c>
      <c r="K3432" t="b">
        <v>0</v>
      </c>
      <c r="L3432">
        <v>1</v>
      </c>
      <c r="M3432" t="b">
        <v>0</v>
      </c>
      <c r="N3432" t="s">
        <v>8303</v>
      </c>
      <c r="O3432" s="10">
        <f t="shared" si="213"/>
        <v>5</v>
      </c>
      <c r="P3432" s="9">
        <f t="shared" si="214"/>
        <v>25</v>
      </c>
      <c r="Q3432" s="12" t="s">
        <v>8322</v>
      </c>
      <c r="R3432" t="s">
        <v>8334</v>
      </c>
      <c r="S3432" s="16">
        <f t="shared" si="215"/>
        <v>25569.495208547534</v>
      </c>
    </row>
    <row r="3433" spans="1:19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 s="17">
        <f t="shared" si="212"/>
        <v>42357.826377314821</v>
      </c>
      <c r="K3433" t="b">
        <v>0</v>
      </c>
      <c r="L3433">
        <v>1</v>
      </c>
      <c r="M3433" t="b">
        <v>0</v>
      </c>
      <c r="N3433" t="s">
        <v>8269</v>
      </c>
      <c r="O3433" s="10">
        <f t="shared" si="213"/>
        <v>1</v>
      </c>
      <c r="P3433" s="9">
        <f t="shared" si="214"/>
        <v>25</v>
      </c>
      <c r="Q3433" s="12" t="s">
        <v>8322</v>
      </c>
      <c r="R3433" t="s">
        <v>8325</v>
      </c>
      <c r="S3433" s="16">
        <f t="shared" si="215"/>
        <v>25569.490252620108</v>
      </c>
    </row>
    <row r="3434" spans="1:19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 s="17">
        <f t="shared" si="212"/>
        <v>41860.267407407409</v>
      </c>
      <c r="K3434" t="b">
        <v>0</v>
      </c>
      <c r="L3434">
        <v>2</v>
      </c>
      <c r="M3434" t="b">
        <v>0</v>
      </c>
      <c r="N3434" t="s">
        <v>8269</v>
      </c>
      <c r="O3434" s="10">
        <f t="shared" si="213"/>
        <v>1</v>
      </c>
      <c r="P3434" s="9">
        <f t="shared" si="214"/>
        <v>12.5</v>
      </c>
      <c r="Q3434" s="12" t="s">
        <v>8322</v>
      </c>
      <c r="R3434" t="s">
        <v>8325</v>
      </c>
      <c r="S3434" s="16">
        <f t="shared" si="215"/>
        <v>25569.484493835735</v>
      </c>
    </row>
    <row r="3435" spans="1:19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 s="17">
        <f t="shared" si="212"/>
        <v>42468.774305555555</v>
      </c>
      <c r="K3435" t="b">
        <v>0</v>
      </c>
      <c r="L3435">
        <v>1</v>
      </c>
      <c r="M3435" t="b">
        <v>0</v>
      </c>
      <c r="N3435" t="s">
        <v>8269</v>
      </c>
      <c r="O3435" s="10">
        <f t="shared" si="213"/>
        <v>1</v>
      </c>
      <c r="P3435" s="9">
        <f t="shared" si="214"/>
        <v>25</v>
      </c>
      <c r="Q3435" s="12" t="s">
        <v>8322</v>
      </c>
      <c r="R3435" t="s">
        <v>8325</v>
      </c>
      <c r="S3435" s="16">
        <f t="shared" si="215"/>
        <v>25569.491536739646</v>
      </c>
    </row>
    <row r="3436" spans="1:19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 s="17">
        <f t="shared" si="212"/>
        <v>42303.790393518517</v>
      </c>
      <c r="K3436" t="b">
        <v>0</v>
      </c>
      <c r="L3436">
        <v>1</v>
      </c>
      <c r="M3436" t="b">
        <v>0</v>
      </c>
      <c r="N3436" t="s">
        <v>8269</v>
      </c>
      <c r="O3436" s="10">
        <f t="shared" si="213"/>
        <v>0</v>
      </c>
      <c r="P3436" s="9">
        <f t="shared" si="214"/>
        <v>25</v>
      </c>
      <c r="Q3436" s="12" t="s">
        <v>8322</v>
      </c>
      <c r="R3436" t="s">
        <v>8325</v>
      </c>
      <c r="S3436" s="16">
        <f t="shared" si="215"/>
        <v>25569.489627203628</v>
      </c>
    </row>
    <row r="3437" spans="1:19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 s="17">
        <f t="shared" si="212"/>
        <v>42509.039212962962</v>
      </c>
      <c r="K3437" t="b">
        <v>0</v>
      </c>
      <c r="L3437">
        <v>1</v>
      </c>
      <c r="M3437" t="b">
        <v>0</v>
      </c>
      <c r="N3437" t="s">
        <v>8269</v>
      </c>
      <c r="O3437" s="10">
        <f t="shared" si="213"/>
        <v>0</v>
      </c>
      <c r="P3437" s="9">
        <f t="shared" si="214"/>
        <v>25</v>
      </c>
      <c r="Q3437" s="12" t="s">
        <v>8322</v>
      </c>
      <c r="R3437" t="s">
        <v>8325</v>
      </c>
      <c r="S3437" s="16">
        <f t="shared" si="215"/>
        <v>25569.492002768668</v>
      </c>
    </row>
    <row r="3438" spans="1:19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 s="17">
        <f t="shared" si="212"/>
        <v>41528.107256944444</v>
      </c>
      <c r="K3438" t="b">
        <v>0</v>
      </c>
      <c r="L3438">
        <v>5</v>
      </c>
      <c r="M3438" t="b">
        <v>0</v>
      </c>
      <c r="N3438" t="s">
        <v>8268</v>
      </c>
      <c r="O3438" s="10">
        <f t="shared" si="213"/>
        <v>2</v>
      </c>
      <c r="P3438" s="9">
        <f t="shared" si="214"/>
        <v>4.8</v>
      </c>
      <c r="Q3438" s="12" t="s">
        <v>8320</v>
      </c>
      <c r="R3438" t="s">
        <v>8338</v>
      </c>
      <c r="S3438" s="16">
        <f t="shared" si="215"/>
        <v>25569.480649389548</v>
      </c>
    </row>
    <row r="3439" spans="1:19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 s="17">
        <f t="shared" si="212"/>
        <v>42157.649224537032</v>
      </c>
      <c r="K3439" t="b">
        <v>0</v>
      </c>
      <c r="L3439">
        <v>9</v>
      </c>
      <c r="M3439" t="b">
        <v>0</v>
      </c>
      <c r="N3439" t="s">
        <v>8301</v>
      </c>
      <c r="O3439" s="10">
        <f t="shared" si="213"/>
        <v>0</v>
      </c>
      <c r="P3439" s="9">
        <f t="shared" si="214"/>
        <v>2.6667000000000001</v>
      </c>
      <c r="Q3439" s="12" t="s">
        <v>8322</v>
      </c>
      <c r="R3439" t="s">
        <v>8323</v>
      </c>
      <c r="S3439" s="16">
        <f t="shared" si="215"/>
        <v>25569.487935754914</v>
      </c>
    </row>
    <row r="3440" spans="1:19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 s="17">
        <f t="shared" si="212"/>
        <v>41812.875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13"/>
        <v>5</v>
      </c>
      <c r="P3440" s="9">
        <f t="shared" si="214"/>
        <v>5.75</v>
      </c>
      <c r="Q3440" s="12" t="s">
        <v>8322</v>
      </c>
      <c r="R3440" t="s">
        <v>8325</v>
      </c>
      <c r="S3440" s="16">
        <f t="shared" si="215"/>
        <v>25569.483945312499</v>
      </c>
    </row>
    <row r="3441" spans="1:19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 s="17">
        <f t="shared" si="212"/>
        <v>41909.043530092589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13"/>
        <v>2</v>
      </c>
      <c r="P3441" s="9">
        <f t="shared" si="214"/>
        <v>5.75</v>
      </c>
      <c r="Q3441" s="12" t="s">
        <v>8322</v>
      </c>
      <c r="R3441" t="s">
        <v>8325</v>
      </c>
      <c r="S3441" s="16">
        <f t="shared" si="215"/>
        <v>25569.48505837419</v>
      </c>
    </row>
    <row r="3442" spans="1:19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 s="17">
        <f t="shared" si="212"/>
        <v>42316.90315972222</v>
      </c>
      <c r="K3442" t="b">
        <v>0</v>
      </c>
      <c r="L3442">
        <v>1</v>
      </c>
      <c r="M3442" t="b">
        <v>0</v>
      </c>
      <c r="N3442" t="s">
        <v>8291</v>
      </c>
      <c r="O3442" s="10">
        <f t="shared" si="213"/>
        <v>1</v>
      </c>
      <c r="P3442" s="9">
        <f t="shared" si="214"/>
        <v>22</v>
      </c>
      <c r="Q3442" s="12" t="s">
        <v>8326</v>
      </c>
      <c r="R3442" t="s">
        <v>8329</v>
      </c>
      <c r="S3442" s="16">
        <f t="shared" si="215"/>
        <v>25569.489778971754</v>
      </c>
    </row>
    <row r="3443" spans="1:19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 s="17">
        <f t="shared" si="212"/>
        <v>42439.571284722217</v>
      </c>
      <c r="K3443" t="b">
        <v>0</v>
      </c>
      <c r="L3443">
        <v>3</v>
      </c>
      <c r="M3443" t="b">
        <v>0</v>
      </c>
      <c r="N3443" t="s">
        <v>8301</v>
      </c>
      <c r="O3443" s="10">
        <f t="shared" si="213"/>
        <v>0</v>
      </c>
      <c r="P3443" s="9">
        <f t="shared" si="214"/>
        <v>7.3333000000000004</v>
      </c>
      <c r="Q3443" s="12" t="s">
        <v>8322</v>
      </c>
      <c r="R3443" t="s">
        <v>8323</v>
      </c>
      <c r="S3443" s="16">
        <f t="shared" si="215"/>
        <v>25569.491198741722</v>
      </c>
    </row>
    <row r="3444" spans="1:19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 s="17">
        <f t="shared" si="212"/>
        <v>41486.981215277774</v>
      </c>
      <c r="K3444" t="b">
        <v>0</v>
      </c>
      <c r="L3444">
        <v>3</v>
      </c>
      <c r="M3444" t="b">
        <v>0</v>
      </c>
      <c r="N3444" t="s">
        <v>8273</v>
      </c>
      <c r="O3444" s="10">
        <f t="shared" si="213"/>
        <v>1</v>
      </c>
      <c r="P3444" s="9">
        <f t="shared" si="214"/>
        <v>7</v>
      </c>
      <c r="Q3444" s="12" t="s">
        <v>8310</v>
      </c>
      <c r="R3444" t="s">
        <v>8351</v>
      </c>
      <c r="S3444" s="16">
        <f t="shared" si="215"/>
        <v>25569.480173393695</v>
      </c>
    </row>
    <row r="3445" spans="1:19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 s="17">
        <f t="shared" si="212"/>
        <v>42459.807893518519</v>
      </c>
      <c r="K3445" t="b">
        <v>0</v>
      </c>
      <c r="L3445">
        <v>2</v>
      </c>
      <c r="M3445" t="b">
        <v>0</v>
      </c>
      <c r="N3445" t="s">
        <v>8276</v>
      </c>
      <c r="O3445" s="10">
        <f t="shared" si="213"/>
        <v>0</v>
      </c>
      <c r="P3445" s="9">
        <f t="shared" si="214"/>
        <v>10.5</v>
      </c>
      <c r="Q3445" s="12" t="s">
        <v>8326</v>
      </c>
      <c r="R3445" t="s">
        <v>8349</v>
      </c>
      <c r="S3445" s="16">
        <f t="shared" si="215"/>
        <v>25569.491432961731</v>
      </c>
    </row>
    <row r="3446" spans="1:19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 s="17">
        <f t="shared" si="212"/>
        <v>41280.025902777779</v>
      </c>
      <c r="K3446" t="b">
        <v>0</v>
      </c>
      <c r="L3446">
        <v>7</v>
      </c>
      <c r="M3446" t="b">
        <v>0</v>
      </c>
      <c r="N3446" t="s">
        <v>8280</v>
      </c>
      <c r="O3446" s="10">
        <f t="shared" si="213"/>
        <v>1</v>
      </c>
      <c r="P3446" s="9">
        <f t="shared" si="214"/>
        <v>3</v>
      </c>
      <c r="Q3446" s="12" t="s">
        <v>8315</v>
      </c>
      <c r="R3446" t="s">
        <v>8333</v>
      </c>
      <c r="S3446" s="16">
        <f t="shared" si="215"/>
        <v>25569.477778077577</v>
      </c>
    </row>
    <row r="3447" spans="1:19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 s="17">
        <f t="shared" si="212"/>
        <v>42526.264965277776</v>
      </c>
      <c r="K3447" t="b">
        <v>0</v>
      </c>
      <c r="L3447">
        <v>2</v>
      </c>
      <c r="M3447" t="b">
        <v>0</v>
      </c>
      <c r="N3447" t="s">
        <v>8281</v>
      </c>
      <c r="O3447" s="10">
        <f t="shared" si="213"/>
        <v>0</v>
      </c>
      <c r="P3447" s="9">
        <f t="shared" si="214"/>
        <v>10.5</v>
      </c>
      <c r="Q3447" s="12" t="s">
        <v>8315</v>
      </c>
      <c r="R3447" t="s">
        <v>8343</v>
      </c>
      <c r="S3447" s="16">
        <f t="shared" si="215"/>
        <v>25569.492202140802</v>
      </c>
    </row>
    <row r="3448" spans="1:19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 s="17">
        <f t="shared" si="212"/>
        <v>42412.130833333329</v>
      </c>
      <c r="K3448" t="b">
        <v>0</v>
      </c>
      <c r="L3448">
        <v>2</v>
      </c>
      <c r="M3448" t="b">
        <v>0</v>
      </c>
      <c r="N3448" t="s">
        <v>8282</v>
      </c>
      <c r="O3448" s="10">
        <f t="shared" si="213"/>
        <v>1</v>
      </c>
      <c r="P3448" s="9">
        <f t="shared" si="214"/>
        <v>10.5</v>
      </c>
      <c r="Q3448" s="12" t="s">
        <v>8318</v>
      </c>
      <c r="R3448" t="s">
        <v>8344</v>
      </c>
      <c r="S3448" s="16">
        <f t="shared" si="215"/>
        <v>25569.490881143905</v>
      </c>
    </row>
    <row r="3449" spans="1:19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 s="17">
        <f t="shared" si="212"/>
        <v>41860.125</v>
      </c>
      <c r="K3449" t="b">
        <v>0</v>
      </c>
      <c r="L3449">
        <v>3</v>
      </c>
      <c r="M3449" t="b">
        <v>0</v>
      </c>
      <c r="N3449" t="s">
        <v>8269</v>
      </c>
      <c r="O3449" s="10">
        <f t="shared" si="213"/>
        <v>1</v>
      </c>
      <c r="P3449" s="9">
        <f t="shared" si="214"/>
        <v>7</v>
      </c>
      <c r="Q3449" s="12" t="s">
        <v>8322</v>
      </c>
      <c r="R3449" t="s">
        <v>8325</v>
      </c>
      <c r="S3449" s="16">
        <f t="shared" si="215"/>
        <v>25569.484492187501</v>
      </c>
    </row>
    <row r="3450" spans="1:19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 s="17">
        <f t="shared" si="212"/>
        <v>41767.891319444447</v>
      </c>
      <c r="K3450" t="b">
        <v>0</v>
      </c>
      <c r="L3450">
        <v>2</v>
      </c>
      <c r="M3450" t="b">
        <v>0</v>
      </c>
      <c r="N3450" t="s">
        <v>8269</v>
      </c>
      <c r="O3450" s="10">
        <f t="shared" si="213"/>
        <v>0</v>
      </c>
      <c r="P3450" s="9">
        <f t="shared" si="214"/>
        <v>10.5</v>
      </c>
      <c r="Q3450" s="12" t="s">
        <v>8322</v>
      </c>
      <c r="R3450" t="s">
        <v>8325</v>
      </c>
      <c r="S3450" s="16">
        <f t="shared" si="215"/>
        <v>25569.483424668048</v>
      </c>
    </row>
    <row r="3451" spans="1:19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 s="17">
        <f t="shared" si="212"/>
        <v>42619.474004629628</v>
      </c>
      <c r="K3451" t="b">
        <v>0</v>
      </c>
      <c r="L3451">
        <v>2</v>
      </c>
      <c r="M3451" t="b">
        <v>0</v>
      </c>
      <c r="N3451" t="s">
        <v>8269</v>
      </c>
      <c r="O3451" s="10">
        <f t="shared" si="213"/>
        <v>0</v>
      </c>
      <c r="P3451" s="9">
        <f t="shared" si="214"/>
        <v>10.5</v>
      </c>
      <c r="Q3451" s="12" t="s">
        <v>8322</v>
      </c>
      <c r="R3451" t="s">
        <v>8325</v>
      </c>
      <c r="S3451" s="16">
        <f t="shared" si="215"/>
        <v>25569.493280949129</v>
      </c>
    </row>
    <row r="3452" spans="1:19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 s="17">
        <f t="shared" si="212"/>
        <v>42024.802777777775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13"/>
        <v>0</v>
      </c>
      <c r="P3452" s="9">
        <f t="shared" si="214"/>
        <v>7</v>
      </c>
      <c r="Q3452" s="12" t="s">
        <v>8322</v>
      </c>
      <c r="R3452" t="s">
        <v>8325</v>
      </c>
      <c r="S3452" s="16">
        <f t="shared" si="215"/>
        <v>25569.486398180299</v>
      </c>
    </row>
    <row r="3453" spans="1:19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 s="17">
        <f t="shared" si="212"/>
        <v>42232.587974537033</v>
      </c>
      <c r="K3453" t="b">
        <v>0</v>
      </c>
      <c r="L3453">
        <v>1</v>
      </c>
      <c r="M3453" t="b">
        <v>0</v>
      </c>
      <c r="N3453" t="s">
        <v>8266</v>
      </c>
      <c r="O3453" s="10">
        <f t="shared" si="213"/>
        <v>0</v>
      </c>
      <c r="P3453" s="9">
        <f t="shared" si="214"/>
        <v>20</v>
      </c>
      <c r="Q3453" s="12" t="s">
        <v>8320</v>
      </c>
      <c r="R3453" t="s">
        <v>8324</v>
      </c>
      <c r="S3453" s="16">
        <f t="shared" si="215"/>
        <v>25569.488803101558</v>
      </c>
    </row>
    <row r="3454" spans="1:19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 s="17">
        <f t="shared" si="212"/>
        <v>42370.847361111111</v>
      </c>
      <c r="K3454" t="b">
        <v>0</v>
      </c>
      <c r="L3454">
        <v>1</v>
      </c>
      <c r="M3454" t="b">
        <v>0</v>
      </c>
      <c r="N3454" t="s">
        <v>8270</v>
      </c>
      <c r="O3454" s="10">
        <f t="shared" si="213"/>
        <v>1</v>
      </c>
      <c r="P3454" s="9">
        <f t="shared" si="214"/>
        <v>20</v>
      </c>
      <c r="Q3454" s="12" t="s">
        <v>8307</v>
      </c>
      <c r="R3454" t="s">
        <v>8341</v>
      </c>
      <c r="S3454" s="16">
        <f t="shared" si="215"/>
        <v>25569.490403325937</v>
      </c>
    </row>
    <row r="3455" spans="1:19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 s="17">
        <f t="shared" si="212"/>
        <v>42582.666666666672</v>
      </c>
      <c r="K3455" t="b">
        <v>0</v>
      </c>
      <c r="L3455">
        <v>2</v>
      </c>
      <c r="M3455" t="b">
        <v>0</v>
      </c>
      <c r="N3455" t="s">
        <v>8270</v>
      </c>
      <c r="O3455" s="10">
        <f t="shared" si="213"/>
        <v>0</v>
      </c>
      <c r="P3455" s="9">
        <f t="shared" si="214"/>
        <v>10</v>
      </c>
      <c r="Q3455" s="12" t="s">
        <v>8307</v>
      </c>
      <c r="R3455" t="s">
        <v>8341</v>
      </c>
      <c r="S3455" s="16">
        <f t="shared" si="215"/>
        <v>25569.492854938271</v>
      </c>
    </row>
    <row r="3456" spans="1:19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 s="17">
        <f t="shared" si="212"/>
        <v>41041.104861111111</v>
      </c>
      <c r="K3456" t="b">
        <v>0</v>
      </c>
      <c r="L3456">
        <v>2</v>
      </c>
      <c r="M3456" t="b">
        <v>0</v>
      </c>
      <c r="N3456" t="s">
        <v>8277</v>
      </c>
      <c r="O3456" s="10">
        <f t="shared" si="213"/>
        <v>1</v>
      </c>
      <c r="P3456" s="9">
        <f t="shared" si="214"/>
        <v>10</v>
      </c>
      <c r="Q3456" s="12" t="s">
        <v>8326</v>
      </c>
      <c r="R3456" t="s">
        <v>8327</v>
      </c>
      <c r="S3456" s="16">
        <f t="shared" si="215"/>
        <v>25569.475012787745</v>
      </c>
    </row>
    <row r="3457" spans="1:19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 s="17">
        <f t="shared" si="212"/>
        <v>41851.407187500001</v>
      </c>
      <c r="K3457" t="b">
        <v>0</v>
      </c>
      <c r="L3457">
        <v>1</v>
      </c>
      <c r="M3457" t="b">
        <v>0</v>
      </c>
      <c r="N3457" t="s">
        <v>8281</v>
      </c>
      <c r="O3457" s="10">
        <f t="shared" si="213"/>
        <v>1</v>
      </c>
      <c r="P3457" s="9">
        <f t="shared" si="214"/>
        <v>20</v>
      </c>
      <c r="Q3457" s="12" t="s">
        <v>8315</v>
      </c>
      <c r="R3457" t="s">
        <v>8343</v>
      </c>
      <c r="S3457" s="16">
        <f t="shared" si="215"/>
        <v>25569.484391286893</v>
      </c>
    </row>
    <row r="3458" spans="1:19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 s="17">
        <f t="shared" si="212"/>
        <v>42185.996527777781</v>
      </c>
      <c r="K3458" t="b">
        <v>0</v>
      </c>
      <c r="L3458">
        <v>1</v>
      </c>
      <c r="M3458" t="b">
        <v>0</v>
      </c>
      <c r="N3458" t="s">
        <v>8287</v>
      </c>
      <c r="O3458" s="10">
        <f t="shared" si="213"/>
        <v>4</v>
      </c>
      <c r="P3458" s="9">
        <f t="shared" si="214"/>
        <v>20</v>
      </c>
      <c r="Q3458" s="12" t="s">
        <v>8312</v>
      </c>
      <c r="R3458" t="s">
        <v>8354</v>
      </c>
      <c r="S3458" s="16">
        <f t="shared" si="215"/>
        <v>25569.4882638487</v>
      </c>
    </row>
    <row r="3459" spans="1:19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 s="17">
        <f t="shared" ref="J3459:J3522" si="216">(((I3459/60)/60)/24)+DATE(1970,1,1)</f>
        <v>41914.874328703707</v>
      </c>
      <c r="K3459" t="b">
        <v>0</v>
      </c>
      <c r="L3459">
        <v>1</v>
      </c>
      <c r="M3459" t="b">
        <v>0</v>
      </c>
      <c r="N3459" t="s">
        <v>8291</v>
      </c>
      <c r="O3459" s="10">
        <f t="shared" ref="O3459:O3522" si="217">ROUND(E3459/D3459*100,0)</f>
        <v>0</v>
      </c>
      <c r="P3459" s="9">
        <f t="shared" ref="P3459:P3522" si="218">ROUND(E3459/L3459,4)</f>
        <v>20</v>
      </c>
      <c r="Q3459" s="12" t="s">
        <v>8326</v>
      </c>
      <c r="R3459" t="s">
        <v>8329</v>
      </c>
      <c r="S3459" s="16">
        <f t="shared" ref="S3459:S3522" si="219">(((J3459/60)/60)/24)+DATE(1970,1,1)</f>
        <v>25569.485125860287</v>
      </c>
    </row>
    <row r="3460" spans="1:19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 s="17">
        <f t="shared" si="216"/>
        <v>41891.675034722226</v>
      </c>
      <c r="K3460" t="b">
        <v>0</v>
      </c>
      <c r="L3460">
        <v>1</v>
      </c>
      <c r="M3460" t="b">
        <v>0</v>
      </c>
      <c r="N3460" t="s">
        <v>8269</v>
      </c>
      <c r="O3460" s="10">
        <f t="shared" si="217"/>
        <v>0</v>
      </c>
      <c r="P3460" s="9">
        <f t="shared" si="218"/>
        <v>20</v>
      </c>
      <c r="Q3460" s="12" t="s">
        <v>8322</v>
      </c>
      <c r="R3460" t="s">
        <v>8325</v>
      </c>
      <c r="S3460" s="16">
        <f t="shared" si="219"/>
        <v>25569.48485734994</v>
      </c>
    </row>
    <row r="3461" spans="1:19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 s="17">
        <f t="shared" si="216"/>
        <v>41968.823611111111</v>
      </c>
      <c r="K3461" t="b">
        <v>0</v>
      </c>
      <c r="L3461">
        <v>1</v>
      </c>
      <c r="M3461" t="b">
        <v>0</v>
      </c>
      <c r="N3461" t="s">
        <v>8269</v>
      </c>
      <c r="O3461" s="10">
        <f t="shared" si="217"/>
        <v>0</v>
      </c>
      <c r="P3461" s="9">
        <f t="shared" si="218"/>
        <v>20</v>
      </c>
      <c r="Q3461" s="12" t="s">
        <v>8322</v>
      </c>
      <c r="R3461" t="s">
        <v>8325</v>
      </c>
      <c r="S3461" s="16">
        <f t="shared" si="219"/>
        <v>25569.485750273278</v>
      </c>
    </row>
    <row r="3462" spans="1:19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 s="17">
        <f t="shared" si="216"/>
        <v>42152.693159722221</v>
      </c>
      <c r="K3462" t="b">
        <v>0</v>
      </c>
      <c r="L3462">
        <v>2</v>
      </c>
      <c r="M3462" t="b">
        <v>0</v>
      </c>
      <c r="N3462" t="s">
        <v>8269</v>
      </c>
      <c r="O3462" s="10">
        <f t="shared" si="217"/>
        <v>13</v>
      </c>
      <c r="P3462" s="9">
        <f t="shared" si="218"/>
        <v>10</v>
      </c>
      <c r="Q3462" s="12" t="s">
        <v>8322</v>
      </c>
      <c r="R3462" t="s">
        <v>8325</v>
      </c>
      <c r="S3462" s="16">
        <f t="shared" si="219"/>
        <v>25569.487878393051</v>
      </c>
    </row>
    <row r="3463" spans="1:19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 s="17">
        <f t="shared" si="216"/>
        <v>42090.149027777778</v>
      </c>
      <c r="K3463" t="b">
        <v>0</v>
      </c>
      <c r="L3463">
        <v>2</v>
      </c>
      <c r="M3463" t="b">
        <v>0</v>
      </c>
      <c r="N3463" t="s">
        <v>8269</v>
      </c>
      <c r="O3463" s="10">
        <f t="shared" si="217"/>
        <v>0</v>
      </c>
      <c r="P3463" s="9">
        <f t="shared" si="218"/>
        <v>10</v>
      </c>
      <c r="Q3463" s="12" t="s">
        <v>8322</v>
      </c>
      <c r="R3463" t="s">
        <v>8325</v>
      </c>
      <c r="S3463" s="16">
        <f t="shared" si="219"/>
        <v>25569.487154502636</v>
      </c>
    </row>
    <row r="3464" spans="1:19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 s="17">
        <f t="shared" si="216"/>
        <v>42099.153321759266</v>
      </c>
      <c r="K3464" t="b">
        <v>0</v>
      </c>
      <c r="L3464">
        <v>1</v>
      </c>
      <c r="M3464" t="b">
        <v>0</v>
      </c>
      <c r="N3464" t="s">
        <v>8269</v>
      </c>
      <c r="O3464" s="10">
        <f t="shared" si="217"/>
        <v>0</v>
      </c>
      <c r="P3464" s="9">
        <f t="shared" si="218"/>
        <v>20</v>
      </c>
      <c r="Q3464" s="12" t="s">
        <v>8322</v>
      </c>
      <c r="R3464" t="s">
        <v>8325</v>
      </c>
      <c r="S3464" s="16">
        <f t="shared" si="219"/>
        <v>25569.487258719</v>
      </c>
    </row>
    <row r="3465" spans="1:19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 s="17">
        <f t="shared" si="216"/>
        <v>42332.754837962959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17"/>
        <v>0</v>
      </c>
      <c r="P3465" s="9">
        <f t="shared" si="218"/>
        <v>3.8</v>
      </c>
      <c r="Q3465" s="12" t="s">
        <v>8307</v>
      </c>
      <c r="R3465" t="s">
        <v>8314</v>
      </c>
      <c r="S3465" s="16">
        <f t="shared" si="219"/>
        <v>25569.489962440253</v>
      </c>
    </row>
    <row r="3466" spans="1:19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 s="17">
        <f t="shared" si="216"/>
        <v>42032.54488425926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17"/>
        <v>8</v>
      </c>
      <c r="P3466" s="9">
        <f t="shared" si="218"/>
        <v>4.75</v>
      </c>
      <c r="Q3466" s="12" t="s">
        <v>8322</v>
      </c>
      <c r="R3466" t="s">
        <v>8325</v>
      </c>
      <c r="S3466" s="16">
        <f t="shared" si="219"/>
        <v>25569.486487788014</v>
      </c>
    </row>
    <row r="3467" spans="1:19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 s="17">
        <f t="shared" si="216"/>
        <v>42819.55164351852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17"/>
        <v>0</v>
      </c>
      <c r="P3467" s="9">
        <f t="shared" si="218"/>
        <v>3</v>
      </c>
      <c r="Q3467" s="12" t="s">
        <v>8307</v>
      </c>
      <c r="R3467" t="s">
        <v>8341</v>
      </c>
      <c r="S3467" s="16">
        <f t="shared" si="219"/>
        <v>25569.495596662542</v>
      </c>
    </row>
    <row r="3468" spans="1:19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 s="17">
        <f t="shared" si="216"/>
        <v>42852.802303240736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17"/>
        <v>0</v>
      </c>
      <c r="P3468" s="9">
        <f t="shared" si="218"/>
        <v>18</v>
      </c>
      <c r="Q3468" s="12" t="s">
        <v>8326</v>
      </c>
      <c r="R3468" t="s">
        <v>8329</v>
      </c>
      <c r="S3468" s="16">
        <f t="shared" si="219"/>
        <v>25569.495981508138</v>
      </c>
    </row>
    <row r="3469" spans="1:19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 s="17">
        <f t="shared" si="216"/>
        <v>41929.792037037041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17"/>
        <v>0</v>
      </c>
      <c r="P3469" s="9">
        <f t="shared" si="218"/>
        <v>5.6666999999999996</v>
      </c>
      <c r="Q3469" s="12" t="s">
        <v>8320</v>
      </c>
      <c r="R3469" t="s">
        <v>8324</v>
      </c>
      <c r="S3469" s="16">
        <f t="shared" si="219"/>
        <v>25569.485298518946</v>
      </c>
    </row>
    <row r="3470" spans="1:19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 s="17">
        <f t="shared" si="216"/>
        <v>42057.353738425925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17"/>
        <v>0</v>
      </c>
      <c r="P3470" s="9">
        <f t="shared" si="218"/>
        <v>5.6666999999999996</v>
      </c>
      <c r="Q3470" s="12" t="s">
        <v>8318</v>
      </c>
      <c r="R3470" t="s">
        <v>8344</v>
      </c>
      <c r="S3470" s="16">
        <f t="shared" si="219"/>
        <v>25569.486774927529</v>
      </c>
    </row>
    <row r="3471" spans="1:19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 s="17">
        <f t="shared" si="216"/>
        <v>40657.290972222225</v>
      </c>
      <c r="K3471" t="b">
        <v>0</v>
      </c>
      <c r="L3471">
        <v>3</v>
      </c>
      <c r="M3471" t="b">
        <v>0</v>
      </c>
      <c r="N3471" t="s">
        <v>8280</v>
      </c>
      <c r="O3471" s="10">
        <f t="shared" si="217"/>
        <v>2</v>
      </c>
      <c r="P3471" s="9">
        <f t="shared" si="218"/>
        <v>5.3333000000000004</v>
      </c>
      <c r="Q3471" s="12" t="s">
        <v>8315</v>
      </c>
      <c r="R3471" t="s">
        <v>8333</v>
      </c>
      <c r="S3471" s="16">
        <f t="shared" si="219"/>
        <v>25569.470570497364</v>
      </c>
    </row>
    <row r="3472" spans="1:19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 s="17">
        <f t="shared" si="216"/>
        <v>42199.958506944444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217"/>
        <v>0</v>
      </c>
      <c r="P3472" s="9">
        <f t="shared" si="218"/>
        <v>16</v>
      </c>
      <c r="Q3472" s="12" t="s">
        <v>8322</v>
      </c>
      <c r="R3472" t="s">
        <v>8325</v>
      </c>
      <c r="S3472" s="16">
        <f t="shared" si="219"/>
        <v>25569.488425445681</v>
      </c>
    </row>
    <row r="3473" spans="1:19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 s="17">
        <f t="shared" si="216"/>
        <v>41863.116053240738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17"/>
        <v>0</v>
      </c>
      <c r="P3473" s="9">
        <f t="shared" si="218"/>
        <v>7.5</v>
      </c>
      <c r="Q3473" s="12" t="s">
        <v>8307</v>
      </c>
      <c r="R3473" t="s">
        <v>8309</v>
      </c>
      <c r="S3473" s="16">
        <f t="shared" si="219"/>
        <v>25569.484526806173</v>
      </c>
    </row>
    <row r="3474" spans="1:19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 s="17">
        <f t="shared" si="216"/>
        <v>42800.172824074078</v>
      </c>
      <c r="K3474" t="b">
        <v>0</v>
      </c>
      <c r="L3474">
        <v>1</v>
      </c>
      <c r="M3474" t="b">
        <v>0</v>
      </c>
      <c r="N3474" t="s">
        <v>8279</v>
      </c>
      <c r="O3474" s="10">
        <f t="shared" si="217"/>
        <v>1</v>
      </c>
      <c r="P3474" s="9">
        <f t="shared" si="218"/>
        <v>15</v>
      </c>
      <c r="Q3474" s="12" t="s">
        <v>8345</v>
      </c>
      <c r="R3474" t="s">
        <v>8346</v>
      </c>
      <c r="S3474" s="16">
        <f t="shared" si="219"/>
        <v>25569.495372370649</v>
      </c>
    </row>
    <row r="3475" spans="1:19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 s="17">
        <f t="shared" si="216"/>
        <v>41875.866793981484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17"/>
        <v>0</v>
      </c>
      <c r="P3475" s="9">
        <f t="shared" si="218"/>
        <v>7.5</v>
      </c>
      <c r="Q3475" s="12" t="s">
        <v>8315</v>
      </c>
      <c r="R3475" t="s">
        <v>8333</v>
      </c>
      <c r="S3475" s="16">
        <f t="shared" si="219"/>
        <v>25569.484674384188</v>
      </c>
    </row>
    <row r="3476" spans="1:19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 s="17">
        <f t="shared" si="216"/>
        <v>42350.416666666672</v>
      </c>
      <c r="K3476" t="b">
        <v>0</v>
      </c>
      <c r="L3476">
        <v>3</v>
      </c>
      <c r="M3476" t="b">
        <v>0</v>
      </c>
      <c r="N3476" t="s">
        <v>8285</v>
      </c>
      <c r="O3476" s="10">
        <f t="shared" si="217"/>
        <v>0</v>
      </c>
      <c r="P3476" s="9">
        <f t="shared" si="218"/>
        <v>5</v>
      </c>
      <c r="Q3476" s="12" t="s">
        <v>8310</v>
      </c>
      <c r="R3476" t="s">
        <v>8347</v>
      </c>
      <c r="S3476" s="16">
        <f t="shared" si="219"/>
        <v>25569.490166859567</v>
      </c>
    </row>
    <row r="3477" spans="1:19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 s="17">
        <f t="shared" si="216"/>
        <v>41863.536782407406</v>
      </c>
      <c r="K3477" t="b">
        <v>0</v>
      </c>
      <c r="L3477">
        <v>2</v>
      </c>
      <c r="M3477" t="b">
        <v>0</v>
      </c>
      <c r="N3477" t="s">
        <v>8285</v>
      </c>
      <c r="O3477" s="10">
        <f t="shared" si="217"/>
        <v>1</v>
      </c>
      <c r="P3477" s="9">
        <f t="shared" si="218"/>
        <v>7.5</v>
      </c>
      <c r="Q3477" s="12" t="s">
        <v>8310</v>
      </c>
      <c r="R3477" t="s">
        <v>8347</v>
      </c>
      <c r="S3477" s="16">
        <f t="shared" si="219"/>
        <v>25569.484531675724</v>
      </c>
    </row>
    <row r="3478" spans="1:19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 s="17">
        <f t="shared" si="216"/>
        <v>42288.780324074076</v>
      </c>
      <c r="K3478" t="b">
        <v>0</v>
      </c>
      <c r="L3478">
        <v>2</v>
      </c>
      <c r="M3478" t="b">
        <v>0</v>
      </c>
      <c r="N3478" t="s">
        <v>8285</v>
      </c>
      <c r="O3478" s="10">
        <f t="shared" si="217"/>
        <v>0</v>
      </c>
      <c r="P3478" s="9">
        <f t="shared" si="218"/>
        <v>7.5</v>
      </c>
      <c r="Q3478" s="12" t="s">
        <v>8310</v>
      </c>
      <c r="R3478" t="s">
        <v>8347</v>
      </c>
      <c r="S3478" s="16">
        <f t="shared" si="219"/>
        <v>25569.489453475973</v>
      </c>
    </row>
    <row r="3479" spans="1:19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 s="17">
        <f t="shared" si="216"/>
        <v>42484.915972222225</v>
      </c>
      <c r="K3479" t="b">
        <v>0</v>
      </c>
      <c r="L3479">
        <v>1</v>
      </c>
      <c r="M3479" t="b">
        <v>0</v>
      </c>
      <c r="N3479" t="s">
        <v>8285</v>
      </c>
      <c r="O3479" s="10">
        <f t="shared" si="217"/>
        <v>1</v>
      </c>
      <c r="P3479" s="9">
        <f t="shared" si="218"/>
        <v>15</v>
      </c>
      <c r="Q3479" s="12" t="s">
        <v>8310</v>
      </c>
      <c r="R3479" t="s">
        <v>8347</v>
      </c>
      <c r="S3479" s="16">
        <f t="shared" si="219"/>
        <v>25569.491723564493</v>
      </c>
    </row>
    <row r="3480" spans="1:19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 s="17">
        <f t="shared" si="216"/>
        <v>41907.904988425929</v>
      </c>
      <c r="K3480" t="b">
        <v>0</v>
      </c>
      <c r="L3480">
        <v>1</v>
      </c>
      <c r="M3480" t="b">
        <v>0</v>
      </c>
      <c r="N3480" t="s">
        <v>8289</v>
      </c>
      <c r="O3480" s="10">
        <f t="shared" si="217"/>
        <v>0</v>
      </c>
      <c r="P3480" s="9">
        <f t="shared" si="218"/>
        <v>15</v>
      </c>
      <c r="Q3480" s="12" t="s">
        <v>8312</v>
      </c>
      <c r="R3480" t="s">
        <v>8350</v>
      </c>
      <c r="S3480" s="16">
        <f t="shared" si="219"/>
        <v>25569.485045196627</v>
      </c>
    </row>
    <row r="3481" spans="1:19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 s="17">
        <f t="shared" si="216"/>
        <v>41872.91002314815</v>
      </c>
      <c r="K3481" t="b">
        <v>0</v>
      </c>
      <c r="L3481">
        <v>2</v>
      </c>
      <c r="M3481" t="b">
        <v>0</v>
      </c>
      <c r="N3481" t="s">
        <v>8283</v>
      </c>
      <c r="O3481" s="10">
        <f t="shared" si="217"/>
        <v>3</v>
      </c>
      <c r="P3481" s="9">
        <f t="shared" si="218"/>
        <v>7.5</v>
      </c>
      <c r="Q3481" s="12" t="s">
        <v>8312</v>
      </c>
      <c r="R3481" t="s">
        <v>8313</v>
      </c>
      <c r="S3481" s="16">
        <f t="shared" si="219"/>
        <v>25569.484640162304</v>
      </c>
    </row>
    <row r="3482" spans="1:19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 s="17">
        <f t="shared" si="216"/>
        <v>42607.607361111113</v>
      </c>
      <c r="K3482" t="b">
        <v>0</v>
      </c>
      <c r="L3482">
        <v>1</v>
      </c>
      <c r="M3482" t="b">
        <v>0</v>
      </c>
      <c r="N3482" t="s">
        <v>8270</v>
      </c>
      <c r="O3482" s="10">
        <f t="shared" si="217"/>
        <v>2</v>
      </c>
      <c r="P3482" s="9">
        <f t="shared" si="218"/>
        <v>15</v>
      </c>
      <c r="Q3482" s="12" t="s">
        <v>8307</v>
      </c>
      <c r="R3482" t="s">
        <v>8341</v>
      </c>
      <c r="S3482" s="16">
        <f t="shared" si="219"/>
        <v>25569.493143603715</v>
      </c>
    </row>
    <row r="3483" spans="1:19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 s="17">
        <f t="shared" si="216"/>
        <v>41897.839583333334</v>
      </c>
      <c r="K3483" t="b">
        <v>0</v>
      </c>
      <c r="L3483">
        <v>1</v>
      </c>
      <c r="M3483" t="b">
        <v>0</v>
      </c>
      <c r="N3483" t="s">
        <v>8299</v>
      </c>
      <c r="O3483" s="10">
        <f t="shared" si="217"/>
        <v>1</v>
      </c>
      <c r="P3483" s="9">
        <f t="shared" si="218"/>
        <v>15</v>
      </c>
      <c r="Q3483" s="12" t="s">
        <v>8307</v>
      </c>
      <c r="R3483" t="s">
        <v>8314</v>
      </c>
      <c r="S3483" s="16">
        <f t="shared" si="219"/>
        <v>25569.484928698883</v>
      </c>
    </row>
    <row r="3484" spans="1:19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 s="17">
        <f t="shared" si="216"/>
        <v>42338.708333333328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17"/>
        <v>2</v>
      </c>
      <c r="P3484" s="9">
        <f t="shared" si="218"/>
        <v>7.5</v>
      </c>
      <c r="Q3484" s="12" t="s">
        <v>8322</v>
      </c>
      <c r="R3484" t="s">
        <v>8334</v>
      </c>
      <c r="S3484" s="16">
        <f t="shared" si="219"/>
        <v>25569.49003134645</v>
      </c>
    </row>
    <row r="3485" spans="1:19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 s="17">
        <f t="shared" si="216"/>
        <v>41850.870821759258</v>
      </c>
      <c r="K3485" t="b">
        <v>0</v>
      </c>
      <c r="L3485">
        <v>3</v>
      </c>
      <c r="M3485" t="b">
        <v>0</v>
      </c>
      <c r="N3485" t="s">
        <v>8269</v>
      </c>
      <c r="O3485" s="10">
        <f t="shared" si="217"/>
        <v>10</v>
      </c>
      <c r="P3485" s="9">
        <f t="shared" si="218"/>
        <v>5</v>
      </c>
      <c r="Q3485" s="12" t="s">
        <v>8322</v>
      </c>
      <c r="R3485" t="s">
        <v>8325</v>
      </c>
      <c r="S3485" s="16">
        <f t="shared" si="219"/>
        <v>25569.484385078955</v>
      </c>
    </row>
    <row r="3486" spans="1:19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 s="17">
        <f t="shared" si="216"/>
        <v>42000.085046296299</v>
      </c>
      <c r="K3486" t="b">
        <v>0</v>
      </c>
      <c r="L3486">
        <v>1</v>
      </c>
      <c r="M3486" t="b">
        <v>0</v>
      </c>
      <c r="N3486" t="s">
        <v>8269</v>
      </c>
      <c r="O3486" s="10">
        <f t="shared" si="217"/>
        <v>0</v>
      </c>
      <c r="P3486" s="9">
        <f t="shared" si="218"/>
        <v>15</v>
      </c>
      <c r="Q3486" s="12" t="s">
        <v>8322</v>
      </c>
      <c r="R3486" t="s">
        <v>8325</v>
      </c>
      <c r="S3486" s="16">
        <f t="shared" si="219"/>
        <v>25569.486112095445</v>
      </c>
    </row>
    <row r="3487" spans="1:19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 s="17">
        <f t="shared" si="216"/>
        <v>41712.194803240738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17"/>
        <v>0</v>
      </c>
      <c r="P3487" s="9">
        <f t="shared" si="218"/>
        <v>4.8333000000000004</v>
      </c>
      <c r="Q3487" s="12" t="s">
        <v>8320</v>
      </c>
      <c r="R3487" t="s">
        <v>8338</v>
      </c>
      <c r="S3487" s="16">
        <f t="shared" si="219"/>
        <v>25569.482780032446</v>
      </c>
    </row>
    <row r="3488" spans="1:19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 s="17">
        <f t="shared" si="216"/>
        <v>42254.578622685185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17"/>
        <v>0</v>
      </c>
      <c r="P3488" s="9">
        <f t="shared" si="218"/>
        <v>2</v>
      </c>
      <c r="Q3488" s="12" t="s">
        <v>8307</v>
      </c>
      <c r="R3488" t="s">
        <v>8341</v>
      </c>
      <c r="S3488" s="16">
        <f t="shared" si="219"/>
        <v>25569.489057622948</v>
      </c>
    </row>
    <row r="3489" spans="1:19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 s="17">
        <f t="shared" si="216"/>
        <v>42394.79206018518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17"/>
        <v>100</v>
      </c>
      <c r="P3489" s="9">
        <f t="shared" si="218"/>
        <v>13</v>
      </c>
      <c r="Q3489" s="12" t="s">
        <v>8320</v>
      </c>
      <c r="R3489" t="s">
        <v>8331</v>
      </c>
      <c r="S3489" s="16">
        <f t="shared" si="219"/>
        <v>25569.490680463659</v>
      </c>
    </row>
    <row r="3490" spans="1:19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 s="17">
        <f t="shared" si="216"/>
        <v>42656.849120370374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17"/>
        <v>130</v>
      </c>
      <c r="P3490" s="9">
        <f t="shared" si="218"/>
        <v>3.25</v>
      </c>
      <c r="Q3490" s="12" t="s">
        <v>8322</v>
      </c>
      <c r="R3490" t="s">
        <v>8325</v>
      </c>
      <c r="S3490" s="16">
        <f t="shared" si="219"/>
        <v>25569.493713531487</v>
      </c>
    </row>
    <row r="3491" spans="1:19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 s="17">
        <f t="shared" si="216"/>
        <v>41990.771354166667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17"/>
        <v>0</v>
      </c>
      <c r="P3491" s="9">
        <f t="shared" si="218"/>
        <v>4</v>
      </c>
      <c r="Q3491" s="12" t="s">
        <v>8307</v>
      </c>
      <c r="R3491" t="s">
        <v>8341</v>
      </c>
      <c r="S3491" s="16">
        <f t="shared" si="219"/>
        <v>25569.48600429808</v>
      </c>
    </row>
    <row r="3492" spans="1:19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 s="17">
        <f t="shared" si="216"/>
        <v>42032.926990740743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17"/>
        <v>0</v>
      </c>
      <c r="P3492" s="9">
        <f t="shared" si="218"/>
        <v>3</v>
      </c>
      <c r="Q3492" s="12" t="s">
        <v>8315</v>
      </c>
      <c r="R3492" t="s">
        <v>8333</v>
      </c>
      <c r="S3492" s="16">
        <f t="shared" si="219"/>
        <v>25569.486492210541</v>
      </c>
    </row>
    <row r="3493" spans="1:19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 s="17">
        <f t="shared" si="216"/>
        <v>42067.789895833332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17"/>
        <v>1</v>
      </c>
      <c r="P3493" s="9">
        <f t="shared" si="218"/>
        <v>4</v>
      </c>
      <c r="Q3493" s="12" t="s">
        <v>8307</v>
      </c>
      <c r="R3493" t="s">
        <v>8317</v>
      </c>
      <c r="S3493" s="16">
        <f t="shared" si="219"/>
        <v>25569.486895716385</v>
      </c>
    </row>
    <row r="3494" spans="1:19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 s="17">
        <f t="shared" si="216"/>
        <v>42220.927488425921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17"/>
        <v>0</v>
      </c>
      <c r="P3494" s="9">
        <f t="shared" si="218"/>
        <v>5.5</v>
      </c>
      <c r="Q3494" s="12" t="s">
        <v>8320</v>
      </c>
      <c r="R3494" t="s">
        <v>8324</v>
      </c>
      <c r="S3494" s="16">
        <f t="shared" si="219"/>
        <v>25569.488668142229</v>
      </c>
    </row>
    <row r="3495" spans="1:19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 s="17">
        <f t="shared" si="216"/>
        <v>42694.783877314811</v>
      </c>
      <c r="K3495" t="b">
        <v>0</v>
      </c>
      <c r="L3495">
        <v>2</v>
      </c>
      <c r="M3495" t="b">
        <v>0</v>
      </c>
      <c r="N3495" t="s">
        <v>8268</v>
      </c>
      <c r="O3495" s="10">
        <f t="shared" si="217"/>
        <v>0</v>
      </c>
      <c r="P3495" s="9">
        <f t="shared" si="218"/>
        <v>5.5</v>
      </c>
      <c r="Q3495" s="12" t="s">
        <v>8320</v>
      </c>
      <c r="R3495" t="s">
        <v>8338</v>
      </c>
      <c r="S3495" s="16">
        <f t="shared" si="219"/>
        <v>25569.494152591171</v>
      </c>
    </row>
    <row r="3496" spans="1:19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 s="17">
        <f t="shared" si="216"/>
        <v>41860.947013888886</v>
      </c>
      <c r="K3496" t="b">
        <v>0</v>
      </c>
      <c r="L3496">
        <v>4</v>
      </c>
      <c r="M3496" t="b">
        <v>0</v>
      </c>
      <c r="N3496" t="s">
        <v>8271</v>
      </c>
      <c r="O3496" s="10">
        <f t="shared" si="217"/>
        <v>0</v>
      </c>
      <c r="P3496" s="9">
        <f t="shared" si="218"/>
        <v>2.75</v>
      </c>
      <c r="Q3496" s="12" t="s">
        <v>8307</v>
      </c>
      <c r="R3496" t="s">
        <v>8309</v>
      </c>
      <c r="S3496" s="16">
        <f t="shared" si="219"/>
        <v>25569.48450170155</v>
      </c>
    </row>
    <row r="3497" spans="1:19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 s="17">
        <f t="shared" si="216"/>
        <v>41748.5237037037</v>
      </c>
      <c r="K3497" t="b">
        <v>0</v>
      </c>
      <c r="L3497">
        <v>3</v>
      </c>
      <c r="M3497" t="b">
        <v>0</v>
      </c>
      <c r="N3497" t="s">
        <v>8280</v>
      </c>
      <c r="O3497" s="10">
        <f t="shared" si="217"/>
        <v>0</v>
      </c>
      <c r="P3497" s="9">
        <f t="shared" si="218"/>
        <v>3.6667000000000001</v>
      </c>
      <c r="Q3497" s="12" t="s">
        <v>8315</v>
      </c>
      <c r="R3497" t="s">
        <v>8333</v>
      </c>
      <c r="S3497" s="16">
        <f t="shared" si="219"/>
        <v>25569.483200505831</v>
      </c>
    </row>
    <row r="3498" spans="1:19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 s="17">
        <f t="shared" si="216"/>
        <v>41969.038194444445</v>
      </c>
      <c r="K3498" t="b">
        <v>0</v>
      </c>
      <c r="L3498">
        <v>3</v>
      </c>
      <c r="M3498" t="b">
        <v>0</v>
      </c>
      <c r="N3498" t="s">
        <v>8281</v>
      </c>
      <c r="O3498" s="10">
        <f t="shared" si="217"/>
        <v>0</v>
      </c>
      <c r="P3498" s="9">
        <f t="shared" si="218"/>
        <v>3.6667000000000001</v>
      </c>
      <c r="Q3498" s="12" t="s">
        <v>8315</v>
      </c>
      <c r="R3498" t="s">
        <v>8343</v>
      </c>
      <c r="S3498" s="16">
        <f t="shared" si="219"/>
        <v>25569.485752756878</v>
      </c>
    </row>
    <row r="3499" spans="1:19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 s="17">
        <f t="shared" si="216"/>
        <v>42094.140277777777</v>
      </c>
      <c r="K3499" t="b">
        <v>0</v>
      </c>
      <c r="L3499">
        <v>2</v>
      </c>
      <c r="M3499" t="b">
        <v>0</v>
      </c>
      <c r="N3499" t="s">
        <v>8291</v>
      </c>
      <c r="O3499" s="10">
        <f t="shared" si="217"/>
        <v>0</v>
      </c>
      <c r="P3499" s="9">
        <f t="shared" si="218"/>
        <v>5.5</v>
      </c>
      <c r="Q3499" s="12" t="s">
        <v>8326</v>
      </c>
      <c r="R3499" t="s">
        <v>8329</v>
      </c>
      <c r="S3499" s="16">
        <f t="shared" si="219"/>
        <v>25569.487200697658</v>
      </c>
    </row>
    <row r="3500" spans="1:19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 s="17">
        <f t="shared" si="216"/>
        <v>42167.156319444446</v>
      </c>
      <c r="K3500" t="b">
        <v>0</v>
      </c>
      <c r="L3500">
        <v>2</v>
      </c>
      <c r="M3500" t="b">
        <v>0</v>
      </c>
      <c r="N3500" t="s">
        <v>8301</v>
      </c>
      <c r="O3500" s="10">
        <f t="shared" si="217"/>
        <v>0</v>
      </c>
      <c r="P3500" s="9">
        <f t="shared" si="218"/>
        <v>5.5</v>
      </c>
      <c r="Q3500" s="12" t="s">
        <v>8322</v>
      </c>
      <c r="R3500" t="s">
        <v>8323</v>
      </c>
      <c r="S3500" s="16">
        <f t="shared" si="219"/>
        <v>25569.488045790735</v>
      </c>
    </row>
    <row r="3501" spans="1:19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 s="17">
        <f t="shared" si="216"/>
        <v>42452.145138888889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17"/>
        <v>1</v>
      </c>
      <c r="P3501" s="9">
        <f t="shared" si="218"/>
        <v>5.5</v>
      </c>
      <c r="Q3501" s="12" t="s">
        <v>8322</v>
      </c>
      <c r="R3501" t="s">
        <v>8325</v>
      </c>
      <c r="S3501" s="16">
        <f t="shared" si="219"/>
        <v>25569.491344272439</v>
      </c>
    </row>
    <row r="3502" spans="1:19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 s="17">
        <f t="shared" si="216"/>
        <v>42006.492488425924</v>
      </c>
      <c r="K3502" t="b">
        <v>0</v>
      </c>
      <c r="L3502">
        <v>2</v>
      </c>
      <c r="M3502" t="b">
        <v>0</v>
      </c>
      <c r="N3502" t="s">
        <v>8269</v>
      </c>
      <c r="O3502" s="10">
        <f t="shared" si="217"/>
        <v>0</v>
      </c>
      <c r="P3502" s="9">
        <f t="shared" si="218"/>
        <v>5.5</v>
      </c>
      <c r="Q3502" s="12" t="s">
        <v>8322</v>
      </c>
      <c r="R3502" t="s">
        <v>8325</v>
      </c>
      <c r="S3502" s="16">
        <f t="shared" si="219"/>
        <v>25569.486186255654</v>
      </c>
    </row>
    <row r="3503" spans="1:19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 s="17">
        <f t="shared" si="216"/>
        <v>42477.863553240735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17"/>
        <v>0</v>
      </c>
      <c r="P3503" s="9">
        <f t="shared" si="218"/>
        <v>5.5</v>
      </c>
      <c r="Q3503" s="12" t="s">
        <v>8322</v>
      </c>
      <c r="R3503" t="s">
        <v>8325</v>
      </c>
      <c r="S3503" s="16">
        <f t="shared" si="219"/>
        <v>25569.491641939272</v>
      </c>
    </row>
    <row r="3504" spans="1:19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 s="17">
        <f t="shared" si="216"/>
        <v>42646.049849537041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17"/>
        <v>0</v>
      </c>
      <c r="P3504" s="9">
        <f t="shared" si="218"/>
        <v>10</v>
      </c>
      <c r="Q3504" s="12" t="s">
        <v>8320</v>
      </c>
      <c r="R3504" t="s">
        <v>8336</v>
      </c>
      <c r="S3504" s="16">
        <f t="shared" si="219"/>
        <v>25569.493588539925</v>
      </c>
    </row>
    <row r="3505" spans="1:19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 s="17">
        <f t="shared" si="216"/>
        <v>41959.934930555552</v>
      </c>
      <c r="K3505" t="b">
        <v>0</v>
      </c>
      <c r="L3505">
        <v>1</v>
      </c>
      <c r="M3505" t="b">
        <v>0</v>
      </c>
      <c r="N3505" t="s">
        <v>8265</v>
      </c>
      <c r="O3505" s="10">
        <f t="shared" si="217"/>
        <v>0</v>
      </c>
      <c r="P3505" s="9">
        <f t="shared" si="218"/>
        <v>10</v>
      </c>
      <c r="Q3505" s="12" t="s">
        <v>8320</v>
      </c>
      <c r="R3505" t="s">
        <v>8336</v>
      </c>
      <c r="S3505" s="16">
        <f t="shared" si="219"/>
        <v>25569.485647395031</v>
      </c>
    </row>
    <row r="3506" spans="1:19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 s="17">
        <f t="shared" si="216"/>
        <v>42554.434548611112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17"/>
        <v>0</v>
      </c>
      <c r="P3506" s="9">
        <f t="shared" si="218"/>
        <v>10</v>
      </c>
      <c r="Q3506" s="12" t="s">
        <v>8320</v>
      </c>
      <c r="R3506" t="s">
        <v>8336</v>
      </c>
      <c r="S3506" s="16">
        <f t="shared" si="219"/>
        <v>25569.492528177645</v>
      </c>
    </row>
    <row r="3507" spans="1:19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 s="17">
        <f t="shared" si="216"/>
        <v>42417.999305555553</v>
      </c>
      <c r="K3507" t="b">
        <v>0</v>
      </c>
      <c r="L3507">
        <v>1</v>
      </c>
      <c r="M3507" t="b">
        <v>0</v>
      </c>
      <c r="N3507" t="s">
        <v>8266</v>
      </c>
      <c r="O3507" s="10">
        <f t="shared" si="217"/>
        <v>0</v>
      </c>
      <c r="P3507" s="9">
        <f t="shared" si="218"/>
        <v>10</v>
      </c>
      <c r="Q3507" s="12" t="s">
        <v>8320</v>
      </c>
      <c r="R3507" t="s">
        <v>8324</v>
      </c>
      <c r="S3507" s="16">
        <f t="shared" si="219"/>
        <v>25569.490949066036</v>
      </c>
    </row>
    <row r="3508" spans="1:19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 s="17">
        <f t="shared" si="216"/>
        <v>41680.015057870369</v>
      </c>
      <c r="K3508" t="b">
        <v>0</v>
      </c>
      <c r="L3508">
        <v>2</v>
      </c>
      <c r="M3508" t="b">
        <v>0</v>
      </c>
      <c r="N3508" t="s">
        <v>8268</v>
      </c>
      <c r="O3508" s="10">
        <f t="shared" si="217"/>
        <v>0</v>
      </c>
      <c r="P3508" s="9">
        <f t="shared" si="218"/>
        <v>5</v>
      </c>
      <c r="Q3508" s="12" t="s">
        <v>8320</v>
      </c>
      <c r="R3508" t="s">
        <v>8338</v>
      </c>
      <c r="S3508" s="16">
        <f t="shared" si="219"/>
        <v>25569.482407581687</v>
      </c>
    </row>
    <row r="3509" spans="1:19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 s="17">
        <f t="shared" si="216"/>
        <v>42474.606944444444</v>
      </c>
      <c r="K3509" t="b">
        <v>0</v>
      </c>
      <c r="L3509">
        <v>1</v>
      </c>
      <c r="M3509" t="b">
        <v>0</v>
      </c>
      <c r="N3509" t="s">
        <v>8268</v>
      </c>
      <c r="O3509" s="10">
        <f t="shared" si="217"/>
        <v>0</v>
      </c>
      <c r="P3509" s="9">
        <f t="shared" si="218"/>
        <v>10</v>
      </c>
      <c r="Q3509" s="12" t="s">
        <v>8320</v>
      </c>
      <c r="R3509" t="s">
        <v>8338</v>
      </c>
      <c r="S3509" s="16">
        <f t="shared" si="219"/>
        <v>25569.491604247043</v>
      </c>
    </row>
    <row r="3510" spans="1:19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 s="17">
        <f t="shared" si="216"/>
        <v>42183.631597222222</v>
      </c>
      <c r="K3510" t="b">
        <v>0</v>
      </c>
      <c r="L3510">
        <v>1</v>
      </c>
      <c r="M3510" t="b">
        <v>0</v>
      </c>
      <c r="N3510" t="s">
        <v>8268</v>
      </c>
      <c r="O3510" s="10">
        <f t="shared" si="217"/>
        <v>0</v>
      </c>
      <c r="P3510" s="9">
        <f t="shared" si="218"/>
        <v>10</v>
      </c>
      <c r="Q3510" s="12" t="s">
        <v>8320</v>
      </c>
      <c r="R3510" t="s">
        <v>8338</v>
      </c>
      <c r="S3510" s="16">
        <f t="shared" si="219"/>
        <v>25569.48823647682</v>
      </c>
    </row>
    <row r="3511" spans="1:19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 s="17">
        <f t="shared" si="216"/>
        <v>42510.589143518519</v>
      </c>
      <c r="K3511" t="b">
        <v>0</v>
      </c>
      <c r="L3511">
        <v>1</v>
      </c>
      <c r="M3511" t="b">
        <v>0</v>
      </c>
      <c r="N3511" t="s">
        <v>8270</v>
      </c>
      <c r="O3511" s="10">
        <f t="shared" si="217"/>
        <v>0</v>
      </c>
      <c r="P3511" s="9">
        <f t="shared" si="218"/>
        <v>10</v>
      </c>
      <c r="Q3511" s="12" t="s">
        <v>8307</v>
      </c>
      <c r="R3511" t="s">
        <v>8341</v>
      </c>
      <c r="S3511" s="16">
        <f t="shared" si="219"/>
        <v>25569.492020707679</v>
      </c>
    </row>
    <row r="3512" spans="1:19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 s="17">
        <f t="shared" si="216"/>
        <v>42079.674953703703</v>
      </c>
      <c r="K3512" t="b">
        <v>0</v>
      </c>
      <c r="L3512">
        <v>2</v>
      </c>
      <c r="M3512" t="b">
        <v>0</v>
      </c>
      <c r="N3512" t="s">
        <v>8270</v>
      </c>
      <c r="O3512" s="10">
        <f t="shared" si="217"/>
        <v>1</v>
      </c>
      <c r="P3512" s="9">
        <f t="shared" si="218"/>
        <v>5</v>
      </c>
      <c r="Q3512" s="12" t="s">
        <v>8307</v>
      </c>
      <c r="R3512" t="s">
        <v>8341</v>
      </c>
      <c r="S3512" s="16">
        <f t="shared" si="219"/>
        <v>25569.487033274927</v>
      </c>
    </row>
    <row r="3513" spans="1:19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 s="17">
        <f t="shared" si="216"/>
        <v>42148.625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17"/>
        <v>0</v>
      </c>
      <c r="P3513" s="9">
        <f t="shared" si="218"/>
        <v>10</v>
      </c>
      <c r="Q3513" s="12" t="s">
        <v>8307</v>
      </c>
      <c r="R3513" t="s">
        <v>8341</v>
      </c>
      <c r="S3513" s="16">
        <f t="shared" si="219"/>
        <v>25569.48783130787</v>
      </c>
    </row>
    <row r="3514" spans="1:19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 s="17">
        <f t="shared" si="216"/>
        <v>42253.215277777781</v>
      </c>
      <c r="K3514" t="b">
        <v>0</v>
      </c>
      <c r="L3514">
        <v>1</v>
      </c>
      <c r="M3514" t="b">
        <v>0</v>
      </c>
      <c r="N3514" t="s">
        <v>8270</v>
      </c>
      <c r="O3514" s="10">
        <f t="shared" si="217"/>
        <v>0</v>
      </c>
      <c r="P3514" s="9">
        <f t="shared" si="218"/>
        <v>10</v>
      </c>
      <c r="Q3514" s="12" t="s">
        <v>8307</v>
      </c>
      <c r="R3514" t="s">
        <v>8341</v>
      </c>
      <c r="S3514" s="16">
        <f t="shared" si="219"/>
        <v>25569.489041843492</v>
      </c>
    </row>
    <row r="3515" spans="1:19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 s="17">
        <f t="shared" si="216"/>
        <v>42399.824097222227</v>
      </c>
      <c r="K3515" t="b">
        <v>0</v>
      </c>
      <c r="L3515">
        <v>1</v>
      </c>
      <c r="M3515" t="b">
        <v>0</v>
      </c>
      <c r="N3515" t="s">
        <v>8273</v>
      </c>
      <c r="O3515" s="10">
        <f t="shared" si="217"/>
        <v>0</v>
      </c>
      <c r="P3515" s="9">
        <f t="shared" si="218"/>
        <v>10</v>
      </c>
      <c r="Q3515" s="12" t="s">
        <v>8310</v>
      </c>
      <c r="R3515" t="s">
        <v>8351</v>
      </c>
      <c r="S3515" s="16">
        <f t="shared" si="219"/>
        <v>25569.49073870483</v>
      </c>
    </row>
    <row r="3516" spans="1:19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 s="17">
        <f t="shared" si="216"/>
        <v>42195.79833333334</v>
      </c>
      <c r="K3516" t="b">
        <v>0</v>
      </c>
      <c r="L3516">
        <v>1</v>
      </c>
      <c r="M3516" t="b">
        <v>1</v>
      </c>
      <c r="N3516" t="s">
        <v>8275</v>
      </c>
      <c r="O3516" s="10">
        <f t="shared" si="217"/>
        <v>100</v>
      </c>
      <c r="P3516" s="9">
        <f t="shared" si="218"/>
        <v>10</v>
      </c>
      <c r="Q3516" s="12" t="s">
        <v>8326</v>
      </c>
      <c r="R3516" t="s">
        <v>8335</v>
      </c>
      <c r="S3516" s="16">
        <f t="shared" si="219"/>
        <v>25569.488377295525</v>
      </c>
    </row>
    <row r="3517" spans="1:19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 s="17">
        <f t="shared" si="216"/>
        <v>41894.416666666664</v>
      </c>
      <c r="K3517" t="b">
        <v>0</v>
      </c>
      <c r="L3517">
        <v>1</v>
      </c>
      <c r="M3517" t="b">
        <v>0</v>
      </c>
      <c r="N3517" t="s">
        <v>8279</v>
      </c>
      <c r="O3517" s="10">
        <f t="shared" si="217"/>
        <v>2</v>
      </c>
      <c r="P3517" s="9">
        <f t="shared" si="218"/>
        <v>10</v>
      </c>
      <c r="Q3517" s="12" t="s">
        <v>8345</v>
      </c>
      <c r="R3517" t="s">
        <v>8346</v>
      </c>
      <c r="S3517" s="16">
        <f t="shared" si="219"/>
        <v>25569.484889081788</v>
      </c>
    </row>
    <row r="3518" spans="1:19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 s="17">
        <f t="shared" si="216"/>
        <v>40832.964594907404</v>
      </c>
      <c r="K3518" t="b">
        <v>0</v>
      </c>
      <c r="L3518">
        <v>1</v>
      </c>
      <c r="M3518" t="b">
        <v>0</v>
      </c>
      <c r="N3518" t="s">
        <v>8280</v>
      </c>
      <c r="O3518" s="10">
        <f t="shared" si="217"/>
        <v>1</v>
      </c>
      <c r="P3518" s="9">
        <f t="shared" si="218"/>
        <v>10</v>
      </c>
      <c r="Q3518" s="12" t="s">
        <v>8315</v>
      </c>
      <c r="R3518" t="s">
        <v>8333</v>
      </c>
      <c r="S3518" s="16">
        <f t="shared" si="219"/>
        <v>25569.472603756887</v>
      </c>
    </row>
    <row r="3519" spans="1:19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 s="17">
        <f t="shared" si="216"/>
        <v>41556.345914351856</v>
      </c>
      <c r="K3519" t="b">
        <v>0</v>
      </c>
      <c r="L3519">
        <v>3</v>
      </c>
      <c r="M3519" t="b">
        <v>0</v>
      </c>
      <c r="N3519" t="s">
        <v>8280</v>
      </c>
      <c r="O3519" s="10">
        <f t="shared" si="217"/>
        <v>0</v>
      </c>
      <c r="P3519" s="9">
        <f t="shared" si="218"/>
        <v>3.3332999999999999</v>
      </c>
      <c r="Q3519" s="12" t="s">
        <v>8315</v>
      </c>
      <c r="R3519" t="s">
        <v>8333</v>
      </c>
      <c r="S3519" s="16">
        <f t="shared" si="219"/>
        <v>25569.480976225859</v>
      </c>
    </row>
    <row r="3520" spans="1:19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 s="17">
        <f t="shared" si="216"/>
        <v>42565.327476851846</v>
      </c>
      <c r="K3520" t="b">
        <v>0</v>
      </c>
      <c r="L3520">
        <v>2</v>
      </c>
      <c r="M3520" t="b">
        <v>0</v>
      </c>
      <c r="N3520" t="s">
        <v>8281</v>
      </c>
      <c r="O3520" s="10">
        <f t="shared" si="217"/>
        <v>1</v>
      </c>
      <c r="P3520" s="9">
        <f t="shared" si="218"/>
        <v>5</v>
      </c>
      <c r="Q3520" s="12" t="s">
        <v>8315</v>
      </c>
      <c r="R3520" t="s">
        <v>8343</v>
      </c>
      <c r="S3520" s="16">
        <f t="shared" si="219"/>
        <v>25569.492654253205</v>
      </c>
    </row>
    <row r="3521" spans="1:19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 s="17">
        <f t="shared" si="216"/>
        <v>42800.541666666672</v>
      </c>
      <c r="K3521" t="b">
        <v>0</v>
      </c>
      <c r="L3521">
        <v>1</v>
      </c>
      <c r="M3521" t="b">
        <v>0</v>
      </c>
      <c r="N3521" t="s">
        <v>8282</v>
      </c>
      <c r="O3521" s="10">
        <f t="shared" si="217"/>
        <v>0</v>
      </c>
      <c r="P3521" s="9">
        <f t="shared" si="218"/>
        <v>10</v>
      </c>
      <c r="Q3521" s="12" t="s">
        <v>8318</v>
      </c>
      <c r="R3521" t="s">
        <v>8344</v>
      </c>
      <c r="S3521" s="16">
        <f t="shared" si="219"/>
        <v>25569.495376639661</v>
      </c>
    </row>
    <row r="3522" spans="1:19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 s="17">
        <f t="shared" si="216"/>
        <v>41965.551319444443</v>
      </c>
      <c r="K3522" t="b">
        <v>0</v>
      </c>
      <c r="L3522">
        <v>1</v>
      </c>
      <c r="M3522" t="b">
        <v>0</v>
      </c>
      <c r="N3522" t="s">
        <v>8287</v>
      </c>
      <c r="O3522" s="10">
        <f t="shared" si="217"/>
        <v>0</v>
      </c>
      <c r="P3522" s="9">
        <f t="shared" si="218"/>
        <v>10</v>
      </c>
      <c r="Q3522" s="12" t="s">
        <v>8312</v>
      </c>
      <c r="R3522" t="s">
        <v>8354</v>
      </c>
      <c r="S3522" s="16">
        <f t="shared" si="219"/>
        <v>25569.485712399532</v>
      </c>
    </row>
    <row r="3523" spans="1:19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 s="17">
        <f t="shared" ref="J3523:J3586" si="220">(((I3523/60)/60)/24)+DATE(1970,1,1)</f>
        <v>42152.836805555555</v>
      </c>
      <c r="K3523" t="b">
        <v>0</v>
      </c>
      <c r="L3523">
        <v>1</v>
      </c>
      <c r="M3523" t="b">
        <v>0</v>
      </c>
      <c r="N3523" t="s">
        <v>8288</v>
      </c>
      <c r="O3523" s="10">
        <f t="shared" ref="O3523:O3586" si="221">ROUND(E3523/D3523*100,0)</f>
        <v>0</v>
      </c>
      <c r="P3523" s="9">
        <f t="shared" ref="P3523:P3586" si="222">ROUND(E3523/L3523,4)</f>
        <v>10</v>
      </c>
      <c r="Q3523" s="12" t="s">
        <v>8310</v>
      </c>
      <c r="R3523" t="s">
        <v>8348</v>
      </c>
      <c r="S3523" s="16">
        <f t="shared" ref="S3523:S3586" si="223">(((J3523/60)/60)/24)+DATE(1970,1,1)</f>
        <v>25569.487880055622</v>
      </c>
    </row>
    <row r="3524" spans="1:19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 s="17">
        <f t="shared" si="220"/>
        <v>42019.664409722223</v>
      </c>
      <c r="K3524" t="b">
        <v>0</v>
      </c>
      <c r="L3524">
        <v>2</v>
      </c>
      <c r="M3524" t="b">
        <v>0</v>
      </c>
      <c r="N3524" t="s">
        <v>8291</v>
      </c>
      <c r="O3524" s="10">
        <f t="shared" si="221"/>
        <v>0</v>
      </c>
      <c r="P3524" s="9">
        <f t="shared" si="222"/>
        <v>5</v>
      </c>
      <c r="Q3524" s="12" t="s">
        <v>8326</v>
      </c>
      <c r="R3524" t="s">
        <v>8329</v>
      </c>
      <c r="S3524" s="16">
        <f t="shared" si="223"/>
        <v>25569.486338708444</v>
      </c>
    </row>
    <row r="3525" spans="1:19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 s="17">
        <f t="shared" si="220"/>
        <v>41802.797280092593</v>
      </c>
      <c r="K3525" t="b">
        <v>0</v>
      </c>
      <c r="L3525">
        <v>2</v>
      </c>
      <c r="M3525" t="b">
        <v>0</v>
      </c>
      <c r="N3525" t="s">
        <v>8281</v>
      </c>
      <c r="O3525" s="10">
        <f t="shared" si="221"/>
        <v>0</v>
      </c>
      <c r="P3525" s="9">
        <f t="shared" si="222"/>
        <v>5</v>
      </c>
      <c r="Q3525" s="12" t="s">
        <v>8315</v>
      </c>
      <c r="R3525" t="s">
        <v>8343</v>
      </c>
      <c r="S3525" s="16">
        <f t="shared" si="223"/>
        <v>25569.483828672222</v>
      </c>
    </row>
    <row r="3526" spans="1:19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 s="17">
        <f t="shared" si="220"/>
        <v>42679.924907407403</v>
      </c>
      <c r="K3526" t="b">
        <v>0</v>
      </c>
      <c r="L3526">
        <v>1</v>
      </c>
      <c r="M3526" t="b">
        <v>0</v>
      </c>
      <c r="N3526" t="s">
        <v>8281</v>
      </c>
      <c r="O3526" s="10">
        <f t="shared" si="221"/>
        <v>0</v>
      </c>
      <c r="P3526" s="9">
        <f t="shared" si="222"/>
        <v>10</v>
      </c>
      <c r="Q3526" s="12" t="s">
        <v>8315</v>
      </c>
      <c r="R3526" t="s">
        <v>8343</v>
      </c>
      <c r="S3526" s="16">
        <f t="shared" si="223"/>
        <v>25569.493980612355</v>
      </c>
    </row>
    <row r="3527" spans="1:19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 s="17">
        <f t="shared" si="220"/>
        <v>41860.033958333333</v>
      </c>
      <c r="K3527" t="b">
        <v>0</v>
      </c>
      <c r="L3527">
        <v>1</v>
      </c>
      <c r="M3527" t="b">
        <v>0</v>
      </c>
      <c r="N3527" t="s">
        <v>8292</v>
      </c>
      <c r="O3527" s="10">
        <f t="shared" si="221"/>
        <v>0</v>
      </c>
      <c r="P3527" s="9">
        <f t="shared" si="222"/>
        <v>10</v>
      </c>
      <c r="Q3527" s="12" t="s">
        <v>8307</v>
      </c>
      <c r="R3527" t="s">
        <v>8317</v>
      </c>
      <c r="S3527" s="16">
        <f t="shared" si="223"/>
        <v>25569.484491133779</v>
      </c>
    </row>
    <row r="3528" spans="1:19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 s="17">
        <f t="shared" si="220"/>
        <v>41981.973229166666</v>
      </c>
      <c r="K3528" t="b">
        <v>0</v>
      </c>
      <c r="L3528">
        <v>2</v>
      </c>
      <c r="M3528" t="b">
        <v>0</v>
      </c>
      <c r="N3528" t="s">
        <v>8280</v>
      </c>
      <c r="O3528" s="10">
        <f t="shared" si="221"/>
        <v>0</v>
      </c>
      <c r="P3528" s="9">
        <f t="shared" si="222"/>
        <v>5</v>
      </c>
      <c r="Q3528" s="12" t="s">
        <v>8315</v>
      </c>
      <c r="R3528" t="s">
        <v>8333</v>
      </c>
      <c r="S3528" s="16">
        <f t="shared" si="223"/>
        <v>25569.485902467932</v>
      </c>
    </row>
    <row r="3529" spans="1:19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 s="17">
        <f t="shared" si="220"/>
        <v>42139.826145833329</v>
      </c>
      <c r="K3529" t="b">
        <v>0</v>
      </c>
      <c r="L3529">
        <v>1</v>
      </c>
      <c r="M3529" t="b">
        <v>1</v>
      </c>
      <c r="N3529" t="s">
        <v>8278</v>
      </c>
      <c r="O3529" s="10">
        <f t="shared" si="221"/>
        <v>200</v>
      </c>
      <c r="P3529" s="9">
        <f t="shared" si="222"/>
        <v>10</v>
      </c>
      <c r="Q3529" s="12" t="s">
        <v>8326</v>
      </c>
      <c r="R3529" t="s">
        <v>8328</v>
      </c>
      <c r="S3529" s="16">
        <f t="shared" si="223"/>
        <v>25569.487729469281</v>
      </c>
    </row>
    <row r="3530" spans="1:19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 s="17">
        <f t="shared" si="220"/>
        <v>42047.843287037031</v>
      </c>
      <c r="K3530" t="b">
        <v>0</v>
      </c>
      <c r="L3530">
        <v>1</v>
      </c>
      <c r="M3530" t="b">
        <v>0</v>
      </c>
      <c r="N3530" t="s">
        <v>8270</v>
      </c>
      <c r="O3530" s="10">
        <f t="shared" si="221"/>
        <v>0</v>
      </c>
      <c r="P3530" s="9">
        <f t="shared" si="222"/>
        <v>10</v>
      </c>
      <c r="Q3530" s="12" t="s">
        <v>8307</v>
      </c>
      <c r="R3530" t="s">
        <v>8341</v>
      </c>
      <c r="S3530" s="16">
        <f t="shared" si="223"/>
        <v>25569.486664852859</v>
      </c>
    </row>
    <row r="3531" spans="1:19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 s="17">
        <f t="shared" si="220"/>
        <v>42292.849050925928</v>
      </c>
      <c r="K3531" t="b">
        <v>0</v>
      </c>
      <c r="L3531">
        <v>1</v>
      </c>
      <c r="M3531" t="b">
        <v>0</v>
      </c>
      <c r="N3531" t="s">
        <v>8270</v>
      </c>
      <c r="O3531" s="10">
        <f t="shared" si="221"/>
        <v>0</v>
      </c>
      <c r="P3531" s="9">
        <f t="shared" si="222"/>
        <v>10</v>
      </c>
      <c r="Q3531" s="12" t="s">
        <v>8307</v>
      </c>
      <c r="R3531" t="s">
        <v>8341</v>
      </c>
      <c r="S3531" s="16">
        <f t="shared" si="223"/>
        <v>25569.489500567721</v>
      </c>
    </row>
    <row r="3532" spans="1:19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 s="17">
        <f t="shared" si="220"/>
        <v>42413.899456018517</v>
      </c>
      <c r="K3532" t="b">
        <v>0</v>
      </c>
      <c r="L3532">
        <v>2</v>
      </c>
      <c r="M3532" t="b">
        <v>0</v>
      </c>
      <c r="N3532" t="s">
        <v>8282</v>
      </c>
      <c r="O3532" s="10">
        <f t="shared" si="221"/>
        <v>0</v>
      </c>
      <c r="P3532" s="9">
        <f t="shared" si="222"/>
        <v>5</v>
      </c>
      <c r="Q3532" s="12" t="s">
        <v>8318</v>
      </c>
      <c r="R3532" t="s">
        <v>8344</v>
      </c>
      <c r="S3532" s="16">
        <f t="shared" si="223"/>
        <v>25569.490901614074</v>
      </c>
    </row>
    <row r="3533" spans="1:19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 s="17">
        <f t="shared" si="220"/>
        <v>42121.654282407413</v>
      </c>
      <c r="K3533" t="b">
        <v>0</v>
      </c>
      <c r="L3533">
        <v>1</v>
      </c>
      <c r="M3533" t="b">
        <v>0</v>
      </c>
      <c r="N3533" t="s">
        <v>8282</v>
      </c>
      <c r="O3533" s="10">
        <f t="shared" si="221"/>
        <v>0</v>
      </c>
      <c r="P3533" s="9">
        <f t="shared" si="222"/>
        <v>10</v>
      </c>
      <c r="Q3533" s="12" t="s">
        <v>8318</v>
      </c>
      <c r="R3533" t="s">
        <v>8344</v>
      </c>
      <c r="S3533" s="16">
        <f t="shared" si="223"/>
        <v>25569.487519146787</v>
      </c>
    </row>
    <row r="3534" spans="1:19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 s="17">
        <f t="shared" si="220"/>
        <v>42588.65662037037</v>
      </c>
      <c r="K3534" t="b">
        <v>0</v>
      </c>
      <c r="L3534">
        <v>2</v>
      </c>
      <c r="M3534" t="b">
        <v>0</v>
      </c>
      <c r="N3534" t="s">
        <v>8302</v>
      </c>
      <c r="O3534" s="10">
        <f t="shared" si="221"/>
        <v>1</v>
      </c>
      <c r="P3534" s="9">
        <f t="shared" si="222"/>
        <v>5</v>
      </c>
      <c r="Q3534" s="12" t="s">
        <v>8310</v>
      </c>
      <c r="R3534" t="s">
        <v>8355</v>
      </c>
      <c r="S3534" s="16">
        <f t="shared" si="223"/>
        <v>25569.49292426644</v>
      </c>
    </row>
    <row r="3535" spans="1:19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 s="17">
        <f t="shared" si="220"/>
        <v>42202.669027777782</v>
      </c>
      <c r="K3535" t="b">
        <v>0</v>
      </c>
      <c r="L3535">
        <v>1</v>
      </c>
      <c r="M3535" t="b">
        <v>0</v>
      </c>
      <c r="N3535" t="s">
        <v>8302</v>
      </c>
      <c r="O3535" s="10">
        <f t="shared" si="221"/>
        <v>0</v>
      </c>
      <c r="P3535" s="9">
        <f t="shared" si="222"/>
        <v>10</v>
      </c>
      <c r="Q3535" s="12" t="s">
        <v>8310</v>
      </c>
      <c r="R3535" t="s">
        <v>8355</v>
      </c>
      <c r="S3535" s="16">
        <f t="shared" si="223"/>
        <v>25569.488456817449</v>
      </c>
    </row>
    <row r="3536" spans="1:19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 s="17">
        <f t="shared" si="220"/>
        <v>42351.781215277777</v>
      </c>
      <c r="K3536" t="b">
        <v>0</v>
      </c>
      <c r="L3536">
        <v>1</v>
      </c>
      <c r="M3536" t="b">
        <v>0</v>
      </c>
      <c r="N3536" t="s">
        <v>8269</v>
      </c>
      <c r="O3536" s="10">
        <f t="shared" si="221"/>
        <v>1</v>
      </c>
      <c r="P3536" s="9">
        <f t="shared" si="222"/>
        <v>10</v>
      </c>
      <c r="Q3536" s="12" t="s">
        <v>8322</v>
      </c>
      <c r="R3536" t="s">
        <v>8325</v>
      </c>
      <c r="S3536" s="16">
        <f t="shared" si="223"/>
        <v>25569.490182652953</v>
      </c>
    </row>
    <row r="3537" spans="1:19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 s="17">
        <f t="shared" si="220"/>
        <v>42266.165972222225</v>
      </c>
      <c r="K3537" t="b">
        <v>0</v>
      </c>
      <c r="L3537">
        <v>1</v>
      </c>
      <c r="M3537" t="b">
        <v>0</v>
      </c>
      <c r="N3537" t="s">
        <v>8269</v>
      </c>
      <c r="O3537" s="10">
        <f t="shared" si="221"/>
        <v>5</v>
      </c>
      <c r="P3537" s="9">
        <f t="shared" si="222"/>
        <v>10</v>
      </c>
      <c r="Q3537" s="12" t="s">
        <v>8322</v>
      </c>
      <c r="R3537" t="s">
        <v>8325</v>
      </c>
      <c r="S3537" s="16">
        <f t="shared" si="223"/>
        <v>25569.489191735789</v>
      </c>
    </row>
    <row r="3538" spans="1:19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 s="17">
        <f t="shared" si="220"/>
        <v>41850.055231481485</v>
      </c>
      <c r="K3538" t="b">
        <v>0</v>
      </c>
      <c r="L3538">
        <v>2</v>
      </c>
      <c r="M3538" t="b">
        <v>0</v>
      </c>
      <c r="N3538" t="s">
        <v>8301</v>
      </c>
      <c r="O3538" s="10">
        <f t="shared" si="221"/>
        <v>0</v>
      </c>
      <c r="P3538" s="9">
        <f t="shared" si="222"/>
        <v>5</v>
      </c>
      <c r="Q3538" s="12" t="s">
        <v>8322</v>
      </c>
      <c r="R3538" t="s">
        <v>8323</v>
      </c>
      <c r="S3538" s="16">
        <f t="shared" si="223"/>
        <v>25569.484375639255</v>
      </c>
    </row>
    <row r="3539" spans="1:19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 s="17">
        <f t="shared" si="220"/>
        <v>42785.031469907408</v>
      </c>
      <c r="K3539" t="b">
        <v>0</v>
      </c>
      <c r="L3539">
        <v>1</v>
      </c>
      <c r="M3539" t="b">
        <v>0</v>
      </c>
      <c r="N3539" t="s">
        <v>8301</v>
      </c>
      <c r="O3539" s="10">
        <f t="shared" si="221"/>
        <v>0</v>
      </c>
      <c r="P3539" s="9">
        <f t="shared" si="222"/>
        <v>10</v>
      </c>
      <c r="Q3539" s="12" t="s">
        <v>8322</v>
      </c>
      <c r="R3539" t="s">
        <v>8323</v>
      </c>
      <c r="S3539" s="16">
        <f t="shared" si="223"/>
        <v>25569.495197123495</v>
      </c>
    </row>
    <row r="3540" spans="1:19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 s="17">
        <f t="shared" si="220"/>
        <v>41908.679803240739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21"/>
        <v>1</v>
      </c>
      <c r="P3540" s="9">
        <f t="shared" si="222"/>
        <v>10</v>
      </c>
      <c r="Q3540" s="12" t="s">
        <v>8322</v>
      </c>
      <c r="R3540" t="s">
        <v>8323</v>
      </c>
      <c r="S3540" s="16">
        <f t="shared" si="223"/>
        <v>25569.48505416439</v>
      </c>
    </row>
    <row r="3541" spans="1:19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 s="17">
        <f t="shared" si="220"/>
        <v>42843.801145833335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21"/>
        <v>1</v>
      </c>
      <c r="P3541" s="9">
        <f t="shared" si="222"/>
        <v>10</v>
      </c>
      <c r="Q3541" s="12" t="s">
        <v>8322</v>
      </c>
      <c r="R3541" t="s">
        <v>8325</v>
      </c>
      <c r="S3541" s="16">
        <f t="shared" si="223"/>
        <v>25569.495877328078</v>
      </c>
    </row>
    <row r="3542" spans="1:19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 s="17">
        <f t="shared" si="220"/>
        <v>42846.308564814812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21"/>
        <v>0</v>
      </c>
      <c r="P3542" s="9">
        <f t="shared" si="222"/>
        <v>10</v>
      </c>
      <c r="Q3542" s="12" t="s">
        <v>8322</v>
      </c>
      <c r="R3542" t="s">
        <v>8325</v>
      </c>
      <c r="S3542" s="16">
        <f t="shared" si="223"/>
        <v>25569.49590634913</v>
      </c>
    </row>
    <row r="3543" spans="1:19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 s="17">
        <f t="shared" si="220"/>
        <v>42086.75</v>
      </c>
      <c r="K3543" t="b">
        <v>0</v>
      </c>
      <c r="L3543">
        <v>1</v>
      </c>
      <c r="M3543" t="b">
        <v>0</v>
      </c>
      <c r="N3543" t="s">
        <v>8269</v>
      </c>
      <c r="O3543" s="10">
        <f t="shared" si="221"/>
        <v>1</v>
      </c>
      <c r="P3543" s="9">
        <f t="shared" si="222"/>
        <v>10</v>
      </c>
      <c r="Q3543" s="12" t="s">
        <v>8322</v>
      </c>
      <c r="R3543" t="s">
        <v>8325</v>
      </c>
      <c r="S3543" s="16">
        <f t="shared" si="223"/>
        <v>25569.487115162035</v>
      </c>
    </row>
    <row r="3544" spans="1:19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 s="17">
        <f t="shared" si="220"/>
        <v>41861.697939814818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21"/>
        <v>10</v>
      </c>
      <c r="P3544" s="9">
        <f t="shared" si="222"/>
        <v>10</v>
      </c>
      <c r="Q3544" s="12" t="s">
        <v>8322</v>
      </c>
      <c r="R3544" t="s">
        <v>8325</v>
      </c>
      <c r="S3544" s="16">
        <f t="shared" si="223"/>
        <v>25569.484510392824</v>
      </c>
    </row>
    <row r="3545" spans="1:19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 s="17">
        <f t="shared" si="220"/>
        <v>42244.9375</v>
      </c>
      <c r="K3545" t="b">
        <v>0</v>
      </c>
      <c r="L3545">
        <v>2</v>
      </c>
      <c r="M3545" t="b">
        <v>0</v>
      </c>
      <c r="N3545" t="s">
        <v>8303</v>
      </c>
      <c r="O3545" s="10">
        <f t="shared" si="221"/>
        <v>2</v>
      </c>
      <c r="P3545" s="9">
        <f t="shared" si="222"/>
        <v>5</v>
      </c>
      <c r="Q3545" s="12" t="s">
        <v>8322</v>
      </c>
      <c r="R3545" t="s">
        <v>8334</v>
      </c>
      <c r="S3545" s="16">
        <f t="shared" si="223"/>
        <v>25569.488946035879</v>
      </c>
    </row>
    <row r="3546" spans="1:19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 s="17">
        <f t="shared" si="220"/>
        <v>42146.875</v>
      </c>
      <c r="K3546" t="b">
        <v>0</v>
      </c>
      <c r="L3546">
        <v>1</v>
      </c>
      <c r="M3546" t="b">
        <v>0</v>
      </c>
      <c r="N3546" t="s">
        <v>8269</v>
      </c>
      <c r="O3546" s="10">
        <f t="shared" si="221"/>
        <v>2</v>
      </c>
      <c r="P3546" s="9">
        <f t="shared" si="222"/>
        <v>10</v>
      </c>
      <c r="Q3546" s="12" t="s">
        <v>8322</v>
      </c>
      <c r="R3546" t="s">
        <v>8325</v>
      </c>
      <c r="S3546" s="16">
        <f t="shared" si="223"/>
        <v>25569.487811053241</v>
      </c>
    </row>
    <row r="3547" spans="1:19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 s="17">
        <f t="shared" si="220"/>
        <v>41890.659780092588</v>
      </c>
      <c r="K3547" t="b">
        <v>0</v>
      </c>
      <c r="L3547">
        <v>1</v>
      </c>
      <c r="M3547" t="b">
        <v>0</v>
      </c>
      <c r="N3547" t="s">
        <v>8303</v>
      </c>
      <c r="O3547" s="10">
        <f t="shared" si="221"/>
        <v>0</v>
      </c>
      <c r="P3547" s="9">
        <f t="shared" si="222"/>
        <v>10</v>
      </c>
      <c r="Q3547" s="12" t="s">
        <v>8322</v>
      </c>
      <c r="R3547" t="s">
        <v>8334</v>
      </c>
      <c r="S3547" s="16">
        <f t="shared" si="223"/>
        <v>25569.484845599305</v>
      </c>
    </row>
    <row r="3548" spans="1:19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 s="17">
        <f t="shared" si="220"/>
        <v>42185.165972222225</v>
      </c>
      <c r="K3548" t="b">
        <v>0</v>
      </c>
      <c r="L3548">
        <v>1</v>
      </c>
      <c r="M3548" t="b">
        <v>0</v>
      </c>
      <c r="N3548" t="s">
        <v>8303</v>
      </c>
      <c r="O3548" s="10">
        <f t="shared" si="221"/>
        <v>0</v>
      </c>
      <c r="P3548" s="9">
        <f t="shared" si="222"/>
        <v>10</v>
      </c>
      <c r="Q3548" s="12" t="s">
        <v>8322</v>
      </c>
      <c r="R3548" t="s">
        <v>8334</v>
      </c>
      <c r="S3548" s="16">
        <f t="shared" si="223"/>
        <v>25569.488254235788</v>
      </c>
    </row>
    <row r="3549" spans="1:19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 s="17">
        <f t="shared" si="220"/>
        <v>41893.527326388888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21"/>
        <v>0</v>
      </c>
      <c r="P3549" s="9">
        <f t="shared" si="222"/>
        <v>10</v>
      </c>
      <c r="Q3549" s="12" t="s">
        <v>8322</v>
      </c>
      <c r="R3549" t="s">
        <v>8325</v>
      </c>
      <c r="S3549" s="16">
        <f t="shared" si="223"/>
        <v>25569.484878788498</v>
      </c>
    </row>
    <row r="3550" spans="1:19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 s="17">
        <f t="shared" si="220"/>
        <v>42497.603680555556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21"/>
        <v>0</v>
      </c>
      <c r="P3550" s="9">
        <f t="shared" si="222"/>
        <v>10</v>
      </c>
      <c r="Q3550" s="12" t="s">
        <v>8322</v>
      </c>
      <c r="R3550" t="s">
        <v>8325</v>
      </c>
      <c r="S3550" s="16">
        <f t="shared" si="223"/>
        <v>25569.49187041297</v>
      </c>
    </row>
    <row r="3551" spans="1:19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 s="17">
        <f t="shared" si="220"/>
        <v>42247.670104166667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21"/>
        <v>1</v>
      </c>
      <c r="P3551" s="9">
        <f t="shared" si="222"/>
        <v>10</v>
      </c>
      <c r="Q3551" s="12" t="s">
        <v>8322</v>
      </c>
      <c r="R3551" t="s">
        <v>8325</v>
      </c>
      <c r="S3551" s="16">
        <f t="shared" si="223"/>
        <v>25569.488977663244</v>
      </c>
    </row>
    <row r="3552" spans="1:19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 s="17">
        <f t="shared" si="220"/>
        <v>42652.436412037037</v>
      </c>
      <c r="K3552" t="b">
        <v>0</v>
      </c>
      <c r="L3552">
        <v>1</v>
      </c>
      <c r="M3552" t="b">
        <v>0</v>
      </c>
      <c r="N3552" t="s">
        <v>8269</v>
      </c>
      <c r="O3552" s="10">
        <f t="shared" si="221"/>
        <v>0</v>
      </c>
      <c r="P3552" s="9">
        <f t="shared" si="222"/>
        <v>10</v>
      </c>
      <c r="Q3552" s="12" t="s">
        <v>8322</v>
      </c>
      <c r="R3552" t="s">
        <v>8325</v>
      </c>
      <c r="S3552" s="16">
        <f t="shared" si="223"/>
        <v>25569.493662458473</v>
      </c>
    </row>
    <row r="3553" spans="1:19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 s="17">
        <f t="shared" si="220"/>
        <v>42087.165972222225</v>
      </c>
      <c r="K3553" t="b">
        <v>0</v>
      </c>
      <c r="L3553">
        <v>1</v>
      </c>
      <c r="M3553" t="b">
        <v>0</v>
      </c>
      <c r="N3553" t="s">
        <v>8269</v>
      </c>
      <c r="O3553" s="10">
        <f t="shared" si="221"/>
        <v>0</v>
      </c>
      <c r="P3553" s="9">
        <f t="shared" si="222"/>
        <v>10</v>
      </c>
      <c r="Q3553" s="12" t="s">
        <v>8322</v>
      </c>
      <c r="R3553" t="s">
        <v>8325</v>
      </c>
      <c r="S3553" s="16">
        <f t="shared" si="223"/>
        <v>25569.487119976529</v>
      </c>
    </row>
    <row r="3554" spans="1:19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 s="17">
        <f t="shared" si="220"/>
        <v>42306.903333333335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21"/>
        <v>0</v>
      </c>
      <c r="P3554" s="9">
        <f t="shared" si="222"/>
        <v>9</v>
      </c>
      <c r="Q3554" s="12" t="s">
        <v>8307</v>
      </c>
      <c r="R3554" t="s">
        <v>8341</v>
      </c>
      <c r="S3554" s="16">
        <f t="shared" si="223"/>
        <v>25569.489663233024</v>
      </c>
    </row>
    <row r="3555" spans="1:19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 s="17">
        <f t="shared" si="220"/>
        <v>42426.911712962959</v>
      </c>
      <c r="K3555" t="b">
        <v>0</v>
      </c>
      <c r="L3555">
        <v>2</v>
      </c>
      <c r="M3555" t="b">
        <v>0</v>
      </c>
      <c r="N3555" t="s">
        <v>8265</v>
      </c>
      <c r="O3555" s="10">
        <f t="shared" si="221"/>
        <v>0</v>
      </c>
      <c r="P3555" s="9">
        <f t="shared" si="222"/>
        <v>4</v>
      </c>
      <c r="Q3555" s="12" t="s">
        <v>8320</v>
      </c>
      <c r="R3555" t="s">
        <v>8336</v>
      </c>
      <c r="S3555" s="16">
        <f t="shared" si="223"/>
        <v>25569.491052218898</v>
      </c>
    </row>
    <row r="3556" spans="1:19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 s="17">
        <f t="shared" si="220"/>
        <v>41868.832152777781</v>
      </c>
      <c r="K3556" t="b">
        <v>0</v>
      </c>
      <c r="L3556">
        <v>4</v>
      </c>
      <c r="M3556" t="b">
        <v>0</v>
      </c>
      <c r="N3556" t="s">
        <v>8271</v>
      </c>
      <c r="O3556" s="10">
        <f t="shared" si="221"/>
        <v>0</v>
      </c>
      <c r="P3556" s="9">
        <f t="shared" si="222"/>
        <v>2</v>
      </c>
      <c r="Q3556" s="12" t="s">
        <v>8307</v>
      </c>
      <c r="R3556" t="s">
        <v>8309</v>
      </c>
      <c r="S3556" s="16">
        <f t="shared" si="223"/>
        <v>25569.484592964731</v>
      </c>
    </row>
    <row r="3557" spans="1:19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 s="17">
        <f t="shared" si="220"/>
        <v>41884.04886574074</v>
      </c>
      <c r="K3557" t="b">
        <v>0</v>
      </c>
      <c r="L3557">
        <v>4</v>
      </c>
      <c r="M3557" t="b">
        <v>0</v>
      </c>
      <c r="N3557" t="s">
        <v>8292</v>
      </c>
      <c r="O3557" s="10">
        <f t="shared" si="221"/>
        <v>2</v>
      </c>
      <c r="P3557" s="9">
        <f t="shared" si="222"/>
        <v>2</v>
      </c>
      <c r="Q3557" s="12" t="s">
        <v>8307</v>
      </c>
      <c r="R3557" t="s">
        <v>8317</v>
      </c>
      <c r="S3557" s="16">
        <f t="shared" si="223"/>
        <v>25569.484769084094</v>
      </c>
    </row>
    <row r="3558" spans="1:19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 s="17">
        <f t="shared" si="220"/>
        <v>41957.109293981484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21"/>
        <v>1</v>
      </c>
      <c r="P3558" s="9">
        <f t="shared" si="222"/>
        <v>1</v>
      </c>
      <c r="Q3558" s="12" t="s">
        <v>8307</v>
      </c>
      <c r="R3558" t="s">
        <v>8341</v>
      </c>
      <c r="S3558" s="16">
        <f t="shared" si="223"/>
        <v>25569.485614690904</v>
      </c>
    </row>
    <row r="3559" spans="1:19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 s="17">
        <f t="shared" si="220"/>
        <v>42004.704745370371</v>
      </c>
      <c r="K3559" t="b">
        <v>0</v>
      </c>
      <c r="L3559">
        <v>1</v>
      </c>
      <c r="M3559" t="b">
        <v>0</v>
      </c>
      <c r="N3559" t="s">
        <v>8282</v>
      </c>
      <c r="O3559" s="10">
        <f t="shared" si="221"/>
        <v>0</v>
      </c>
      <c r="P3559" s="9">
        <f t="shared" si="222"/>
        <v>8</v>
      </c>
      <c r="Q3559" s="12" t="s">
        <v>8318</v>
      </c>
      <c r="R3559" t="s">
        <v>8344</v>
      </c>
      <c r="S3559" s="16">
        <f t="shared" si="223"/>
        <v>25569.486165564183</v>
      </c>
    </row>
    <row r="3560" spans="1:19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 s="17">
        <f t="shared" si="220"/>
        <v>42041.059027777781</v>
      </c>
      <c r="K3560" t="b">
        <v>0</v>
      </c>
      <c r="L3560">
        <v>3</v>
      </c>
      <c r="M3560" t="b">
        <v>0</v>
      </c>
      <c r="N3560" t="s">
        <v>8285</v>
      </c>
      <c r="O3560" s="10">
        <f t="shared" si="221"/>
        <v>0</v>
      </c>
      <c r="P3560" s="9">
        <f t="shared" si="222"/>
        <v>2.3332999999999999</v>
      </c>
      <c r="Q3560" s="12" t="s">
        <v>8310</v>
      </c>
      <c r="R3560" t="s">
        <v>8347</v>
      </c>
      <c r="S3560" s="16">
        <f t="shared" si="223"/>
        <v>25569.486586331339</v>
      </c>
    </row>
    <row r="3561" spans="1:19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 s="17">
        <f t="shared" si="220"/>
        <v>42495.128391203703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21"/>
        <v>0</v>
      </c>
      <c r="P3561" s="9">
        <f t="shared" si="222"/>
        <v>2.3332999999999999</v>
      </c>
      <c r="Q3561" s="12" t="s">
        <v>8322</v>
      </c>
      <c r="R3561" t="s">
        <v>8325</v>
      </c>
      <c r="S3561" s="16">
        <f t="shared" si="223"/>
        <v>25569.491841763785</v>
      </c>
    </row>
    <row r="3562" spans="1:19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 s="17">
        <f t="shared" si="220"/>
        <v>42559.976319444439</v>
      </c>
      <c r="K3562" t="b">
        <v>0</v>
      </c>
      <c r="L3562">
        <v>1</v>
      </c>
      <c r="M3562" t="b">
        <v>0</v>
      </c>
      <c r="N3562" t="s">
        <v>8269</v>
      </c>
      <c r="O3562" s="10">
        <f t="shared" si="221"/>
        <v>0</v>
      </c>
      <c r="P3562" s="9">
        <f t="shared" si="222"/>
        <v>7</v>
      </c>
      <c r="Q3562" s="12" t="s">
        <v>8322</v>
      </c>
      <c r="R3562" t="s">
        <v>8325</v>
      </c>
      <c r="S3562" s="16">
        <f t="shared" si="223"/>
        <v>25569.492592318511</v>
      </c>
    </row>
    <row r="3563" spans="1:19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 s="17">
        <f t="shared" si="220"/>
        <v>42335.902824074074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21"/>
        <v>0</v>
      </c>
      <c r="P3563" s="9">
        <f t="shared" si="222"/>
        <v>3</v>
      </c>
      <c r="Q3563" s="12" t="s">
        <v>8320</v>
      </c>
      <c r="R3563" t="s">
        <v>8338</v>
      </c>
      <c r="S3563" s="16">
        <f t="shared" si="223"/>
        <v>25569.48999887528</v>
      </c>
    </row>
    <row r="3564" spans="1:19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 s="17">
        <f t="shared" si="220"/>
        <v>42555.656944444447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21"/>
        <v>1</v>
      </c>
      <c r="P3564" s="9">
        <f t="shared" si="222"/>
        <v>3</v>
      </c>
      <c r="Q3564" s="12" t="s">
        <v>8307</v>
      </c>
      <c r="R3564" t="s">
        <v>8341</v>
      </c>
      <c r="S3564" s="16">
        <f t="shared" si="223"/>
        <v>25569.492542325745</v>
      </c>
    </row>
    <row r="3565" spans="1:19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 s="17">
        <f t="shared" si="220"/>
        <v>42676.896898148145</v>
      </c>
      <c r="K3565" t="b">
        <v>0</v>
      </c>
      <c r="L3565">
        <v>2</v>
      </c>
      <c r="M3565" t="b">
        <v>0</v>
      </c>
      <c r="N3565" t="s">
        <v>8270</v>
      </c>
      <c r="O3565" s="10">
        <f t="shared" si="221"/>
        <v>0</v>
      </c>
      <c r="P3565" s="9">
        <f t="shared" si="222"/>
        <v>3</v>
      </c>
      <c r="Q3565" s="12" t="s">
        <v>8307</v>
      </c>
      <c r="R3565" t="s">
        <v>8341</v>
      </c>
      <c r="S3565" s="16">
        <f t="shared" si="223"/>
        <v>25569.493945565951</v>
      </c>
    </row>
    <row r="3566" spans="1:19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 s="17">
        <f t="shared" si="220"/>
        <v>42068.852083333331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21"/>
        <v>0</v>
      </c>
      <c r="P3566" s="9">
        <f t="shared" si="222"/>
        <v>3</v>
      </c>
      <c r="Q3566" s="12" t="s">
        <v>8345</v>
      </c>
      <c r="R3566" t="s">
        <v>8346</v>
      </c>
      <c r="S3566" s="16">
        <f t="shared" si="223"/>
        <v>25569.486908010225</v>
      </c>
    </row>
    <row r="3567" spans="1:19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 s="17">
        <f t="shared" si="220"/>
        <v>42425.456412037034</v>
      </c>
      <c r="K3567" t="b">
        <v>0</v>
      </c>
      <c r="L3567">
        <v>1</v>
      </c>
      <c r="M3567" t="b">
        <v>0</v>
      </c>
      <c r="N3567" t="s">
        <v>8285</v>
      </c>
      <c r="O3567" s="10">
        <f t="shared" si="221"/>
        <v>0</v>
      </c>
      <c r="P3567" s="9">
        <f t="shared" si="222"/>
        <v>6</v>
      </c>
      <c r="Q3567" s="12" t="s">
        <v>8310</v>
      </c>
      <c r="R3567" t="s">
        <v>8347</v>
      </c>
      <c r="S3567" s="16">
        <f t="shared" si="223"/>
        <v>25569.49103537514</v>
      </c>
    </row>
    <row r="3568" spans="1:19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 s="17">
        <f t="shared" si="220"/>
        <v>42004.712245370371</v>
      </c>
      <c r="K3568" t="b">
        <v>0</v>
      </c>
      <c r="L3568">
        <v>2</v>
      </c>
      <c r="M3568" t="b">
        <v>0</v>
      </c>
      <c r="N3568" t="s">
        <v>8287</v>
      </c>
      <c r="O3568" s="10">
        <f t="shared" si="221"/>
        <v>0</v>
      </c>
      <c r="P3568" s="9">
        <f t="shared" si="222"/>
        <v>3</v>
      </c>
      <c r="Q3568" s="12" t="s">
        <v>8312</v>
      </c>
      <c r="R3568" t="s">
        <v>8354</v>
      </c>
      <c r="S3568" s="16">
        <f t="shared" si="223"/>
        <v>25569.486165650989</v>
      </c>
    </row>
    <row r="3569" spans="1:19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 s="17">
        <f t="shared" si="220"/>
        <v>42443.607974537037</v>
      </c>
      <c r="K3569" t="b">
        <v>0</v>
      </c>
      <c r="L3569">
        <v>2</v>
      </c>
      <c r="M3569" t="b">
        <v>0</v>
      </c>
      <c r="N3569" t="s">
        <v>8281</v>
      </c>
      <c r="O3569" s="10">
        <f t="shared" si="221"/>
        <v>0</v>
      </c>
      <c r="P3569" s="9">
        <f t="shared" si="222"/>
        <v>3</v>
      </c>
      <c r="Q3569" s="12" t="s">
        <v>8315</v>
      </c>
      <c r="R3569" t="s">
        <v>8343</v>
      </c>
      <c r="S3569" s="16">
        <f t="shared" si="223"/>
        <v>25569.491245462668</v>
      </c>
    </row>
    <row r="3570" spans="1:19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 s="17">
        <f t="shared" si="220"/>
        <v>42042.904386574075</v>
      </c>
      <c r="K3570" t="b">
        <v>0</v>
      </c>
      <c r="L3570">
        <v>2</v>
      </c>
      <c r="M3570" t="b">
        <v>0</v>
      </c>
      <c r="N3570" t="s">
        <v>8269</v>
      </c>
      <c r="O3570" s="10">
        <f t="shared" si="221"/>
        <v>1</v>
      </c>
      <c r="P3570" s="9">
        <f t="shared" si="222"/>
        <v>3</v>
      </c>
      <c r="Q3570" s="12" t="s">
        <v>8322</v>
      </c>
      <c r="R3570" t="s">
        <v>8325</v>
      </c>
      <c r="S3570" s="16">
        <f t="shared" si="223"/>
        <v>25569.486607689658</v>
      </c>
    </row>
    <row r="3571" spans="1:19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 s="17">
        <f t="shared" si="220"/>
        <v>41822.687442129631</v>
      </c>
      <c r="K3571" t="b">
        <v>0</v>
      </c>
      <c r="L3571">
        <v>1</v>
      </c>
      <c r="M3571" t="b">
        <v>0</v>
      </c>
      <c r="N3571" t="s">
        <v>8266</v>
      </c>
      <c r="O3571" s="10">
        <f t="shared" si="221"/>
        <v>0</v>
      </c>
      <c r="P3571" s="9">
        <f t="shared" si="222"/>
        <v>5</v>
      </c>
      <c r="Q3571" s="12" t="s">
        <v>8320</v>
      </c>
      <c r="R3571" t="s">
        <v>8324</v>
      </c>
      <c r="S3571" s="16">
        <f t="shared" si="223"/>
        <v>25569.484058882434</v>
      </c>
    </row>
    <row r="3572" spans="1:19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 s="17">
        <f t="shared" si="220"/>
        <v>42453.943900462968</v>
      </c>
      <c r="K3572" t="b">
        <v>0</v>
      </c>
      <c r="L3572">
        <v>1</v>
      </c>
      <c r="M3572" t="b">
        <v>0</v>
      </c>
      <c r="N3572" t="s">
        <v>8268</v>
      </c>
      <c r="O3572" s="10">
        <f t="shared" si="221"/>
        <v>0</v>
      </c>
      <c r="P3572" s="9">
        <f t="shared" si="222"/>
        <v>5</v>
      </c>
      <c r="Q3572" s="12" t="s">
        <v>8320</v>
      </c>
      <c r="R3572" t="s">
        <v>8338</v>
      </c>
      <c r="S3572" s="16">
        <f t="shared" si="223"/>
        <v>25569.491365091442</v>
      </c>
    </row>
    <row r="3573" spans="1:19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 s="17">
        <f t="shared" si="220"/>
        <v>41356.513460648144</v>
      </c>
      <c r="K3573" t="b">
        <v>0</v>
      </c>
      <c r="L3573">
        <v>1</v>
      </c>
      <c r="M3573" t="b">
        <v>0</v>
      </c>
      <c r="N3573" t="s">
        <v>8268</v>
      </c>
      <c r="O3573" s="10">
        <f t="shared" si="221"/>
        <v>0</v>
      </c>
      <c r="P3573" s="9">
        <f t="shared" si="222"/>
        <v>5</v>
      </c>
      <c r="Q3573" s="12" t="s">
        <v>8320</v>
      </c>
      <c r="R3573" t="s">
        <v>8338</v>
      </c>
      <c r="S3573" s="16">
        <f t="shared" si="223"/>
        <v>25569.478663350237</v>
      </c>
    </row>
    <row r="3574" spans="1:19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 s="17">
        <f t="shared" si="220"/>
        <v>42337.075740740736</v>
      </c>
      <c r="K3574" t="b">
        <v>0</v>
      </c>
      <c r="L3574">
        <v>1</v>
      </c>
      <c r="M3574" t="b">
        <v>0</v>
      </c>
      <c r="N3574" t="s">
        <v>8270</v>
      </c>
      <c r="O3574" s="10">
        <f t="shared" si="221"/>
        <v>1</v>
      </c>
      <c r="P3574" s="9">
        <f t="shared" si="222"/>
        <v>5</v>
      </c>
      <c r="Q3574" s="12" t="s">
        <v>8307</v>
      </c>
      <c r="R3574" t="s">
        <v>8341</v>
      </c>
      <c r="S3574" s="16">
        <f t="shared" si="223"/>
        <v>25569.490012450704</v>
      </c>
    </row>
    <row r="3575" spans="1:19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 s="17">
        <f t="shared" si="220"/>
        <v>41501.446851851848</v>
      </c>
      <c r="K3575" t="b">
        <v>0</v>
      </c>
      <c r="L3575">
        <v>1</v>
      </c>
      <c r="M3575" t="b">
        <v>0</v>
      </c>
      <c r="N3575" t="s">
        <v>8273</v>
      </c>
      <c r="O3575" s="10">
        <f t="shared" si="221"/>
        <v>0</v>
      </c>
      <c r="P3575" s="9">
        <f t="shared" si="222"/>
        <v>5</v>
      </c>
      <c r="Q3575" s="12" t="s">
        <v>8310</v>
      </c>
      <c r="R3575" t="s">
        <v>8351</v>
      </c>
      <c r="S3575" s="16">
        <f t="shared" si="223"/>
        <v>25569.480340820046</v>
      </c>
    </row>
    <row r="3576" spans="1:19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 s="17">
        <f t="shared" si="220"/>
        <v>42153.185798611114</v>
      </c>
      <c r="K3576" t="b">
        <v>0</v>
      </c>
      <c r="L3576">
        <v>1</v>
      </c>
      <c r="M3576" t="b">
        <v>0</v>
      </c>
      <c r="N3576" t="s">
        <v>8280</v>
      </c>
      <c r="O3576" s="10">
        <f t="shared" si="221"/>
        <v>0</v>
      </c>
      <c r="P3576" s="9">
        <f t="shared" si="222"/>
        <v>5</v>
      </c>
      <c r="Q3576" s="12" t="s">
        <v>8315</v>
      </c>
      <c r="R3576" t="s">
        <v>8333</v>
      </c>
      <c r="S3576" s="16">
        <f t="shared" si="223"/>
        <v>25569.487884094891</v>
      </c>
    </row>
    <row r="3577" spans="1:19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 s="17">
        <f t="shared" si="220"/>
        <v>41865.977083333331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21"/>
        <v>1</v>
      </c>
      <c r="P3577" s="9">
        <f t="shared" si="222"/>
        <v>5</v>
      </c>
      <c r="Q3577" s="12" t="s">
        <v>8315</v>
      </c>
      <c r="R3577" t="s">
        <v>8333</v>
      </c>
      <c r="S3577" s="16">
        <f t="shared" si="223"/>
        <v>25569.484559919947</v>
      </c>
    </row>
    <row r="3578" spans="1:19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 s="17">
        <f t="shared" si="220"/>
        <v>41735.792407407411</v>
      </c>
      <c r="K3578" t="b">
        <v>0</v>
      </c>
      <c r="L3578">
        <v>1</v>
      </c>
      <c r="M3578" t="b">
        <v>0</v>
      </c>
      <c r="N3578" t="s">
        <v>8280</v>
      </c>
      <c r="O3578" s="10">
        <f t="shared" si="221"/>
        <v>0</v>
      </c>
      <c r="P3578" s="9">
        <f t="shared" si="222"/>
        <v>5</v>
      </c>
      <c r="Q3578" s="12" t="s">
        <v>8315</v>
      </c>
      <c r="R3578" t="s">
        <v>8333</v>
      </c>
      <c r="S3578" s="16">
        <f t="shared" si="223"/>
        <v>25569.483053152864</v>
      </c>
    </row>
    <row r="3579" spans="1:19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 s="17">
        <f t="shared" si="220"/>
        <v>42005.347523148142</v>
      </c>
      <c r="K3579" t="b">
        <v>0</v>
      </c>
      <c r="L3579">
        <v>1</v>
      </c>
      <c r="M3579" t="b">
        <v>0</v>
      </c>
      <c r="N3579" t="s">
        <v>8281</v>
      </c>
      <c r="O3579" s="10">
        <f t="shared" si="221"/>
        <v>0</v>
      </c>
      <c r="P3579" s="9">
        <f t="shared" si="222"/>
        <v>5</v>
      </c>
      <c r="Q3579" s="12" t="s">
        <v>8315</v>
      </c>
      <c r="R3579" t="s">
        <v>8343</v>
      </c>
      <c r="S3579" s="16">
        <f t="shared" si="223"/>
        <v>25569.486173003741</v>
      </c>
    </row>
    <row r="3580" spans="1:19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 s="17">
        <f t="shared" si="220"/>
        <v>41867.905694444446</v>
      </c>
      <c r="K3580" t="b">
        <v>0</v>
      </c>
      <c r="L3580">
        <v>1</v>
      </c>
      <c r="M3580" t="b">
        <v>0</v>
      </c>
      <c r="N3580" t="s">
        <v>8282</v>
      </c>
      <c r="O3580" s="10">
        <f t="shared" si="221"/>
        <v>0</v>
      </c>
      <c r="P3580" s="9">
        <f t="shared" si="222"/>
        <v>5</v>
      </c>
      <c r="Q3580" s="12" t="s">
        <v>8318</v>
      </c>
      <c r="R3580" t="s">
        <v>8344</v>
      </c>
      <c r="S3580" s="16">
        <f t="shared" si="223"/>
        <v>25569.484582241836</v>
      </c>
    </row>
    <row r="3581" spans="1:19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 s="17">
        <f t="shared" si="220"/>
        <v>40797.554166666669</v>
      </c>
      <c r="K3581" t="b">
        <v>0</v>
      </c>
      <c r="L3581">
        <v>1</v>
      </c>
      <c r="M3581" t="b">
        <v>0</v>
      </c>
      <c r="N3581" t="s">
        <v>8284</v>
      </c>
      <c r="O3581" s="10">
        <f t="shared" si="221"/>
        <v>1</v>
      </c>
      <c r="P3581" s="9">
        <f t="shared" si="222"/>
        <v>5</v>
      </c>
      <c r="Q3581" s="12" t="s">
        <v>8326</v>
      </c>
      <c r="R3581" t="s">
        <v>8353</v>
      </c>
      <c r="S3581" s="16">
        <f t="shared" si="223"/>
        <v>25569.472193913967</v>
      </c>
    </row>
    <row r="3582" spans="1:19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 s="17">
        <f t="shared" si="220"/>
        <v>41159.32708333333</v>
      </c>
      <c r="K3582" t="b">
        <v>0</v>
      </c>
      <c r="L3582">
        <v>1</v>
      </c>
      <c r="M3582" t="b">
        <v>0</v>
      </c>
      <c r="N3582" t="s">
        <v>8273</v>
      </c>
      <c r="O3582" s="10">
        <f t="shared" si="221"/>
        <v>0</v>
      </c>
      <c r="P3582" s="9">
        <f t="shared" si="222"/>
        <v>5</v>
      </c>
      <c r="Q3582" s="12" t="s">
        <v>8310</v>
      </c>
      <c r="R3582" t="s">
        <v>8351</v>
      </c>
      <c r="S3582" s="16">
        <f t="shared" si="223"/>
        <v>25569.476381100503</v>
      </c>
    </row>
    <row r="3583" spans="1:19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 s="17">
        <f t="shared" si="220"/>
        <v>42587.007326388892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21"/>
        <v>0</v>
      </c>
      <c r="P3583" s="9">
        <f t="shared" si="222"/>
        <v>5</v>
      </c>
      <c r="Q3583" s="12" t="s">
        <v>8310</v>
      </c>
      <c r="R3583" t="s">
        <v>8351</v>
      </c>
      <c r="S3583" s="16">
        <f t="shared" si="223"/>
        <v>25569.492905177387</v>
      </c>
    </row>
    <row r="3584" spans="1:19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 s="17">
        <f t="shared" si="220"/>
        <v>42357.448958333334</v>
      </c>
      <c r="K3584" t="b">
        <v>0</v>
      </c>
      <c r="L3584">
        <v>1</v>
      </c>
      <c r="M3584" t="b">
        <v>0</v>
      </c>
      <c r="N3584" t="s">
        <v>8289</v>
      </c>
      <c r="O3584" s="10">
        <f t="shared" si="221"/>
        <v>1</v>
      </c>
      <c r="P3584" s="9">
        <f t="shared" si="222"/>
        <v>5</v>
      </c>
      <c r="Q3584" s="12" t="s">
        <v>8312</v>
      </c>
      <c r="R3584" t="s">
        <v>8350</v>
      </c>
      <c r="S3584" s="16">
        <f t="shared" si="223"/>
        <v>25569.490248251834</v>
      </c>
    </row>
    <row r="3585" spans="1:19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 s="17">
        <f t="shared" si="220"/>
        <v>42821.191666666666</v>
      </c>
      <c r="K3585" t="b">
        <v>0</v>
      </c>
      <c r="L3585">
        <v>1</v>
      </c>
      <c r="M3585" t="b">
        <v>0</v>
      </c>
      <c r="N3585" t="s">
        <v>8291</v>
      </c>
      <c r="O3585" s="10">
        <f t="shared" si="221"/>
        <v>0</v>
      </c>
      <c r="P3585" s="9">
        <f t="shared" si="222"/>
        <v>5</v>
      </c>
      <c r="Q3585" s="12" t="s">
        <v>8326</v>
      </c>
      <c r="R3585" t="s">
        <v>8329</v>
      </c>
      <c r="S3585" s="16">
        <f t="shared" si="223"/>
        <v>25569.49561564429</v>
      </c>
    </row>
    <row r="3586" spans="1:19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 s="17">
        <f t="shared" si="220"/>
        <v>42077.625</v>
      </c>
      <c r="K3586" t="b">
        <v>0</v>
      </c>
      <c r="L3586">
        <v>1</v>
      </c>
      <c r="M3586" t="b">
        <v>0</v>
      </c>
      <c r="N3586" t="s">
        <v>8282</v>
      </c>
      <c r="O3586" s="10">
        <f t="shared" si="221"/>
        <v>0</v>
      </c>
      <c r="P3586" s="9">
        <f t="shared" si="222"/>
        <v>5</v>
      </c>
      <c r="Q3586" s="12" t="s">
        <v>8318</v>
      </c>
      <c r="R3586" t="s">
        <v>8344</v>
      </c>
      <c r="S3586" s="16">
        <f t="shared" si="223"/>
        <v>25569.487009548611</v>
      </c>
    </row>
    <row r="3587" spans="1:19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 s="17">
        <f t="shared" ref="J3587:J3650" si="224">(((I3587/60)/60)/24)+DATE(1970,1,1)</f>
        <v>42087.815324074079</v>
      </c>
      <c r="K3587" t="b">
        <v>0</v>
      </c>
      <c r="L3587">
        <v>5</v>
      </c>
      <c r="M3587" t="b">
        <v>0</v>
      </c>
      <c r="N3587" t="s">
        <v>8282</v>
      </c>
      <c r="O3587" s="10">
        <f t="shared" ref="O3587:O3650" si="225">ROUND(E3587/D3587*100,0)</f>
        <v>0</v>
      </c>
      <c r="P3587" s="9">
        <f t="shared" ref="P3587:P3650" si="226">ROUND(E3587/L3587,4)</f>
        <v>1</v>
      </c>
      <c r="Q3587" s="12" t="s">
        <v>8318</v>
      </c>
      <c r="R3587" t="s">
        <v>8344</v>
      </c>
      <c r="S3587" s="16">
        <f t="shared" ref="S3587:S3650" si="227">(((J3587/60)/60)/24)+DATE(1970,1,1)</f>
        <v>25569.487127492175</v>
      </c>
    </row>
    <row r="3588" spans="1:19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 s="17">
        <f t="shared" si="224"/>
        <v>42079.727777777778</v>
      </c>
      <c r="K3588" t="b">
        <v>0</v>
      </c>
      <c r="L3588">
        <v>5</v>
      </c>
      <c r="M3588" t="b">
        <v>0</v>
      </c>
      <c r="N3588" t="s">
        <v>8282</v>
      </c>
      <c r="O3588" s="10">
        <f t="shared" si="225"/>
        <v>1</v>
      </c>
      <c r="P3588" s="9">
        <f t="shared" si="226"/>
        <v>1</v>
      </c>
      <c r="Q3588" s="12" t="s">
        <v>8318</v>
      </c>
      <c r="R3588" t="s">
        <v>8344</v>
      </c>
      <c r="S3588" s="16">
        <f t="shared" si="227"/>
        <v>25569.487033886318</v>
      </c>
    </row>
    <row r="3589" spans="1:19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 s="17">
        <f t="shared" si="224"/>
        <v>42363.330277777779</v>
      </c>
      <c r="K3589" t="b">
        <v>0</v>
      </c>
      <c r="L3589">
        <v>1</v>
      </c>
      <c r="M3589" t="b">
        <v>0</v>
      </c>
      <c r="N3589" t="s">
        <v>8282</v>
      </c>
      <c r="O3589" s="10">
        <f t="shared" si="225"/>
        <v>0</v>
      </c>
      <c r="P3589" s="9">
        <f t="shared" si="226"/>
        <v>5</v>
      </c>
      <c r="Q3589" s="12" t="s">
        <v>8318</v>
      </c>
      <c r="R3589" t="s">
        <v>8344</v>
      </c>
      <c r="S3589" s="16">
        <f t="shared" si="227"/>
        <v>25569.490316322659</v>
      </c>
    </row>
    <row r="3590" spans="1:19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 s="17">
        <f t="shared" si="224"/>
        <v>42452.494525462964</v>
      </c>
      <c r="K3590" t="b">
        <v>0</v>
      </c>
      <c r="L3590">
        <v>1</v>
      </c>
      <c r="M3590" t="b">
        <v>0</v>
      </c>
      <c r="N3590" t="s">
        <v>8282</v>
      </c>
      <c r="O3590" s="10">
        <f t="shared" si="225"/>
        <v>0</v>
      </c>
      <c r="P3590" s="9">
        <f t="shared" si="226"/>
        <v>5</v>
      </c>
      <c r="Q3590" s="12" t="s">
        <v>8318</v>
      </c>
      <c r="R3590" t="s">
        <v>8344</v>
      </c>
      <c r="S3590" s="16">
        <f t="shared" si="227"/>
        <v>25569.491348316267</v>
      </c>
    </row>
    <row r="3591" spans="1:19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 s="17">
        <f t="shared" si="224"/>
        <v>42483.428240740745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25"/>
        <v>1</v>
      </c>
      <c r="P3591" s="9">
        <f t="shared" si="226"/>
        <v>5</v>
      </c>
      <c r="Q3591" s="12" t="s">
        <v>8322</v>
      </c>
      <c r="R3591" t="s">
        <v>8325</v>
      </c>
      <c r="S3591" s="16">
        <f t="shared" si="227"/>
        <v>25569.491706345379</v>
      </c>
    </row>
    <row r="3592" spans="1:19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 s="17">
        <f t="shared" si="224"/>
        <v>42015.427361111113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25"/>
        <v>0</v>
      </c>
      <c r="P3592" s="9">
        <f t="shared" si="226"/>
        <v>5</v>
      </c>
      <c r="Q3592" s="12" t="s">
        <v>8322</v>
      </c>
      <c r="R3592" t="s">
        <v>8325</v>
      </c>
      <c r="S3592" s="16">
        <f t="shared" si="227"/>
        <v>25569.48628966853</v>
      </c>
    </row>
    <row r="3593" spans="1:19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 s="17">
        <f t="shared" si="224"/>
        <v>42090.003842592589</v>
      </c>
      <c r="K3593" t="b">
        <v>0</v>
      </c>
      <c r="L3593">
        <v>1</v>
      </c>
      <c r="M3593" t="b">
        <v>0</v>
      </c>
      <c r="N3593" t="s">
        <v>8301</v>
      </c>
      <c r="O3593" s="10">
        <f t="shared" si="225"/>
        <v>0</v>
      </c>
      <c r="P3593" s="9">
        <f t="shared" si="226"/>
        <v>5</v>
      </c>
      <c r="Q3593" s="12" t="s">
        <v>8322</v>
      </c>
      <c r="R3593" t="s">
        <v>8323</v>
      </c>
      <c r="S3593" s="16">
        <f t="shared" si="227"/>
        <v>25569.487152822254</v>
      </c>
    </row>
    <row r="3594" spans="1:19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 s="17">
        <f t="shared" si="224"/>
        <v>41819.259039351848</v>
      </c>
      <c r="K3594" t="b">
        <v>0</v>
      </c>
      <c r="L3594">
        <v>1</v>
      </c>
      <c r="M3594" t="b">
        <v>0</v>
      </c>
      <c r="N3594" t="s">
        <v>8303</v>
      </c>
      <c r="O3594" s="10">
        <f t="shared" si="225"/>
        <v>0</v>
      </c>
      <c r="P3594" s="9">
        <f t="shared" si="226"/>
        <v>5</v>
      </c>
      <c r="Q3594" s="12" t="s">
        <v>8322</v>
      </c>
      <c r="R3594" t="s">
        <v>8334</v>
      </c>
      <c r="S3594" s="16">
        <f t="shared" si="227"/>
        <v>25569.484019201846</v>
      </c>
    </row>
    <row r="3595" spans="1:19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 s="17">
        <f t="shared" si="224"/>
        <v>42522.98505787037</v>
      </c>
      <c r="K3595" t="b">
        <v>0</v>
      </c>
      <c r="L3595">
        <v>1</v>
      </c>
      <c r="M3595" t="b">
        <v>0</v>
      </c>
      <c r="N3595" t="s">
        <v>8269</v>
      </c>
      <c r="O3595" s="10">
        <f t="shared" si="225"/>
        <v>0</v>
      </c>
      <c r="P3595" s="9">
        <f t="shared" si="226"/>
        <v>5</v>
      </c>
      <c r="Q3595" s="12" t="s">
        <v>8322</v>
      </c>
      <c r="R3595" t="s">
        <v>8325</v>
      </c>
      <c r="S3595" s="16">
        <f t="shared" si="227"/>
        <v>25569.492164178911</v>
      </c>
    </row>
    <row r="3596" spans="1:19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 s="17">
        <f t="shared" si="224"/>
        <v>41919.1875</v>
      </c>
      <c r="K3596" t="b">
        <v>0</v>
      </c>
      <c r="L3596">
        <v>1</v>
      </c>
      <c r="M3596" t="b">
        <v>0</v>
      </c>
      <c r="N3596" t="s">
        <v>8269</v>
      </c>
      <c r="O3596" s="10">
        <f t="shared" si="225"/>
        <v>0</v>
      </c>
      <c r="P3596" s="9">
        <f t="shared" si="226"/>
        <v>5</v>
      </c>
      <c r="Q3596" s="12" t="s">
        <v>8322</v>
      </c>
      <c r="R3596" t="s">
        <v>8325</v>
      </c>
      <c r="S3596" s="16">
        <f t="shared" si="227"/>
        <v>25569.48517578125</v>
      </c>
    </row>
    <row r="3597" spans="1:19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 s="17">
        <f t="shared" si="224"/>
        <v>42139.801712962959</v>
      </c>
      <c r="K3597" t="b">
        <v>0</v>
      </c>
      <c r="L3597">
        <v>1</v>
      </c>
      <c r="M3597" t="b">
        <v>0</v>
      </c>
      <c r="N3597" t="s">
        <v>8269</v>
      </c>
      <c r="O3597" s="10">
        <f t="shared" si="225"/>
        <v>0</v>
      </c>
      <c r="P3597" s="9">
        <f t="shared" si="226"/>
        <v>5</v>
      </c>
      <c r="Q3597" s="12" t="s">
        <v>8322</v>
      </c>
      <c r="R3597" t="s">
        <v>8325</v>
      </c>
      <c r="S3597" s="16">
        <f t="shared" si="227"/>
        <v>25569.487729186494</v>
      </c>
    </row>
    <row r="3598" spans="1:19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 s="17">
        <f t="shared" si="224"/>
        <v>41839.389930555553</v>
      </c>
      <c r="K3598" t="b">
        <v>0</v>
      </c>
      <c r="L3598">
        <v>1</v>
      </c>
      <c r="M3598" t="b">
        <v>0</v>
      </c>
      <c r="N3598" t="s">
        <v>8269</v>
      </c>
      <c r="O3598" s="10">
        <f t="shared" si="225"/>
        <v>0</v>
      </c>
      <c r="P3598" s="9">
        <f t="shared" si="226"/>
        <v>5</v>
      </c>
      <c r="Q3598" s="12" t="s">
        <v>8322</v>
      </c>
      <c r="R3598" t="s">
        <v>8325</v>
      </c>
      <c r="S3598" s="16">
        <f t="shared" si="227"/>
        <v>25569.484252198272</v>
      </c>
    </row>
    <row r="3599" spans="1:19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 s="17">
        <f t="shared" si="224"/>
        <v>41877.686111111114</v>
      </c>
      <c r="K3599" t="b">
        <v>0</v>
      </c>
      <c r="L3599">
        <v>1</v>
      </c>
      <c r="M3599" t="b">
        <v>0</v>
      </c>
      <c r="N3599" t="s">
        <v>8269</v>
      </c>
      <c r="O3599" s="10">
        <f t="shared" si="225"/>
        <v>0</v>
      </c>
      <c r="P3599" s="9">
        <f t="shared" si="226"/>
        <v>5</v>
      </c>
      <c r="Q3599" s="12" t="s">
        <v>8322</v>
      </c>
      <c r="R3599" t="s">
        <v>8325</v>
      </c>
      <c r="S3599" s="16">
        <f t="shared" si="227"/>
        <v>25569.4846954411</v>
      </c>
    </row>
    <row r="3600" spans="1:19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 s="17">
        <f t="shared" si="224"/>
        <v>42540.938900462963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25"/>
        <v>0</v>
      </c>
      <c r="P3600" s="9">
        <f t="shared" si="226"/>
        <v>5</v>
      </c>
      <c r="Q3600" s="12" t="s">
        <v>8322</v>
      </c>
      <c r="R3600" t="s">
        <v>8325</v>
      </c>
      <c r="S3600" s="16">
        <f t="shared" si="227"/>
        <v>25569.492371978016</v>
      </c>
    </row>
    <row r="3601" spans="1:19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 s="17">
        <f t="shared" si="224"/>
        <v>42161.44930555555</v>
      </c>
      <c r="K3601" t="b">
        <v>0</v>
      </c>
      <c r="L3601">
        <v>1</v>
      </c>
      <c r="M3601" t="b">
        <v>0</v>
      </c>
      <c r="N3601" t="s">
        <v>8270</v>
      </c>
      <c r="O3601" s="10">
        <f t="shared" si="225"/>
        <v>0</v>
      </c>
      <c r="P3601" s="9">
        <f t="shared" si="226"/>
        <v>4</v>
      </c>
      <c r="Q3601" s="12" t="s">
        <v>8307</v>
      </c>
      <c r="R3601" t="s">
        <v>8341</v>
      </c>
      <c r="S3601" s="16">
        <f t="shared" si="227"/>
        <v>25569.487979737332</v>
      </c>
    </row>
    <row r="3602" spans="1:19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 s="17">
        <f t="shared" si="224"/>
        <v>42064.339363425926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25"/>
        <v>0</v>
      </c>
      <c r="P3602" s="9">
        <f t="shared" si="226"/>
        <v>1.3332999999999999</v>
      </c>
      <c r="Q3602" s="12" t="s">
        <v>8318</v>
      </c>
      <c r="R3602" t="s">
        <v>8344</v>
      </c>
      <c r="S3602" s="16">
        <f t="shared" si="227"/>
        <v>25569.486855779669</v>
      </c>
    </row>
    <row r="3603" spans="1:19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 s="17">
        <f t="shared" si="224"/>
        <v>42680.409108796302</v>
      </c>
      <c r="K3603" t="b">
        <v>0</v>
      </c>
      <c r="L3603">
        <v>2</v>
      </c>
      <c r="M3603" t="b">
        <v>0</v>
      </c>
      <c r="N3603" t="s">
        <v>8281</v>
      </c>
      <c r="O3603" s="10">
        <f t="shared" si="225"/>
        <v>0</v>
      </c>
      <c r="P3603" s="9">
        <f t="shared" si="226"/>
        <v>2</v>
      </c>
      <c r="Q3603" s="12" t="s">
        <v>8315</v>
      </c>
      <c r="R3603" t="s">
        <v>8343</v>
      </c>
      <c r="S3603" s="16">
        <f t="shared" si="227"/>
        <v>25569.493986216537</v>
      </c>
    </row>
    <row r="3604" spans="1:19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 s="17">
        <f t="shared" si="224"/>
        <v>41872.77443287037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25"/>
        <v>0</v>
      </c>
      <c r="P3604" s="9">
        <f t="shared" si="226"/>
        <v>2</v>
      </c>
      <c r="Q3604" s="12" t="s">
        <v>8322</v>
      </c>
      <c r="R3604" t="s">
        <v>8325</v>
      </c>
      <c r="S3604" s="16">
        <f t="shared" si="227"/>
        <v>25569.484638592974</v>
      </c>
    </row>
    <row r="3605" spans="1:19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 s="17">
        <f t="shared" si="224"/>
        <v>42435.996886574074</v>
      </c>
      <c r="K3605" t="b">
        <v>0</v>
      </c>
      <c r="L3605">
        <v>3</v>
      </c>
      <c r="M3605" t="b">
        <v>0</v>
      </c>
      <c r="N3605" t="s">
        <v>8266</v>
      </c>
      <c r="O3605" s="10">
        <f t="shared" si="225"/>
        <v>0</v>
      </c>
      <c r="P3605" s="9">
        <f t="shared" si="226"/>
        <v>1</v>
      </c>
      <c r="Q3605" s="12" t="s">
        <v>8320</v>
      </c>
      <c r="R3605" t="s">
        <v>8324</v>
      </c>
      <c r="S3605" s="16">
        <f t="shared" si="227"/>
        <v>25569.491157371373</v>
      </c>
    </row>
    <row r="3606" spans="1:19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 s="17">
        <f t="shared" si="224"/>
        <v>41530.747453703705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25"/>
        <v>0</v>
      </c>
      <c r="P3606" s="9">
        <f t="shared" si="226"/>
        <v>1</v>
      </c>
      <c r="Q3606" s="12" t="s">
        <v>8320</v>
      </c>
      <c r="R3606" t="s">
        <v>8338</v>
      </c>
      <c r="S3606" s="16">
        <f t="shared" si="227"/>
        <v>25569.480679947381</v>
      </c>
    </row>
    <row r="3607" spans="1:19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 s="17">
        <f t="shared" si="224"/>
        <v>42645.753310185188</v>
      </c>
      <c r="K3607" t="b">
        <v>0</v>
      </c>
      <c r="L3607">
        <v>3</v>
      </c>
      <c r="M3607" t="b">
        <v>0</v>
      </c>
      <c r="N3607" t="s">
        <v>8271</v>
      </c>
      <c r="O3607" s="10">
        <f t="shared" si="225"/>
        <v>0</v>
      </c>
      <c r="P3607" s="9">
        <f t="shared" si="226"/>
        <v>1</v>
      </c>
      <c r="Q3607" s="12" t="s">
        <v>8307</v>
      </c>
      <c r="R3607" t="s">
        <v>8309</v>
      </c>
      <c r="S3607" s="16">
        <f t="shared" si="227"/>
        <v>25569.493585107757</v>
      </c>
    </row>
    <row r="3608" spans="1:19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 s="17">
        <f t="shared" si="224"/>
        <v>42549.667662037042</v>
      </c>
      <c r="K3608" t="b">
        <v>0</v>
      </c>
      <c r="L3608">
        <v>3</v>
      </c>
      <c r="M3608" t="b">
        <v>0</v>
      </c>
      <c r="N3608" t="s">
        <v>8285</v>
      </c>
      <c r="O3608" s="10">
        <f t="shared" si="225"/>
        <v>3</v>
      </c>
      <c r="P3608" s="9">
        <f t="shared" si="226"/>
        <v>1</v>
      </c>
      <c r="Q3608" s="12" t="s">
        <v>8310</v>
      </c>
      <c r="R3608" t="s">
        <v>8347</v>
      </c>
      <c r="S3608" s="16">
        <f t="shared" si="227"/>
        <v>25569.492473005346</v>
      </c>
    </row>
    <row r="3609" spans="1:19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 s="17">
        <f t="shared" si="224"/>
        <v>42063.845543981486</v>
      </c>
      <c r="K3609" t="b">
        <v>0</v>
      </c>
      <c r="L3609">
        <v>3</v>
      </c>
      <c r="M3609" t="b">
        <v>0</v>
      </c>
      <c r="N3609" t="s">
        <v>8289</v>
      </c>
      <c r="O3609" s="10">
        <f t="shared" si="225"/>
        <v>0</v>
      </c>
      <c r="P3609" s="9">
        <f t="shared" si="226"/>
        <v>1</v>
      </c>
      <c r="Q3609" s="12" t="s">
        <v>8312</v>
      </c>
      <c r="R3609" t="s">
        <v>8350</v>
      </c>
      <c r="S3609" s="16">
        <f t="shared" si="227"/>
        <v>25569.486850064168</v>
      </c>
    </row>
    <row r="3610" spans="1:19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 s="17">
        <f t="shared" si="224"/>
        <v>42061.362187499995</v>
      </c>
      <c r="K3610" t="b">
        <v>0</v>
      </c>
      <c r="L3610">
        <v>2</v>
      </c>
      <c r="M3610" t="b">
        <v>0</v>
      </c>
      <c r="N3610" t="s">
        <v>8270</v>
      </c>
      <c r="O3610" s="10">
        <f t="shared" si="225"/>
        <v>0</v>
      </c>
      <c r="P3610" s="9">
        <f t="shared" si="226"/>
        <v>1.5</v>
      </c>
      <c r="Q3610" s="12" t="s">
        <v>8307</v>
      </c>
      <c r="R3610" t="s">
        <v>8341</v>
      </c>
      <c r="S3610" s="16">
        <f t="shared" si="227"/>
        <v>25569.486821321614</v>
      </c>
    </row>
    <row r="3611" spans="1:19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 s="17">
        <f t="shared" si="224"/>
        <v>42510.374305555553</v>
      </c>
      <c r="K3611" t="b">
        <v>0</v>
      </c>
      <c r="L3611">
        <v>3</v>
      </c>
      <c r="M3611" t="b">
        <v>0</v>
      </c>
      <c r="N3611" t="s">
        <v>8301</v>
      </c>
      <c r="O3611" s="10">
        <f t="shared" si="225"/>
        <v>0</v>
      </c>
      <c r="P3611" s="9">
        <f t="shared" si="226"/>
        <v>1</v>
      </c>
      <c r="Q3611" s="12" t="s">
        <v>8322</v>
      </c>
      <c r="R3611" t="s">
        <v>8323</v>
      </c>
      <c r="S3611" s="16">
        <f t="shared" si="227"/>
        <v>25569.492018221128</v>
      </c>
    </row>
    <row r="3612" spans="1:19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 s="17">
        <f t="shared" si="224"/>
        <v>41909.887037037035</v>
      </c>
      <c r="K3612" t="b">
        <v>0</v>
      </c>
      <c r="L3612">
        <v>2</v>
      </c>
      <c r="M3612" t="b">
        <v>0</v>
      </c>
      <c r="N3612" t="s">
        <v>8303</v>
      </c>
      <c r="O3612" s="10">
        <f t="shared" si="225"/>
        <v>0</v>
      </c>
      <c r="P3612" s="9">
        <f t="shared" si="226"/>
        <v>1.5</v>
      </c>
      <c r="Q3612" s="12" t="s">
        <v>8322</v>
      </c>
      <c r="R3612" t="s">
        <v>8334</v>
      </c>
      <c r="S3612" s="16">
        <f t="shared" si="227"/>
        <v>25569.485068137004</v>
      </c>
    </row>
    <row r="3613" spans="1:19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 s="17">
        <f t="shared" si="224"/>
        <v>42109.211111111115</v>
      </c>
      <c r="K3613" t="b">
        <v>0</v>
      </c>
      <c r="L3613">
        <v>2</v>
      </c>
      <c r="M3613" t="b">
        <v>0</v>
      </c>
      <c r="N3613" t="s">
        <v>8269</v>
      </c>
      <c r="O3613" s="10">
        <f t="shared" si="225"/>
        <v>0</v>
      </c>
      <c r="P3613" s="9">
        <f t="shared" si="226"/>
        <v>1.5</v>
      </c>
      <c r="Q3613" s="12" t="s">
        <v>8322</v>
      </c>
      <c r="R3613" t="s">
        <v>8325</v>
      </c>
      <c r="S3613" s="16">
        <f t="shared" si="227"/>
        <v>25569.4873751286</v>
      </c>
    </row>
    <row r="3614" spans="1:19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 s="17">
        <f t="shared" si="224"/>
        <v>42137.864722222221</v>
      </c>
      <c r="K3614" t="b">
        <v>0</v>
      </c>
      <c r="L3614">
        <v>1</v>
      </c>
      <c r="M3614" t="b">
        <v>0</v>
      </c>
      <c r="N3614" t="s">
        <v>8269</v>
      </c>
      <c r="O3614" s="10">
        <f t="shared" si="225"/>
        <v>0</v>
      </c>
      <c r="P3614" s="9">
        <f t="shared" si="226"/>
        <v>3</v>
      </c>
      <c r="Q3614" s="12" t="s">
        <v>8322</v>
      </c>
      <c r="R3614" t="s">
        <v>8325</v>
      </c>
      <c r="S3614" s="16">
        <f t="shared" si="227"/>
        <v>25569.487706767617</v>
      </c>
    </row>
    <row r="3615" spans="1:19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 s="17">
        <f t="shared" si="224"/>
        <v>42322.958333333328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25"/>
        <v>2</v>
      </c>
      <c r="P3615" s="9">
        <f t="shared" si="226"/>
        <v>1.5</v>
      </c>
      <c r="Q3615" s="12" t="s">
        <v>8322</v>
      </c>
      <c r="R3615" t="s">
        <v>8325</v>
      </c>
      <c r="S3615" s="16">
        <f t="shared" si="227"/>
        <v>25569.489849054786</v>
      </c>
    </row>
    <row r="3616" spans="1:19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 s="17">
        <f t="shared" si="224"/>
        <v>42377.273611111115</v>
      </c>
      <c r="K3616" t="b">
        <v>0</v>
      </c>
      <c r="L3616">
        <v>3</v>
      </c>
      <c r="M3616" t="b">
        <v>0</v>
      </c>
      <c r="N3616" t="s">
        <v>8269</v>
      </c>
      <c r="O3616" s="10">
        <f t="shared" si="225"/>
        <v>0</v>
      </c>
      <c r="P3616" s="9">
        <f t="shared" si="226"/>
        <v>1</v>
      </c>
      <c r="Q3616" s="12" t="s">
        <v>8322</v>
      </c>
      <c r="R3616" t="s">
        <v>8325</v>
      </c>
      <c r="S3616" s="16">
        <f t="shared" si="227"/>
        <v>25569.490477703832</v>
      </c>
    </row>
    <row r="3617" spans="1:19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 s="17">
        <f t="shared" si="224"/>
        <v>42145.335358796292</v>
      </c>
      <c r="K3617" t="b">
        <v>0</v>
      </c>
      <c r="L3617">
        <v>2</v>
      </c>
      <c r="M3617" t="b">
        <v>0</v>
      </c>
      <c r="N3617" t="s">
        <v>8268</v>
      </c>
      <c r="O3617" s="10">
        <f t="shared" si="225"/>
        <v>0</v>
      </c>
      <c r="P3617" s="9">
        <f t="shared" si="226"/>
        <v>1</v>
      </c>
      <c r="Q3617" s="12" t="s">
        <v>8320</v>
      </c>
      <c r="R3617" t="s">
        <v>8338</v>
      </c>
      <c r="S3617" s="16">
        <f t="shared" si="227"/>
        <v>25569.487793233318</v>
      </c>
    </row>
    <row r="3618" spans="1:19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 s="17">
        <f t="shared" si="224"/>
        <v>42106.092152777783</v>
      </c>
      <c r="K3618" t="b">
        <v>0</v>
      </c>
      <c r="L3618">
        <v>1</v>
      </c>
      <c r="M3618" t="b">
        <v>0</v>
      </c>
      <c r="N3618" t="s">
        <v>8270</v>
      </c>
      <c r="O3618" s="10">
        <f t="shared" si="225"/>
        <v>0</v>
      </c>
      <c r="P3618" s="9">
        <f t="shared" si="226"/>
        <v>2</v>
      </c>
      <c r="Q3618" s="12" t="s">
        <v>8307</v>
      </c>
      <c r="R3618" t="s">
        <v>8341</v>
      </c>
      <c r="S3618" s="16">
        <f t="shared" si="227"/>
        <v>25569.487339029547</v>
      </c>
    </row>
    <row r="3619" spans="1:19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 s="17">
        <f t="shared" si="224"/>
        <v>41759.702314814815</v>
      </c>
      <c r="K3619" t="b">
        <v>0</v>
      </c>
      <c r="L3619">
        <v>1</v>
      </c>
      <c r="M3619" t="b">
        <v>0</v>
      </c>
      <c r="N3619" t="s">
        <v>8273</v>
      </c>
      <c r="O3619" s="10">
        <f t="shared" si="225"/>
        <v>0</v>
      </c>
      <c r="P3619" s="9">
        <f t="shared" si="226"/>
        <v>2</v>
      </c>
      <c r="Q3619" s="12" t="s">
        <v>8310</v>
      </c>
      <c r="R3619" t="s">
        <v>8351</v>
      </c>
      <c r="S3619" s="16">
        <f t="shared" si="227"/>
        <v>25569.483329887902</v>
      </c>
    </row>
    <row r="3620" spans="1:19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 s="17">
        <f t="shared" si="224"/>
        <v>41962.00068287037</v>
      </c>
      <c r="K3620" t="b">
        <v>0</v>
      </c>
      <c r="L3620">
        <v>2</v>
      </c>
      <c r="M3620" t="b">
        <v>0</v>
      </c>
      <c r="N3620" t="s">
        <v>8285</v>
      </c>
      <c r="O3620" s="10">
        <f t="shared" si="225"/>
        <v>0</v>
      </c>
      <c r="P3620" s="9">
        <f t="shared" si="226"/>
        <v>1</v>
      </c>
      <c r="Q3620" s="12" t="s">
        <v>8310</v>
      </c>
      <c r="R3620" t="s">
        <v>8347</v>
      </c>
      <c r="S3620" s="16">
        <f t="shared" si="227"/>
        <v>25569.485671304199</v>
      </c>
    </row>
    <row r="3621" spans="1:19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 s="17">
        <f t="shared" si="224"/>
        <v>42053.143414351856</v>
      </c>
      <c r="K3621" t="b">
        <v>0</v>
      </c>
      <c r="L3621">
        <v>2</v>
      </c>
      <c r="M3621" t="b">
        <v>0</v>
      </c>
      <c r="N3621" t="s">
        <v>8294</v>
      </c>
      <c r="O3621" s="10">
        <f t="shared" si="225"/>
        <v>0</v>
      </c>
      <c r="P3621" s="9">
        <f t="shared" si="226"/>
        <v>1</v>
      </c>
      <c r="Q3621" s="12" t="s">
        <v>8312</v>
      </c>
      <c r="R3621" t="s">
        <v>8352</v>
      </c>
      <c r="S3621" s="16">
        <f t="shared" si="227"/>
        <v>25569.486726196927</v>
      </c>
    </row>
    <row r="3622" spans="1:19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 s="17">
        <f t="shared" si="224"/>
        <v>42096.691921296297</v>
      </c>
      <c r="K3622" t="b">
        <v>0</v>
      </c>
      <c r="L3622">
        <v>2</v>
      </c>
      <c r="M3622" t="b">
        <v>0</v>
      </c>
      <c r="N3622" t="s">
        <v>8280</v>
      </c>
      <c r="O3622" s="10">
        <f t="shared" si="225"/>
        <v>2</v>
      </c>
      <c r="P3622" s="9">
        <f t="shared" si="226"/>
        <v>1</v>
      </c>
      <c r="Q3622" s="12" t="s">
        <v>8315</v>
      </c>
      <c r="R3622" t="s">
        <v>8333</v>
      </c>
      <c r="S3622" s="16">
        <f t="shared" si="227"/>
        <v>25569.48723023057</v>
      </c>
    </row>
    <row r="3623" spans="1:19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 s="17">
        <f t="shared" si="224"/>
        <v>41667.632256944446</v>
      </c>
      <c r="K3623" t="b">
        <v>0</v>
      </c>
      <c r="L3623">
        <v>2</v>
      </c>
      <c r="M3623" t="b">
        <v>0</v>
      </c>
      <c r="N3623" t="s">
        <v>8280</v>
      </c>
      <c r="O3623" s="10">
        <f t="shared" si="225"/>
        <v>1</v>
      </c>
      <c r="P3623" s="9">
        <f t="shared" si="226"/>
        <v>1</v>
      </c>
      <c r="Q3623" s="12" t="s">
        <v>8315</v>
      </c>
      <c r="R3623" t="s">
        <v>8333</v>
      </c>
      <c r="S3623" s="16">
        <f t="shared" si="227"/>
        <v>25569.482264262235</v>
      </c>
    </row>
    <row r="3624" spans="1:19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 s="17">
        <f t="shared" si="224"/>
        <v>42407.70694444445</v>
      </c>
      <c r="K3624" t="b">
        <v>0</v>
      </c>
      <c r="L3624">
        <v>1</v>
      </c>
      <c r="M3624" t="b">
        <v>0</v>
      </c>
      <c r="N3624" t="s">
        <v>8270</v>
      </c>
      <c r="O3624" s="10">
        <f t="shared" si="225"/>
        <v>0</v>
      </c>
      <c r="P3624" s="9">
        <f t="shared" si="226"/>
        <v>2</v>
      </c>
      <c r="Q3624" s="12" t="s">
        <v>8307</v>
      </c>
      <c r="R3624" t="s">
        <v>8341</v>
      </c>
      <c r="S3624" s="16">
        <f t="shared" si="227"/>
        <v>25569.490829941486</v>
      </c>
    </row>
    <row r="3625" spans="1:19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 s="17">
        <f t="shared" si="224"/>
        <v>42549.099687499998</v>
      </c>
      <c r="K3625" t="b">
        <v>0</v>
      </c>
      <c r="L3625">
        <v>2</v>
      </c>
      <c r="M3625" t="b">
        <v>0</v>
      </c>
      <c r="N3625" t="s">
        <v>8282</v>
      </c>
      <c r="O3625" s="10">
        <f t="shared" si="225"/>
        <v>0</v>
      </c>
      <c r="P3625" s="9">
        <f t="shared" si="226"/>
        <v>1</v>
      </c>
      <c r="Q3625" s="12" t="s">
        <v>8318</v>
      </c>
      <c r="R3625" t="s">
        <v>8344</v>
      </c>
      <c r="S3625" s="16">
        <f t="shared" si="227"/>
        <v>25569.492466431569</v>
      </c>
    </row>
    <row r="3626" spans="1:19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 s="17">
        <f t="shared" si="224"/>
        <v>42071.218715277777</v>
      </c>
      <c r="K3626" t="b">
        <v>0</v>
      </c>
      <c r="L3626">
        <v>2</v>
      </c>
      <c r="M3626" t="b">
        <v>0</v>
      </c>
      <c r="N3626" t="s">
        <v>8282</v>
      </c>
      <c r="O3626" s="10">
        <f t="shared" si="225"/>
        <v>0</v>
      </c>
      <c r="P3626" s="9">
        <f t="shared" si="226"/>
        <v>1</v>
      </c>
      <c r="Q3626" s="12" t="s">
        <v>8318</v>
      </c>
      <c r="R3626" t="s">
        <v>8344</v>
      </c>
      <c r="S3626" s="16">
        <f t="shared" si="227"/>
        <v>25569.486935401797</v>
      </c>
    </row>
    <row r="3627" spans="1:19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 s="17">
        <f t="shared" si="224"/>
        <v>41795.826273148145</v>
      </c>
      <c r="K3627" t="b">
        <v>0</v>
      </c>
      <c r="L3627">
        <v>2</v>
      </c>
      <c r="M3627" t="b">
        <v>0</v>
      </c>
      <c r="N3627" t="s">
        <v>8302</v>
      </c>
      <c r="O3627" s="10">
        <f t="shared" si="225"/>
        <v>0</v>
      </c>
      <c r="P3627" s="9">
        <f t="shared" si="226"/>
        <v>1</v>
      </c>
      <c r="Q3627" s="12" t="s">
        <v>8310</v>
      </c>
      <c r="R3627" t="s">
        <v>8355</v>
      </c>
      <c r="S3627" s="16">
        <f t="shared" si="227"/>
        <v>25569.483747989274</v>
      </c>
    </row>
    <row r="3628" spans="1:19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 s="17">
        <f t="shared" si="224"/>
        <v>42504.877743055549</v>
      </c>
      <c r="K3628" t="b">
        <v>0</v>
      </c>
      <c r="L3628">
        <v>2</v>
      </c>
      <c r="M3628" t="b">
        <v>0</v>
      </c>
      <c r="N3628" t="s">
        <v>8269</v>
      </c>
      <c r="O3628" s="10">
        <f t="shared" si="225"/>
        <v>0</v>
      </c>
      <c r="P3628" s="9">
        <f t="shared" si="226"/>
        <v>1</v>
      </c>
      <c r="Q3628" s="12" t="s">
        <v>8322</v>
      </c>
      <c r="R3628" t="s">
        <v>8325</v>
      </c>
      <c r="S3628" s="16">
        <f t="shared" si="227"/>
        <v>25569.491954603509</v>
      </c>
    </row>
    <row r="3629" spans="1:19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 s="17">
        <f t="shared" si="224"/>
        <v>41888.922905092593</v>
      </c>
      <c r="K3629" t="b">
        <v>0</v>
      </c>
      <c r="L3629">
        <v>2</v>
      </c>
      <c r="M3629" t="b">
        <v>0</v>
      </c>
      <c r="N3629" t="s">
        <v>8269</v>
      </c>
      <c r="O3629" s="10">
        <f t="shared" si="225"/>
        <v>0</v>
      </c>
      <c r="P3629" s="9">
        <f t="shared" si="226"/>
        <v>1</v>
      </c>
      <c r="Q3629" s="12" t="s">
        <v>8322</v>
      </c>
      <c r="R3629" t="s">
        <v>8325</v>
      </c>
      <c r="S3629" s="16">
        <f t="shared" si="227"/>
        <v>25569.484825496587</v>
      </c>
    </row>
    <row r="3630" spans="1:19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 s="17">
        <f t="shared" si="224"/>
        <v>42597.531157407408</v>
      </c>
      <c r="K3630" t="b">
        <v>0</v>
      </c>
      <c r="L3630">
        <v>2</v>
      </c>
      <c r="M3630" t="b">
        <v>0</v>
      </c>
      <c r="N3630" t="s">
        <v>8301</v>
      </c>
      <c r="O3630" s="10">
        <f t="shared" si="225"/>
        <v>0</v>
      </c>
      <c r="P3630" s="9">
        <f t="shared" si="226"/>
        <v>1</v>
      </c>
      <c r="Q3630" s="12" t="s">
        <v>8322</v>
      </c>
      <c r="R3630" t="s">
        <v>8323</v>
      </c>
      <c r="S3630" s="16">
        <f t="shared" si="227"/>
        <v>25569.493026980988</v>
      </c>
    </row>
    <row r="3631" spans="1:19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 s="17">
        <f t="shared" si="224"/>
        <v>42673.073611111111</v>
      </c>
      <c r="K3631" t="b">
        <v>0</v>
      </c>
      <c r="L3631">
        <v>2</v>
      </c>
      <c r="M3631" t="b">
        <v>0</v>
      </c>
      <c r="N3631" t="s">
        <v>8301</v>
      </c>
      <c r="O3631" s="10">
        <f t="shared" si="225"/>
        <v>0</v>
      </c>
      <c r="P3631" s="9">
        <f t="shared" si="226"/>
        <v>1</v>
      </c>
      <c r="Q3631" s="12" t="s">
        <v>8322</v>
      </c>
      <c r="R3631" t="s">
        <v>8323</v>
      </c>
      <c r="S3631" s="16">
        <f t="shared" si="227"/>
        <v>25569.493901314945</v>
      </c>
    </row>
    <row r="3632" spans="1:19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 s="17">
        <f t="shared" si="224"/>
        <v>42495.708333333328</v>
      </c>
      <c r="K3632" t="b">
        <v>0</v>
      </c>
      <c r="L3632">
        <v>2</v>
      </c>
      <c r="M3632" t="b">
        <v>0</v>
      </c>
      <c r="N3632" t="s">
        <v>8303</v>
      </c>
      <c r="O3632" s="10">
        <f t="shared" si="225"/>
        <v>0</v>
      </c>
      <c r="P3632" s="9">
        <f t="shared" si="226"/>
        <v>1</v>
      </c>
      <c r="Q3632" s="12" t="s">
        <v>8322</v>
      </c>
      <c r="R3632" t="s">
        <v>8334</v>
      </c>
      <c r="S3632" s="16">
        <f t="shared" si="227"/>
        <v>25569.491848476082</v>
      </c>
    </row>
    <row r="3633" spans="1:19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 s="17">
        <f t="shared" si="224"/>
        <v>42416.772997685184</v>
      </c>
      <c r="K3633" t="b">
        <v>0</v>
      </c>
      <c r="L3633">
        <v>1</v>
      </c>
      <c r="M3633" t="b">
        <v>0</v>
      </c>
      <c r="N3633" t="s">
        <v>8269</v>
      </c>
      <c r="O3633" s="10">
        <f t="shared" si="225"/>
        <v>0</v>
      </c>
      <c r="P3633" s="9">
        <f t="shared" si="226"/>
        <v>2</v>
      </c>
      <c r="Q3633" s="12" t="s">
        <v>8322</v>
      </c>
      <c r="R3633" t="s">
        <v>8325</v>
      </c>
      <c r="S3633" s="16">
        <f t="shared" si="227"/>
        <v>25569.490934872658</v>
      </c>
    </row>
    <row r="3634" spans="1:19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 s="17">
        <f t="shared" si="224"/>
        <v>42112.427777777775</v>
      </c>
      <c r="K3634" t="b">
        <v>0</v>
      </c>
      <c r="L3634">
        <v>1</v>
      </c>
      <c r="M3634" t="b">
        <v>0</v>
      </c>
      <c r="N3634" t="s">
        <v>8265</v>
      </c>
      <c r="O3634" s="10">
        <f t="shared" si="225"/>
        <v>0</v>
      </c>
      <c r="P3634" s="9">
        <f t="shared" si="226"/>
        <v>1</v>
      </c>
      <c r="Q3634" s="12" t="s">
        <v>8320</v>
      </c>
      <c r="R3634" t="s">
        <v>8336</v>
      </c>
      <c r="S3634" s="16">
        <f t="shared" si="227"/>
        <v>25569.48741235854</v>
      </c>
    </row>
    <row r="3635" spans="1:19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 s="17">
        <f t="shared" si="224"/>
        <v>42594.180717592593</v>
      </c>
      <c r="K3635" t="b">
        <v>0</v>
      </c>
      <c r="L3635">
        <v>1</v>
      </c>
      <c r="M3635" t="b">
        <v>0</v>
      </c>
      <c r="N3635" t="s">
        <v>8266</v>
      </c>
      <c r="O3635" s="10">
        <f t="shared" si="225"/>
        <v>0</v>
      </c>
      <c r="P3635" s="9">
        <f t="shared" si="226"/>
        <v>1</v>
      </c>
      <c r="Q3635" s="12" t="s">
        <v>8320</v>
      </c>
      <c r="R3635" t="s">
        <v>8324</v>
      </c>
      <c r="S3635" s="16">
        <f t="shared" si="227"/>
        <v>25569.49298820275</v>
      </c>
    </row>
    <row r="3636" spans="1:19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 s="17">
        <f t="shared" si="224"/>
        <v>42476.839351851857</v>
      </c>
      <c r="K3636" t="b">
        <v>0</v>
      </c>
      <c r="L3636">
        <v>1</v>
      </c>
      <c r="M3636" t="b">
        <v>0</v>
      </c>
      <c r="N3636" t="s">
        <v>8266</v>
      </c>
      <c r="O3636" s="10">
        <f t="shared" si="225"/>
        <v>0</v>
      </c>
      <c r="P3636" s="9">
        <f t="shared" si="226"/>
        <v>1</v>
      </c>
      <c r="Q3636" s="12" t="s">
        <v>8320</v>
      </c>
      <c r="R3636" t="s">
        <v>8324</v>
      </c>
      <c r="S3636" s="16">
        <f t="shared" si="227"/>
        <v>25569.491630085089</v>
      </c>
    </row>
    <row r="3637" spans="1:19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 s="17">
        <f t="shared" si="224"/>
        <v>42069.64061342593</v>
      </c>
      <c r="K3637" t="b">
        <v>0</v>
      </c>
      <c r="L3637">
        <v>1</v>
      </c>
      <c r="M3637" t="b">
        <v>0</v>
      </c>
      <c r="N3637" t="s">
        <v>8266</v>
      </c>
      <c r="O3637" s="10">
        <f t="shared" si="225"/>
        <v>0</v>
      </c>
      <c r="P3637" s="9">
        <f t="shared" si="226"/>
        <v>1</v>
      </c>
      <c r="Q3637" s="12" t="s">
        <v>8320</v>
      </c>
      <c r="R3637" t="s">
        <v>8324</v>
      </c>
      <c r="S3637" s="16">
        <f t="shared" si="227"/>
        <v>25569.486917136728</v>
      </c>
    </row>
    <row r="3638" spans="1:19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 s="17">
        <f t="shared" si="224"/>
        <v>42508.848784722228</v>
      </c>
      <c r="K3638" t="b">
        <v>0</v>
      </c>
      <c r="L3638">
        <v>1</v>
      </c>
      <c r="M3638" t="b">
        <v>0</v>
      </c>
      <c r="N3638" t="s">
        <v>8268</v>
      </c>
      <c r="O3638" s="10">
        <f t="shared" si="225"/>
        <v>0</v>
      </c>
      <c r="P3638" s="9">
        <f t="shared" si="226"/>
        <v>1</v>
      </c>
      <c r="Q3638" s="12" t="s">
        <v>8320</v>
      </c>
      <c r="R3638" t="s">
        <v>8338</v>
      </c>
      <c r="S3638" s="16">
        <f t="shared" si="227"/>
        <v>25569.492000564638</v>
      </c>
    </row>
    <row r="3639" spans="1:19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 s="17">
        <f t="shared" si="224"/>
        <v>42783.329039351855</v>
      </c>
      <c r="K3639" t="b">
        <v>0</v>
      </c>
      <c r="L3639">
        <v>1</v>
      </c>
      <c r="M3639" t="b">
        <v>0</v>
      </c>
      <c r="N3639" t="s">
        <v>8268</v>
      </c>
      <c r="O3639" s="10">
        <f t="shared" si="225"/>
        <v>0</v>
      </c>
      <c r="P3639" s="9">
        <f t="shared" si="226"/>
        <v>1</v>
      </c>
      <c r="Q3639" s="12" t="s">
        <v>8320</v>
      </c>
      <c r="R3639" t="s">
        <v>8338</v>
      </c>
      <c r="S3639" s="16">
        <f t="shared" si="227"/>
        <v>25569.495177419438</v>
      </c>
    </row>
    <row r="3640" spans="1:19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 s="17">
        <f t="shared" si="224"/>
        <v>41680.93141203704</v>
      </c>
      <c r="K3640" t="b">
        <v>0</v>
      </c>
      <c r="L3640">
        <v>1</v>
      </c>
      <c r="M3640" t="b">
        <v>0</v>
      </c>
      <c r="N3640" t="s">
        <v>8268</v>
      </c>
      <c r="O3640" s="10">
        <f t="shared" si="225"/>
        <v>0</v>
      </c>
      <c r="P3640" s="9">
        <f t="shared" si="226"/>
        <v>1</v>
      </c>
      <c r="Q3640" s="12" t="s">
        <v>8320</v>
      </c>
      <c r="R3640" t="s">
        <v>8338</v>
      </c>
      <c r="S3640" s="16">
        <f t="shared" si="227"/>
        <v>25569.482418187639</v>
      </c>
    </row>
    <row r="3641" spans="1:19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 s="17">
        <f t="shared" si="224"/>
        <v>42039.817199074074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25"/>
        <v>0</v>
      </c>
      <c r="P3641" s="9">
        <f t="shared" si="226"/>
        <v>1</v>
      </c>
      <c r="Q3641" s="12" t="s">
        <v>8307</v>
      </c>
      <c r="R3641" t="s">
        <v>8341</v>
      </c>
      <c r="S3641" s="16">
        <f t="shared" si="227"/>
        <v>25569.486571958321</v>
      </c>
    </row>
    <row r="3642" spans="1:19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 s="17">
        <f t="shared" si="224"/>
        <v>42493.695787037039</v>
      </c>
      <c r="K3642" t="b">
        <v>0</v>
      </c>
      <c r="L3642">
        <v>1</v>
      </c>
      <c r="M3642" t="b">
        <v>0</v>
      </c>
      <c r="N3642" t="s">
        <v>8270</v>
      </c>
      <c r="O3642" s="10">
        <f t="shared" si="225"/>
        <v>0</v>
      </c>
      <c r="P3642" s="9">
        <f t="shared" si="226"/>
        <v>1</v>
      </c>
      <c r="Q3642" s="12" t="s">
        <v>8307</v>
      </c>
      <c r="R3642" t="s">
        <v>8341</v>
      </c>
      <c r="S3642" s="16">
        <f t="shared" si="227"/>
        <v>25569.491825182722</v>
      </c>
    </row>
    <row r="3643" spans="1:19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 s="17">
        <f t="shared" si="224"/>
        <v>42441.942997685182</v>
      </c>
      <c r="K3643" t="b">
        <v>0</v>
      </c>
      <c r="L3643">
        <v>1</v>
      </c>
      <c r="M3643" t="b">
        <v>0</v>
      </c>
      <c r="N3643" t="s">
        <v>8270</v>
      </c>
      <c r="O3643" s="10">
        <f t="shared" si="225"/>
        <v>0</v>
      </c>
      <c r="P3643" s="9">
        <f t="shared" si="226"/>
        <v>1</v>
      </c>
      <c r="Q3643" s="12" t="s">
        <v>8307</v>
      </c>
      <c r="R3643" t="s">
        <v>8341</v>
      </c>
      <c r="S3643" s="16">
        <f t="shared" si="227"/>
        <v>25569.491226192102</v>
      </c>
    </row>
    <row r="3644" spans="1:19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 s="17">
        <f t="shared" si="224"/>
        <v>42565.68440972222</v>
      </c>
      <c r="K3644" t="b">
        <v>0</v>
      </c>
      <c r="L3644">
        <v>1</v>
      </c>
      <c r="M3644" t="b">
        <v>0</v>
      </c>
      <c r="N3644" t="s">
        <v>8270</v>
      </c>
      <c r="O3644" s="10">
        <f t="shared" si="225"/>
        <v>0</v>
      </c>
      <c r="P3644" s="9">
        <f t="shared" si="226"/>
        <v>1</v>
      </c>
      <c r="Q3644" s="12" t="s">
        <v>8307</v>
      </c>
      <c r="R3644" t="s">
        <v>8341</v>
      </c>
      <c r="S3644" s="16">
        <f t="shared" si="227"/>
        <v>25569.492658384373</v>
      </c>
    </row>
    <row r="3645" spans="1:19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 s="17">
        <f t="shared" si="224"/>
        <v>42091.43</v>
      </c>
      <c r="K3645" t="b">
        <v>0</v>
      </c>
      <c r="L3645">
        <v>1</v>
      </c>
      <c r="M3645" t="b">
        <v>0</v>
      </c>
      <c r="N3645" t="s">
        <v>8270</v>
      </c>
      <c r="O3645" s="10">
        <f t="shared" si="225"/>
        <v>0</v>
      </c>
      <c r="P3645" s="9">
        <f t="shared" si="226"/>
        <v>1</v>
      </c>
      <c r="Q3645" s="12" t="s">
        <v>8307</v>
      </c>
      <c r="R3645" t="s">
        <v>8341</v>
      </c>
      <c r="S3645" s="16">
        <f t="shared" si="227"/>
        <v>25569.487169328702</v>
      </c>
    </row>
    <row r="3646" spans="1:19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 s="17">
        <f t="shared" si="224"/>
        <v>42635.908182870371</v>
      </c>
      <c r="K3646" t="b">
        <v>0</v>
      </c>
      <c r="L3646">
        <v>1</v>
      </c>
      <c r="M3646" t="b">
        <v>0</v>
      </c>
      <c r="N3646" t="s">
        <v>8270</v>
      </c>
      <c r="O3646" s="10">
        <f t="shared" si="225"/>
        <v>0</v>
      </c>
      <c r="P3646" s="9">
        <f t="shared" si="226"/>
        <v>1</v>
      </c>
      <c r="Q3646" s="12" t="s">
        <v>8307</v>
      </c>
      <c r="R3646" t="s">
        <v>8341</v>
      </c>
      <c r="S3646" s="16">
        <f t="shared" si="227"/>
        <v>25569.493471159523</v>
      </c>
    </row>
    <row r="3647" spans="1:19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 s="17">
        <f t="shared" si="224"/>
        <v>42082.896840277783</v>
      </c>
      <c r="K3647" t="b">
        <v>0</v>
      </c>
      <c r="L3647">
        <v>1</v>
      </c>
      <c r="M3647" t="b">
        <v>0</v>
      </c>
      <c r="N3647" t="s">
        <v>8270</v>
      </c>
      <c r="O3647" s="10">
        <f t="shared" si="225"/>
        <v>0</v>
      </c>
      <c r="P3647" s="9">
        <f t="shared" si="226"/>
        <v>1</v>
      </c>
      <c r="Q3647" s="12" t="s">
        <v>8307</v>
      </c>
      <c r="R3647" t="s">
        <v>8341</v>
      </c>
      <c r="S3647" s="16">
        <f t="shared" si="227"/>
        <v>25569.487070565279</v>
      </c>
    </row>
    <row r="3648" spans="1:19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 s="17">
        <f t="shared" si="224"/>
        <v>42193.614571759259</v>
      </c>
      <c r="K3648" t="b">
        <v>0</v>
      </c>
      <c r="L3648">
        <v>1</v>
      </c>
      <c r="M3648" t="b">
        <v>0</v>
      </c>
      <c r="N3648" t="s">
        <v>8270</v>
      </c>
      <c r="O3648" s="10">
        <f t="shared" si="225"/>
        <v>0</v>
      </c>
      <c r="P3648" s="9">
        <f t="shared" si="226"/>
        <v>1</v>
      </c>
      <c r="Q3648" s="12" t="s">
        <v>8307</v>
      </c>
      <c r="R3648" t="s">
        <v>8341</v>
      </c>
      <c r="S3648" s="16">
        <f t="shared" si="227"/>
        <v>25569.488352020508</v>
      </c>
    </row>
    <row r="3649" spans="1:19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 s="17">
        <f t="shared" si="224"/>
        <v>41968.692013888889</v>
      </c>
      <c r="K3649" t="b">
        <v>0</v>
      </c>
      <c r="L3649">
        <v>1</v>
      </c>
      <c r="M3649" t="b">
        <v>0</v>
      </c>
      <c r="N3649" t="s">
        <v>8270</v>
      </c>
      <c r="O3649" s="10">
        <f t="shared" si="225"/>
        <v>0</v>
      </c>
      <c r="P3649" s="9">
        <f t="shared" si="226"/>
        <v>1</v>
      </c>
      <c r="Q3649" s="12" t="s">
        <v>8307</v>
      </c>
      <c r="R3649" t="s">
        <v>8341</v>
      </c>
      <c r="S3649" s="16">
        <f t="shared" si="227"/>
        <v>25569.485748750161</v>
      </c>
    </row>
    <row r="3650" spans="1:19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 s="17">
        <f t="shared" si="224"/>
        <v>42061.928576388891</v>
      </c>
      <c r="K3650" t="b">
        <v>0</v>
      </c>
      <c r="L3650">
        <v>1</v>
      </c>
      <c r="M3650" t="b">
        <v>0</v>
      </c>
      <c r="N3650" t="s">
        <v>8270</v>
      </c>
      <c r="O3650" s="10">
        <f t="shared" si="225"/>
        <v>0</v>
      </c>
      <c r="P3650" s="9">
        <f t="shared" si="226"/>
        <v>1</v>
      </c>
      <c r="Q3650" s="12" t="s">
        <v>8307</v>
      </c>
      <c r="R3650" t="s">
        <v>8341</v>
      </c>
      <c r="S3650" s="16">
        <f t="shared" si="227"/>
        <v>25569.486827877041</v>
      </c>
    </row>
    <row r="3651" spans="1:19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 s="17">
        <f t="shared" ref="J3651:J3714" si="228">(((I3651/60)/60)/24)+DATE(1970,1,1)</f>
        <v>41925.583275462966</v>
      </c>
      <c r="K3651" t="b">
        <v>0</v>
      </c>
      <c r="L3651">
        <v>1</v>
      </c>
      <c r="M3651" t="b">
        <v>0</v>
      </c>
      <c r="N3651" t="s">
        <v>8270</v>
      </c>
      <c r="O3651" s="10">
        <f t="shared" ref="O3651:O3714" si="229">ROUND(E3651/D3651*100,0)</f>
        <v>0</v>
      </c>
      <c r="P3651" s="9">
        <f t="shared" ref="P3651:P3714" si="230">ROUND(E3651/L3651,4)</f>
        <v>1</v>
      </c>
      <c r="Q3651" s="12" t="s">
        <v>8307</v>
      </c>
      <c r="R3651" t="s">
        <v>8341</v>
      </c>
      <c r="S3651" s="16">
        <f t="shared" ref="S3651:S3714" si="231">(((J3651/60)/60)/24)+DATE(1970,1,1)</f>
        <v>25569.485249806428</v>
      </c>
    </row>
    <row r="3652" spans="1:19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 s="17">
        <f t="shared" si="228"/>
        <v>42669.805601851855</v>
      </c>
      <c r="K3652" t="b">
        <v>0</v>
      </c>
      <c r="L3652">
        <v>1</v>
      </c>
      <c r="M3652" t="b">
        <v>0</v>
      </c>
      <c r="N3652" t="s">
        <v>8271</v>
      </c>
      <c r="O3652" s="10">
        <f t="shared" si="229"/>
        <v>0</v>
      </c>
      <c r="P3652" s="9">
        <f t="shared" si="230"/>
        <v>1</v>
      </c>
      <c r="Q3652" s="12" t="s">
        <v>8307</v>
      </c>
      <c r="R3652" t="s">
        <v>8309</v>
      </c>
      <c r="S3652" s="16">
        <f t="shared" si="231"/>
        <v>25569.493863490763</v>
      </c>
    </row>
    <row r="3653" spans="1:19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 s="17">
        <f t="shared" si="228"/>
        <v>41845.927106481482</v>
      </c>
      <c r="K3653" t="b">
        <v>0</v>
      </c>
      <c r="L3653">
        <v>1</v>
      </c>
      <c r="M3653" t="b">
        <v>0</v>
      </c>
      <c r="N3653" t="s">
        <v>8271</v>
      </c>
      <c r="O3653" s="10">
        <f t="shared" si="229"/>
        <v>0</v>
      </c>
      <c r="P3653" s="9">
        <f t="shared" si="230"/>
        <v>1</v>
      </c>
      <c r="Q3653" s="12" t="s">
        <v>8307</v>
      </c>
      <c r="R3653" t="s">
        <v>8309</v>
      </c>
      <c r="S3653" s="16">
        <f t="shared" si="231"/>
        <v>25569.484327860027</v>
      </c>
    </row>
    <row r="3654" spans="1:19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 s="17">
        <f t="shared" si="228"/>
        <v>41948.860127314816</v>
      </c>
      <c r="K3654" t="b">
        <v>0</v>
      </c>
      <c r="L3654">
        <v>1</v>
      </c>
      <c r="M3654" t="b">
        <v>0</v>
      </c>
      <c r="N3654" t="s">
        <v>8279</v>
      </c>
      <c r="O3654" s="10">
        <f t="shared" si="229"/>
        <v>0</v>
      </c>
      <c r="P3654" s="9">
        <f t="shared" si="230"/>
        <v>1</v>
      </c>
      <c r="Q3654" s="12" t="s">
        <v>8345</v>
      </c>
      <c r="R3654" t="s">
        <v>8346</v>
      </c>
      <c r="S3654" s="16">
        <f t="shared" si="231"/>
        <v>25569.485519214435</v>
      </c>
    </row>
    <row r="3655" spans="1:19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 s="17">
        <f t="shared" si="228"/>
        <v>42377.203587962969</v>
      </c>
      <c r="K3655" t="b">
        <v>0</v>
      </c>
      <c r="L3655">
        <v>1</v>
      </c>
      <c r="M3655" t="b">
        <v>0</v>
      </c>
      <c r="N3655" t="s">
        <v>8280</v>
      </c>
      <c r="O3655" s="10">
        <f t="shared" si="229"/>
        <v>0</v>
      </c>
      <c r="P3655" s="9">
        <f t="shared" si="230"/>
        <v>1</v>
      </c>
      <c r="Q3655" s="12" t="s">
        <v>8315</v>
      </c>
      <c r="R3655" t="s">
        <v>8333</v>
      </c>
      <c r="S3655" s="16">
        <f t="shared" si="231"/>
        <v>25569.490476893377</v>
      </c>
    </row>
    <row r="3656" spans="1:19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 s="17">
        <f t="shared" si="228"/>
        <v>41858.649502314816</v>
      </c>
      <c r="K3656" t="b">
        <v>0</v>
      </c>
      <c r="L3656">
        <v>1</v>
      </c>
      <c r="M3656" t="b">
        <v>0</v>
      </c>
      <c r="N3656" t="s">
        <v>8281</v>
      </c>
      <c r="O3656" s="10">
        <f t="shared" si="229"/>
        <v>0</v>
      </c>
      <c r="P3656" s="9">
        <f t="shared" si="230"/>
        <v>1</v>
      </c>
      <c r="Q3656" s="12" t="s">
        <v>8315</v>
      </c>
      <c r="R3656" t="s">
        <v>8343</v>
      </c>
      <c r="S3656" s="16">
        <f t="shared" si="231"/>
        <v>25569.484475109981</v>
      </c>
    </row>
    <row r="3657" spans="1:19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 s="17">
        <f t="shared" si="228"/>
        <v>41972.189583333333</v>
      </c>
      <c r="K3657" t="b">
        <v>0</v>
      </c>
      <c r="L3657">
        <v>1</v>
      </c>
      <c r="M3657" t="b">
        <v>0</v>
      </c>
      <c r="N3657" t="s">
        <v>8281</v>
      </c>
      <c r="O3657" s="10">
        <f t="shared" si="229"/>
        <v>0</v>
      </c>
      <c r="P3657" s="9">
        <f t="shared" si="230"/>
        <v>1</v>
      </c>
      <c r="Q3657" s="12" t="s">
        <v>8315</v>
      </c>
      <c r="R3657" t="s">
        <v>8343</v>
      </c>
      <c r="S3657" s="16">
        <f t="shared" si="231"/>
        <v>25569.48578923129</v>
      </c>
    </row>
    <row r="3658" spans="1:19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 s="17">
        <f t="shared" si="228"/>
        <v>42428.961909722217</v>
      </c>
      <c r="K3658" t="b">
        <v>0</v>
      </c>
      <c r="L3658">
        <v>1</v>
      </c>
      <c r="M3658" t="b">
        <v>0</v>
      </c>
      <c r="N3658" t="s">
        <v>8271</v>
      </c>
      <c r="O3658" s="10">
        <f t="shared" si="229"/>
        <v>0</v>
      </c>
      <c r="P3658" s="9">
        <f t="shared" si="230"/>
        <v>1</v>
      </c>
      <c r="Q3658" s="12" t="s">
        <v>8307</v>
      </c>
      <c r="R3658" t="s">
        <v>8309</v>
      </c>
      <c r="S3658" s="16">
        <f t="shared" si="231"/>
        <v>25569.49107594803</v>
      </c>
    </row>
    <row r="3659" spans="1:19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 s="17">
        <f t="shared" si="228"/>
        <v>42524.318518518514</v>
      </c>
      <c r="K3659" t="b">
        <v>0</v>
      </c>
      <c r="L3659">
        <v>1</v>
      </c>
      <c r="M3659" t="b">
        <v>0</v>
      </c>
      <c r="N3659" t="s">
        <v>8285</v>
      </c>
      <c r="O3659" s="10">
        <f t="shared" si="229"/>
        <v>0</v>
      </c>
      <c r="P3659" s="9">
        <f t="shared" si="230"/>
        <v>1</v>
      </c>
      <c r="Q3659" s="12" t="s">
        <v>8310</v>
      </c>
      <c r="R3659" t="s">
        <v>8347</v>
      </c>
      <c r="S3659" s="16">
        <f t="shared" si="231"/>
        <v>25569.492179612484</v>
      </c>
    </row>
    <row r="3660" spans="1:19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 s="17">
        <f t="shared" si="228"/>
        <v>42738.25309027778</v>
      </c>
      <c r="K3660" t="b">
        <v>0</v>
      </c>
      <c r="L3660">
        <v>1</v>
      </c>
      <c r="M3660" t="b">
        <v>0</v>
      </c>
      <c r="N3660" t="s">
        <v>8285</v>
      </c>
      <c r="O3660" s="10">
        <f t="shared" si="229"/>
        <v>0</v>
      </c>
      <c r="P3660" s="9">
        <f t="shared" si="230"/>
        <v>1</v>
      </c>
      <c r="Q3660" s="12" t="s">
        <v>8310</v>
      </c>
      <c r="R3660" t="s">
        <v>8347</v>
      </c>
      <c r="S3660" s="16">
        <f t="shared" si="231"/>
        <v>25569.494655707062</v>
      </c>
    </row>
    <row r="3661" spans="1:19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 s="17">
        <f t="shared" si="228"/>
        <v>42516.748414351852</v>
      </c>
      <c r="K3661" t="b">
        <v>0</v>
      </c>
      <c r="L3661">
        <v>1</v>
      </c>
      <c r="M3661" t="b">
        <v>0</v>
      </c>
      <c r="N3661" t="s">
        <v>8285</v>
      </c>
      <c r="O3661" s="10">
        <f t="shared" si="229"/>
        <v>0</v>
      </c>
      <c r="P3661" s="9">
        <f t="shared" si="230"/>
        <v>1</v>
      </c>
      <c r="Q3661" s="12" t="s">
        <v>8310</v>
      </c>
      <c r="R3661" t="s">
        <v>8347</v>
      </c>
      <c r="S3661" s="16">
        <f t="shared" si="231"/>
        <v>25569.492091995537</v>
      </c>
    </row>
    <row r="3662" spans="1:19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 s="17">
        <f t="shared" si="228"/>
        <v>42420.171261574069</v>
      </c>
      <c r="K3662" t="b">
        <v>0</v>
      </c>
      <c r="L3662">
        <v>1</v>
      </c>
      <c r="M3662" t="b">
        <v>0</v>
      </c>
      <c r="N3662" t="s">
        <v>8285</v>
      </c>
      <c r="O3662" s="10">
        <f t="shared" si="229"/>
        <v>0</v>
      </c>
      <c r="P3662" s="9">
        <f t="shared" si="230"/>
        <v>1</v>
      </c>
      <c r="Q3662" s="12" t="s">
        <v>8310</v>
      </c>
      <c r="R3662" t="s">
        <v>8347</v>
      </c>
      <c r="S3662" s="16">
        <f t="shared" si="231"/>
        <v>25569.490974204415</v>
      </c>
    </row>
    <row r="3663" spans="1:19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 s="17">
        <f t="shared" si="228"/>
        <v>41486.821527777778</v>
      </c>
      <c r="K3663" t="b">
        <v>0</v>
      </c>
      <c r="L3663">
        <v>1</v>
      </c>
      <c r="M3663" t="b">
        <v>0</v>
      </c>
      <c r="N3663" t="s">
        <v>8273</v>
      </c>
      <c r="O3663" s="10">
        <f t="shared" si="229"/>
        <v>0</v>
      </c>
      <c r="P3663" s="9">
        <f t="shared" si="230"/>
        <v>1</v>
      </c>
      <c r="Q3663" s="12" t="s">
        <v>8310</v>
      </c>
      <c r="R3663" t="s">
        <v>8351</v>
      </c>
      <c r="S3663" s="16">
        <f t="shared" si="231"/>
        <v>25569.48017154546</v>
      </c>
    </row>
    <row r="3664" spans="1:19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 s="17">
        <f t="shared" si="228"/>
        <v>42065.886111111111</v>
      </c>
      <c r="K3664" t="b">
        <v>0</v>
      </c>
      <c r="L3664">
        <v>1</v>
      </c>
      <c r="M3664" t="b">
        <v>0</v>
      </c>
      <c r="N3664" t="s">
        <v>8287</v>
      </c>
      <c r="O3664" s="10">
        <f t="shared" si="229"/>
        <v>0</v>
      </c>
      <c r="P3664" s="9">
        <f t="shared" si="230"/>
        <v>1</v>
      </c>
      <c r="Q3664" s="12" t="s">
        <v>8312</v>
      </c>
      <c r="R3664" t="s">
        <v>8354</v>
      </c>
      <c r="S3664" s="16">
        <f t="shared" si="231"/>
        <v>25569.486873681843</v>
      </c>
    </row>
    <row r="3665" spans="1:19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 s="17">
        <f t="shared" si="228"/>
        <v>41986.950983796298</v>
      </c>
      <c r="K3665" t="b">
        <v>0</v>
      </c>
      <c r="L3665">
        <v>1</v>
      </c>
      <c r="M3665" t="b">
        <v>0</v>
      </c>
      <c r="N3665" t="s">
        <v>8289</v>
      </c>
      <c r="O3665" s="10">
        <f t="shared" si="229"/>
        <v>0</v>
      </c>
      <c r="P3665" s="9">
        <f t="shared" si="230"/>
        <v>1</v>
      </c>
      <c r="Q3665" s="12" t="s">
        <v>8312</v>
      </c>
      <c r="R3665" t="s">
        <v>8350</v>
      </c>
      <c r="S3665" s="16">
        <f t="shared" si="231"/>
        <v>25569.48596008083</v>
      </c>
    </row>
    <row r="3666" spans="1:19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 s="17">
        <f t="shared" si="228"/>
        <v>42211.667337962965</v>
      </c>
      <c r="K3666" t="b">
        <v>0</v>
      </c>
      <c r="L3666">
        <v>1</v>
      </c>
      <c r="M3666" t="b">
        <v>0</v>
      </c>
      <c r="N3666" t="s">
        <v>8289</v>
      </c>
      <c r="O3666" s="10">
        <f t="shared" si="229"/>
        <v>0</v>
      </c>
      <c r="P3666" s="9">
        <f t="shared" si="230"/>
        <v>1</v>
      </c>
      <c r="Q3666" s="12" t="s">
        <v>8312</v>
      </c>
      <c r="R3666" t="s">
        <v>8350</v>
      </c>
      <c r="S3666" s="16">
        <f t="shared" si="231"/>
        <v>25569.488560964561</v>
      </c>
    </row>
    <row r="3667" spans="1:19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 s="17">
        <f t="shared" si="228"/>
        <v>42093.828125</v>
      </c>
      <c r="K3667" t="b">
        <v>0</v>
      </c>
      <c r="L3667">
        <v>1</v>
      </c>
      <c r="M3667" t="b">
        <v>0</v>
      </c>
      <c r="N3667" t="s">
        <v>8291</v>
      </c>
      <c r="O3667" s="10">
        <f t="shared" si="229"/>
        <v>0</v>
      </c>
      <c r="P3667" s="9">
        <f t="shared" si="230"/>
        <v>1</v>
      </c>
      <c r="Q3667" s="12" t="s">
        <v>8326</v>
      </c>
      <c r="R3667" t="s">
        <v>8329</v>
      </c>
      <c r="S3667" s="16">
        <f t="shared" si="231"/>
        <v>25569.487197084782</v>
      </c>
    </row>
    <row r="3668" spans="1:19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 s="17">
        <f t="shared" si="228"/>
        <v>42463.006944444445</v>
      </c>
      <c r="K3668" t="b">
        <v>0</v>
      </c>
      <c r="L3668">
        <v>1</v>
      </c>
      <c r="M3668" t="b">
        <v>0</v>
      </c>
      <c r="N3668" t="s">
        <v>8291</v>
      </c>
      <c r="O3668" s="10">
        <f t="shared" si="229"/>
        <v>0</v>
      </c>
      <c r="P3668" s="9">
        <f t="shared" si="230"/>
        <v>1</v>
      </c>
      <c r="Q3668" s="12" t="s">
        <v>8326</v>
      </c>
      <c r="R3668" t="s">
        <v>8329</v>
      </c>
      <c r="S3668" s="16">
        <f t="shared" si="231"/>
        <v>25569.491469987785</v>
      </c>
    </row>
    <row r="3669" spans="1:19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 s="17">
        <f t="shared" si="228"/>
        <v>42099.458333333328</v>
      </c>
      <c r="K3669" t="b">
        <v>0</v>
      </c>
      <c r="L3669">
        <v>1</v>
      </c>
      <c r="M3669" t="b">
        <v>0</v>
      </c>
      <c r="N3669" t="s">
        <v>8291</v>
      </c>
      <c r="O3669" s="10">
        <f t="shared" si="229"/>
        <v>0</v>
      </c>
      <c r="P3669" s="9">
        <f t="shared" si="230"/>
        <v>1</v>
      </c>
      <c r="Q3669" s="12" t="s">
        <v>8326</v>
      </c>
      <c r="R3669" t="s">
        <v>8329</v>
      </c>
      <c r="S3669" s="16">
        <f t="shared" si="231"/>
        <v>25569.487262249229</v>
      </c>
    </row>
    <row r="3670" spans="1:19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 s="17">
        <f t="shared" si="228"/>
        <v>42132.036527777775</v>
      </c>
      <c r="K3670" t="b">
        <v>0</v>
      </c>
      <c r="L3670">
        <v>1</v>
      </c>
      <c r="M3670" t="b">
        <v>0</v>
      </c>
      <c r="N3670" t="s">
        <v>8291</v>
      </c>
      <c r="O3670" s="10">
        <f t="shared" si="229"/>
        <v>0</v>
      </c>
      <c r="P3670" s="9">
        <f t="shared" si="230"/>
        <v>1</v>
      </c>
      <c r="Q3670" s="12" t="s">
        <v>8326</v>
      </c>
      <c r="R3670" t="s">
        <v>8329</v>
      </c>
      <c r="S3670" s="16">
        <f t="shared" si="231"/>
        <v>25569.487639311665</v>
      </c>
    </row>
    <row r="3671" spans="1:19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 s="17">
        <f t="shared" si="228"/>
        <v>42494.832546296297</v>
      </c>
      <c r="K3671" t="b">
        <v>0</v>
      </c>
      <c r="L3671">
        <v>1</v>
      </c>
      <c r="M3671" t="b">
        <v>0</v>
      </c>
      <c r="N3671" t="s">
        <v>8291</v>
      </c>
      <c r="O3671" s="10">
        <f t="shared" si="229"/>
        <v>0</v>
      </c>
      <c r="P3671" s="9">
        <f t="shared" si="230"/>
        <v>1</v>
      </c>
      <c r="Q3671" s="12" t="s">
        <v>8326</v>
      </c>
      <c r="R3671" t="s">
        <v>8329</v>
      </c>
      <c r="S3671" s="16">
        <f t="shared" si="231"/>
        <v>25569.491838339658</v>
      </c>
    </row>
    <row r="3672" spans="1:19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 s="17">
        <f t="shared" si="228"/>
        <v>42443.392164351855</v>
      </c>
      <c r="K3672" t="b">
        <v>0</v>
      </c>
      <c r="L3672">
        <v>1</v>
      </c>
      <c r="M3672" t="b">
        <v>0</v>
      </c>
      <c r="N3672" t="s">
        <v>8294</v>
      </c>
      <c r="O3672" s="10">
        <f t="shared" si="229"/>
        <v>0</v>
      </c>
      <c r="P3672" s="9">
        <f t="shared" si="230"/>
        <v>1</v>
      </c>
      <c r="Q3672" s="12" t="s">
        <v>8312</v>
      </c>
      <c r="R3672" t="s">
        <v>8352</v>
      </c>
      <c r="S3672" s="16">
        <f t="shared" si="231"/>
        <v>25569.491242964865</v>
      </c>
    </row>
    <row r="3673" spans="1:19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 s="17">
        <f t="shared" si="228"/>
        <v>42411.679513888885</v>
      </c>
      <c r="K3673" t="b">
        <v>0</v>
      </c>
      <c r="L3673">
        <v>1</v>
      </c>
      <c r="M3673" t="b">
        <v>0</v>
      </c>
      <c r="N3673" t="s">
        <v>8280</v>
      </c>
      <c r="O3673" s="10">
        <f t="shared" si="229"/>
        <v>0</v>
      </c>
      <c r="P3673" s="9">
        <f t="shared" si="230"/>
        <v>1</v>
      </c>
      <c r="Q3673" s="12" t="s">
        <v>8315</v>
      </c>
      <c r="R3673" t="s">
        <v>8333</v>
      </c>
      <c r="S3673" s="16">
        <f t="shared" si="231"/>
        <v>25569.490875920299</v>
      </c>
    </row>
    <row r="3674" spans="1:19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 s="17">
        <f t="shared" si="228"/>
        <v>42545.727650462963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29"/>
        <v>0</v>
      </c>
      <c r="P3674" s="9">
        <f t="shared" si="230"/>
        <v>1</v>
      </c>
      <c r="Q3674" s="12" t="s">
        <v>8307</v>
      </c>
      <c r="R3674" t="s">
        <v>8341</v>
      </c>
      <c r="S3674" s="16">
        <f t="shared" si="231"/>
        <v>25569.492427403362</v>
      </c>
    </row>
    <row r="3675" spans="1:19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 s="17">
        <f t="shared" si="228"/>
        <v>42056.687453703707</v>
      </c>
      <c r="K3675" t="b">
        <v>0</v>
      </c>
      <c r="L3675">
        <v>1</v>
      </c>
      <c r="M3675" t="b">
        <v>0</v>
      </c>
      <c r="N3675" t="s">
        <v>8282</v>
      </c>
      <c r="O3675" s="10">
        <f t="shared" si="229"/>
        <v>0</v>
      </c>
      <c r="P3675" s="9">
        <f t="shared" si="230"/>
        <v>1</v>
      </c>
      <c r="Q3675" s="12" t="s">
        <v>8318</v>
      </c>
      <c r="R3675" t="s">
        <v>8344</v>
      </c>
      <c r="S3675" s="16">
        <f t="shared" si="231"/>
        <v>25569.486767215898</v>
      </c>
    </row>
    <row r="3676" spans="1:19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 s="17">
        <f t="shared" si="228"/>
        <v>42074.683287037042</v>
      </c>
      <c r="K3676" t="b">
        <v>0</v>
      </c>
      <c r="L3676">
        <v>1</v>
      </c>
      <c r="M3676" t="b">
        <v>0</v>
      </c>
      <c r="N3676" t="s">
        <v>8282</v>
      </c>
      <c r="O3676" s="10">
        <f t="shared" si="229"/>
        <v>0</v>
      </c>
      <c r="P3676" s="9">
        <f t="shared" si="230"/>
        <v>1</v>
      </c>
      <c r="Q3676" s="12" t="s">
        <v>8318</v>
      </c>
      <c r="R3676" t="s">
        <v>8344</v>
      </c>
      <c r="S3676" s="16">
        <f t="shared" si="231"/>
        <v>25569.486975501008</v>
      </c>
    </row>
    <row r="3677" spans="1:19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 s="17">
        <f t="shared" si="228"/>
        <v>42517.919444444444</v>
      </c>
      <c r="K3677" t="b">
        <v>0</v>
      </c>
      <c r="L3677">
        <v>1</v>
      </c>
      <c r="M3677" t="b">
        <v>0</v>
      </c>
      <c r="N3677" t="s">
        <v>8282</v>
      </c>
      <c r="O3677" s="10">
        <f t="shared" si="229"/>
        <v>0</v>
      </c>
      <c r="P3677" s="9">
        <f t="shared" si="230"/>
        <v>1</v>
      </c>
      <c r="Q3677" s="12" t="s">
        <v>8318</v>
      </c>
      <c r="R3677" t="s">
        <v>8344</v>
      </c>
      <c r="S3677" s="16">
        <f t="shared" si="231"/>
        <v>25569.492105549125</v>
      </c>
    </row>
    <row r="3678" spans="1:19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 s="17">
        <f t="shared" si="228"/>
        <v>42452.277002314819</v>
      </c>
      <c r="K3678" t="b">
        <v>0</v>
      </c>
      <c r="L3678">
        <v>1</v>
      </c>
      <c r="M3678" t="b">
        <v>0</v>
      </c>
      <c r="N3678" t="s">
        <v>8282</v>
      </c>
      <c r="O3678" s="10">
        <f t="shared" si="229"/>
        <v>0</v>
      </c>
      <c r="P3678" s="9">
        <f t="shared" si="230"/>
        <v>1</v>
      </c>
      <c r="Q3678" s="12" t="s">
        <v>8318</v>
      </c>
      <c r="R3678" t="s">
        <v>8344</v>
      </c>
      <c r="S3678" s="16">
        <f t="shared" si="231"/>
        <v>25569.491345798637</v>
      </c>
    </row>
    <row r="3679" spans="1:19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 s="17">
        <f t="shared" si="228"/>
        <v>42075.742488425924</v>
      </c>
      <c r="K3679" t="b">
        <v>0</v>
      </c>
      <c r="L3679">
        <v>1</v>
      </c>
      <c r="M3679" t="b">
        <v>0</v>
      </c>
      <c r="N3679" t="s">
        <v>8282</v>
      </c>
      <c r="O3679" s="10">
        <f t="shared" si="229"/>
        <v>0</v>
      </c>
      <c r="P3679" s="9">
        <f t="shared" si="230"/>
        <v>1</v>
      </c>
      <c r="Q3679" s="12" t="s">
        <v>8318</v>
      </c>
      <c r="R3679" t="s">
        <v>8344</v>
      </c>
      <c r="S3679" s="16">
        <f t="shared" si="231"/>
        <v>25569.486987760283</v>
      </c>
    </row>
    <row r="3680" spans="1:19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 s="17">
        <f t="shared" si="228"/>
        <v>42672.988819444443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29"/>
        <v>0</v>
      </c>
      <c r="P3680" s="9">
        <f t="shared" si="230"/>
        <v>1</v>
      </c>
      <c r="Q3680" s="12" t="s">
        <v>8318</v>
      </c>
      <c r="R3680" t="s">
        <v>8344</v>
      </c>
      <c r="S3680" s="16">
        <f t="shared" si="231"/>
        <v>25569.493900333557</v>
      </c>
    </row>
    <row r="3681" spans="1:19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 s="17">
        <f t="shared" si="228"/>
        <v>41858.967916666668</v>
      </c>
      <c r="K3681" t="b">
        <v>0</v>
      </c>
      <c r="L3681">
        <v>1</v>
      </c>
      <c r="M3681" t="b">
        <v>0</v>
      </c>
      <c r="N3681" t="s">
        <v>8282</v>
      </c>
      <c r="O3681" s="10">
        <f t="shared" si="229"/>
        <v>0</v>
      </c>
      <c r="P3681" s="9">
        <f t="shared" si="230"/>
        <v>1</v>
      </c>
      <c r="Q3681" s="12" t="s">
        <v>8318</v>
      </c>
      <c r="R3681" t="s">
        <v>8344</v>
      </c>
      <c r="S3681" s="16">
        <f t="shared" si="231"/>
        <v>25569.484478795333</v>
      </c>
    </row>
    <row r="3682" spans="1:19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 s="17">
        <f t="shared" si="228"/>
        <v>42581.961689814809</v>
      </c>
      <c r="K3682" t="b">
        <v>0</v>
      </c>
      <c r="L3682">
        <v>1</v>
      </c>
      <c r="M3682" t="b">
        <v>0</v>
      </c>
      <c r="N3682" t="s">
        <v>8282</v>
      </c>
      <c r="O3682" s="10">
        <f t="shared" si="229"/>
        <v>0</v>
      </c>
      <c r="P3682" s="9">
        <f t="shared" si="230"/>
        <v>1</v>
      </c>
      <c r="Q3682" s="12" t="s">
        <v>8318</v>
      </c>
      <c r="R3682" t="s">
        <v>8344</v>
      </c>
      <c r="S3682" s="16">
        <f t="shared" si="231"/>
        <v>25569.492846778816</v>
      </c>
    </row>
    <row r="3683" spans="1:19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 s="17">
        <f t="shared" si="228"/>
        <v>41908.140497685185</v>
      </c>
      <c r="K3683" t="b">
        <v>0</v>
      </c>
      <c r="L3683">
        <v>1</v>
      </c>
      <c r="M3683" t="b">
        <v>0</v>
      </c>
      <c r="N3683" t="s">
        <v>8282</v>
      </c>
      <c r="O3683" s="10">
        <f t="shared" si="229"/>
        <v>0</v>
      </c>
      <c r="P3683" s="9">
        <f t="shared" si="230"/>
        <v>1</v>
      </c>
      <c r="Q3683" s="12" t="s">
        <v>8318</v>
      </c>
      <c r="R3683" t="s">
        <v>8344</v>
      </c>
      <c r="S3683" s="16">
        <f t="shared" si="231"/>
        <v>25569.485047922426</v>
      </c>
    </row>
    <row r="3684" spans="1:19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 s="17">
        <f t="shared" si="228"/>
        <v>42484.86482638889</v>
      </c>
      <c r="K3684" t="b">
        <v>0</v>
      </c>
      <c r="L3684">
        <v>1</v>
      </c>
      <c r="M3684" t="b">
        <v>0</v>
      </c>
      <c r="N3684" t="s">
        <v>8302</v>
      </c>
      <c r="O3684" s="10">
        <f t="shared" si="229"/>
        <v>0</v>
      </c>
      <c r="P3684" s="9">
        <f t="shared" si="230"/>
        <v>1</v>
      </c>
      <c r="Q3684" s="12" t="s">
        <v>8310</v>
      </c>
      <c r="R3684" t="s">
        <v>8355</v>
      </c>
      <c r="S3684" s="16">
        <f t="shared" si="231"/>
        <v>25569.491722972529</v>
      </c>
    </row>
    <row r="3685" spans="1:19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 s="17">
        <f t="shared" si="228"/>
        <v>42167.841284722221</v>
      </c>
      <c r="K3685" t="b">
        <v>0</v>
      </c>
      <c r="L3685">
        <v>1</v>
      </c>
      <c r="M3685" t="b">
        <v>0</v>
      </c>
      <c r="N3685" t="s">
        <v>8269</v>
      </c>
      <c r="O3685" s="10">
        <f t="shared" si="229"/>
        <v>0</v>
      </c>
      <c r="P3685" s="9">
        <f t="shared" si="230"/>
        <v>1</v>
      </c>
      <c r="Q3685" s="12" t="s">
        <v>8322</v>
      </c>
      <c r="R3685" t="s">
        <v>8325</v>
      </c>
      <c r="S3685" s="16">
        <f t="shared" si="231"/>
        <v>25569.488053718575</v>
      </c>
    </row>
    <row r="3686" spans="1:19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 s="17">
        <f t="shared" si="228"/>
        <v>42077.865671296298</v>
      </c>
      <c r="K3686" t="b">
        <v>0</v>
      </c>
      <c r="L3686">
        <v>1</v>
      </c>
      <c r="M3686" t="b">
        <v>0</v>
      </c>
      <c r="N3686" t="s">
        <v>8269</v>
      </c>
      <c r="O3686" s="10">
        <f t="shared" si="229"/>
        <v>0</v>
      </c>
      <c r="P3686" s="9">
        <f t="shared" si="230"/>
        <v>1</v>
      </c>
      <c r="Q3686" s="12" t="s">
        <v>8322</v>
      </c>
      <c r="R3686" t="s">
        <v>8325</v>
      </c>
      <c r="S3686" s="16">
        <f t="shared" si="231"/>
        <v>25569.487012334157</v>
      </c>
    </row>
    <row r="3687" spans="1:19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 s="17">
        <f t="shared" si="228"/>
        <v>42064.960127314815</v>
      </c>
      <c r="K3687" t="b">
        <v>0</v>
      </c>
      <c r="L3687">
        <v>1</v>
      </c>
      <c r="M3687" t="b">
        <v>0</v>
      </c>
      <c r="N3687" t="s">
        <v>8301</v>
      </c>
      <c r="O3687" s="10">
        <f t="shared" si="229"/>
        <v>0</v>
      </c>
      <c r="P3687" s="9">
        <f t="shared" si="230"/>
        <v>1</v>
      </c>
      <c r="Q3687" s="12" t="s">
        <v>8322</v>
      </c>
      <c r="R3687" t="s">
        <v>8323</v>
      </c>
      <c r="S3687" s="16">
        <f t="shared" si="231"/>
        <v>25569.486862964437</v>
      </c>
    </row>
    <row r="3688" spans="1:19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 s="17">
        <f t="shared" si="228"/>
        <v>42013.95821759259</v>
      </c>
      <c r="K3688" t="b">
        <v>0</v>
      </c>
      <c r="L3688">
        <v>1</v>
      </c>
      <c r="M3688" t="b">
        <v>0</v>
      </c>
      <c r="N3688" t="s">
        <v>8301</v>
      </c>
      <c r="O3688" s="10">
        <f t="shared" si="229"/>
        <v>0</v>
      </c>
      <c r="P3688" s="9">
        <f t="shared" si="230"/>
        <v>1</v>
      </c>
      <c r="Q3688" s="12" t="s">
        <v>8322</v>
      </c>
      <c r="R3688" t="s">
        <v>8323</v>
      </c>
      <c r="S3688" s="16">
        <f t="shared" si="231"/>
        <v>25569.486272664555</v>
      </c>
    </row>
    <row r="3689" spans="1:19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 s="17">
        <f t="shared" si="228"/>
        <v>42517.55</v>
      </c>
      <c r="K3689" t="b">
        <v>0</v>
      </c>
      <c r="L3689">
        <v>1</v>
      </c>
      <c r="M3689" t="b">
        <v>0</v>
      </c>
      <c r="N3689" t="s">
        <v>8301</v>
      </c>
      <c r="O3689" s="10">
        <f t="shared" si="229"/>
        <v>0</v>
      </c>
      <c r="P3689" s="9">
        <f t="shared" si="230"/>
        <v>1</v>
      </c>
      <c r="Q3689" s="12" t="s">
        <v>8322</v>
      </c>
      <c r="R3689" t="s">
        <v>8323</v>
      </c>
      <c r="S3689" s="16">
        <f t="shared" si="231"/>
        <v>25569.492101273147</v>
      </c>
    </row>
    <row r="3690" spans="1:19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 s="17">
        <f t="shared" si="228"/>
        <v>42490.231944444444</v>
      </c>
      <c r="K3690" t="b">
        <v>0</v>
      </c>
      <c r="L3690">
        <v>1</v>
      </c>
      <c r="M3690" t="b">
        <v>0</v>
      </c>
      <c r="N3690" t="s">
        <v>8303</v>
      </c>
      <c r="O3690" s="10">
        <f t="shared" si="229"/>
        <v>0</v>
      </c>
      <c r="P3690" s="9">
        <f t="shared" si="230"/>
        <v>1</v>
      </c>
      <c r="Q3690" s="12" t="s">
        <v>8322</v>
      </c>
      <c r="R3690" t="s">
        <v>8334</v>
      </c>
      <c r="S3690" s="16">
        <f t="shared" si="231"/>
        <v>25569.491785091948</v>
      </c>
    </row>
    <row r="3691" spans="1:19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 s="17">
        <f t="shared" si="228"/>
        <v>41972.888773148152</v>
      </c>
      <c r="K3691" t="b">
        <v>0</v>
      </c>
      <c r="L3691">
        <v>1</v>
      </c>
      <c r="M3691" t="b">
        <v>0</v>
      </c>
      <c r="N3691" t="s">
        <v>8303</v>
      </c>
      <c r="O3691" s="10">
        <f t="shared" si="229"/>
        <v>0</v>
      </c>
      <c r="P3691" s="9">
        <f t="shared" si="230"/>
        <v>1</v>
      </c>
      <c r="Q3691" s="12" t="s">
        <v>8322</v>
      </c>
      <c r="R3691" t="s">
        <v>8334</v>
      </c>
      <c r="S3691" s="16">
        <f t="shared" si="231"/>
        <v>25569.485797323763</v>
      </c>
    </row>
    <row r="3692" spans="1:19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 s="17">
        <f t="shared" si="228"/>
        <v>42650.632638888885</v>
      </c>
      <c r="K3692" t="b">
        <v>0</v>
      </c>
      <c r="L3692">
        <v>1</v>
      </c>
      <c r="M3692" t="b">
        <v>0</v>
      </c>
      <c r="N3692" t="s">
        <v>8303</v>
      </c>
      <c r="O3692" s="10">
        <f t="shared" si="229"/>
        <v>0</v>
      </c>
      <c r="P3692" s="9">
        <f t="shared" si="230"/>
        <v>1</v>
      </c>
      <c r="Q3692" s="12" t="s">
        <v>8322</v>
      </c>
      <c r="R3692" t="s">
        <v>8334</v>
      </c>
      <c r="S3692" s="16">
        <f t="shared" si="231"/>
        <v>25569.49364158147</v>
      </c>
    </row>
    <row r="3693" spans="1:19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 s="17">
        <f t="shared" si="228"/>
        <v>42696.012013888889</v>
      </c>
      <c r="K3693" t="b">
        <v>0</v>
      </c>
      <c r="L3693">
        <v>1</v>
      </c>
      <c r="M3693" t="b">
        <v>0</v>
      </c>
      <c r="N3693" t="s">
        <v>8303</v>
      </c>
      <c r="O3693" s="10">
        <f t="shared" si="229"/>
        <v>0</v>
      </c>
      <c r="P3693" s="9">
        <f t="shared" si="230"/>
        <v>1</v>
      </c>
      <c r="Q3693" s="12" t="s">
        <v>8322</v>
      </c>
      <c r="R3693" t="s">
        <v>8334</v>
      </c>
      <c r="S3693" s="16">
        <f t="shared" si="231"/>
        <v>25569.494166805718</v>
      </c>
    </row>
    <row r="3694" spans="1:19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 s="17">
        <f t="shared" si="228"/>
        <v>42749.029583333337</v>
      </c>
      <c r="K3694" t="b">
        <v>0</v>
      </c>
      <c r="L3694">
        <v>1</v>
      </c>
      <c r="M3694" t="b">
        <v>0</v>
      </c>
      <c r="N3694" t="s">
        <v>8303</v>
      </c>
      <c r="O3694" s="10">
        <f t="shared" si="229"/>
        <v>0</v>
      </c>
      <c r="P3694" s="9">
        <f t="shared" si="230"/>
        <v>1</v>
      </c>
      <c r="Q3694" s="12" t="s">
        <v>8322</v>
      </c>
      <c r="R3694" t="s">
        <v>8334</v>
      </c>
      <c r="S3694" s="16">
        <f t="shared" si="231"/>
        <v>25569.494780434994</v>
      </c>
    </row>
    <row r="3695" spans="1:19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 s="17">
        <f t="shared" si="228"/>
        <v>42071.701423611114</v>
      </c>
      <c r="K3695" t="b">
        <v>0</v>
      </c>
      <c r="L3695">
        <v>1</v>
      </c>
      <c r="M3695" t="b">
        <v>0</v>
      </c>
      <c r="N3695" t="s">
        <v>8269</v>
      </c>
      <c r="O3695" s="10">
        <f t="shared" si="229"/>
        <v>0</v>
      </c>
      <c r="P3695" s="9">
        <f t="shared" si="230"/>
        <v>1</v>
      </c>
      <c r="Q3695" s="12" t="s">
        <v>8322</v>
      </c>
      <c r="R3695" t="s">
        <v>8325</v>
      </c>
      <c r="S3695" s="16">
        <f t="shared" si="231"/>
        <v>25569.4869409887</v>
      </c>
    </row>
    <row r="3696" spans="1:19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 s="17">
        <f t="shared" si="228"/>
        <v>41815.875</v>
      </c>
      <c r="K3696" t="b">
        <v>0</v>
      </c>
      <c r="L3696">
        <v>1</v>
      </c>
      <c r="M3696" t="b">
        <v>0</v>
      </c>
      <c r="N3696" t="s">
        <v>8269</v>
      </c>
      <c r="O3696" s="10">
        <f t="shared" si="229"/>
        <v>0</v>
      </c>
      <c r="P3696" s="9">
        <f t="shared" si="230"/>
        <v>1</v>
      </c>
      <c r="Q3696" s="12" t="s">
        <v>8322</v>
      </c>
      <c r="R3696" t="s">
        <v>8325</v>
      </c>
      <c r="S3696" s="16">
        <f t="shared" si="231"/>
        <v>25569.483980034722</v>
      </c>
    </row>
    <row r="3697" spans="1:19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 s="17">
        <f t="shared" si="228"/>
        <v>42625.707638888889</v>
      </c>
      <c r="K3697" t="b">
        <v>0</v>
      </c>
      <c r="L3697">
        <v>1</v>
      </c>
      <c r="M3697" t="b">
        <v>0</v>
      </c>
      <c r="N3697" t="s">
        <v>8269</v>
      </c>
      <c r="O3697" s="10">
        <f t="shared" si="229"/>
        <v>0</v>
      </c>
      <c r="P3697" s="9">
        <f t="shared" si="230"/>
        <v>1</v>
      </c>
      <c r="Q3697" s="12" t="s">
        <v>8322</v>
      </c>
      <c r="R3697" t="s">
        <v>8325</v>
      </c>
      <c r="S3697" s="16">
        <f t="shared" si="231"/>
        <v>25569.493353097674</v>
      </c>
    </row>
    <row r="3698" spans="1:19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 s="17">
        <f t="shared" si="228"/>
        <v>42119.190972222219</v>
      </c>
      <c r="K3698" t="b">
        <v>0</v>
      </c>
      <c r="L3698">
        <v>1</v>
      </c>
      <c r="M3698" t="b">
        <v>0</v>
      </c>
      <c r="N3698" t="s">
        <v>8269</v>
      </c>
      <c r="O3698" s="10">
        <f t="shared" si="229"/>
        <v>0</v>
      </c>
      <c r="P3698" s="9">
        <f t="shared" si="230"/>
        <v>1</v>
      </c>
      <c r="Q3698" s="12" t="s">
        <v>8322</v>
      </c>
      <c r="R3698" t="s">
        <v>8325</v>
      </c>
      <c r="S3698" s="16">
        <f t="shared" si="231"/>
        <v>25569.487490636253</v>
      </c>
    </row>
    <row r="3699" spans="1:19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 s="17">
        <f t="shared" si="228"/>
        <v>42445.126898148148</v>
      </c>
      <c r="K3699" t="b">
        <v>0</v>
      </c>
      <c r="L3699">
        <v>1</v>
      </c>
      <c r="M3699" t="b">
        <v>0</v>
      </c>
      <c r="N3699" t="s">
        <v>8269</v>
      </c>
      <c r="O3699" s="10">
        <f t="shared" si="229"/>
        <v>0</v>
      </c>
      <c r="P3699" s="9">
        <f t="shared" si="230"/>
        <v>1</v>
      </c>
      <c r="Q3699" s="12" t="s">
        <v>8322</v>
      </c>
      <c r="R3699" t="s">
        <v>8325</v>
      </c>
      <c r="S3699" s="16">
        <f t="shared" si="231"/>
        <v>25569.491263042804</v>
      </c>
    </row>
    <row r="3700" spans="1:19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 s="17">
        <f t="shared" si="228"/>
        <v>42493.784050925926</v>
      </c>
      <c r="K3700" t="b">
        <v>0</v>
      </c>
      <c r="L3700">
        <v>1</v>
      </c>
      <c r="M3700" t="b">
        <v>0</v>
      </c>
      <c r="N3700" t="s">
        <v>8269</v>
      </c>
      <c r="O3700" s="10">
        <f t="shared" si="229"/>
        <v>0</v>
      </c>
      <c r="P3700" s="9">
        <f t="shared" si="230"/>
        <v>1</v>
      </c>
      <c r="Q3700" s="12" t="s">
        <v>8322</v>
      </c>
      <c r="R3700" t="s">
        <v>8325</v>
      </c>
      <c r="S3700" s="16">
        <f t="shared" si="231"/>
        <v>25569.491826204292</v>
      </c>
    </row>
    <row r="3701" spans="1:19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 s="17">
        <f t="shared" si="228"/>
        <v>41920.16269675926</v>
      </c>
      <c r="K3701" t="b">
        <v>0</v>
      </c>
      <c r="L3701">
        <v>1</v>
      </c>
      <c r="M3701" t="b">
        <v>0</v>
      </c>
      <c r="N3701" t="s">
        <v>8269</v>
      </c>
      <c r="O3701" s="10">
        <f t="shared" si="229"/>
        <v>0</v>
      </c>
      <c r="P3701" s="9">
        <f t="shared" si="230"/>
        <v>1</v>
      </c>
      <c r="Q3701" s="12" t="s">
        <v>8322</v>
      </c>
      <c r="R3701" t="s">
        <v>8325</v>
      </c>
      <c r="S3701" s="16">
        <f t="shared" si="231"/>
        <v>25569.485187068251</v>
      </c>
    </row>
    <row r="3702" spans="1:19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 s="17">
        <f t="shared" si="228"/>
        <v>42204.780821759254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229"/>
        <v>0</v>
      </c>
      <c r="P3702" s="9">
        <f t="shared" si="230"/>
        <v>1</v>
      </c>
      <c r="Q3702" s="12" t="s">
        <v>8322</v>
      </c>
      <c r="R3702" t="s">
        <v>8325</v>
      </c>
      <c r="S3702" s="16">
        <f t="shared" si="231"/>
        <v>25569.488481259512</v>
      </c>
    </row>
    <row r="3703" spans="1:19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 s="17">
        <f t="shared" si="228"/>
        <v>41872.201261574075</v>
      </c>
      <c r="K3703" t="b">
        <v>0</v>
      </c>
      <c r="L3703">
        <v>1</v>
      </c>
      <c r="M3703" t="b">
        <v>0</v>
      </c>
      <c r="N3703" t="s">
        <v>8269</v>
      </c>
      <c r="O3703" s="10">
        <f t="shared" si="229"/>
        <v>0</v>
      </c>
      <c r="P3703" s="9">
        <f t="shared" si="230"/>
        <v>1</v>
      </c>
      <c r="Q3703" s="12" t="s">
        <v>8322</v>
      </c>
      <c r="R3703" t="s">
        <v>8325</v>
      </c>
      <c r="S3703" s="16">
        <f t="shared" si="231"/>
        <v>25569.484631959047</v>
      </c>
    </row>
    <row r="3704" spans="1:19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 s="17">
        <f t="shared" si="228"/>
        <v>41935.636469907404</v>
      </c>
      <c r="K3704" t="b">
        <v>0</v>
      </c>
      <c r="L3704">
        <v>1</v>
      </c>
      <c r="M3704" t="b">
        <v>0</v>
      </c>
      <c r="N3704" t="s">
        <v>8269</v>
      </c>
      <c r="O3704" s="10">
        <f t="shared" si="229"/>
        <v>0</v>
      </c>
      <c r="P3704" s="9">
        <f t="shared" si="230"/>
        <v>1</v>
      </c>
      <c r="Q3704" s="12" t="s">
        <v>8322</v>
      </c>
      <c r="R3704" t="s">
        <v>8325</v>
      </c>
      <c r="S3704" s="16">
        <f t="shared" si="231"/>
        <v>25569.485366162848</v>
      </c>
    </row>
    <row r="3705" spans="1:19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 s="17">
        <f t="shared" si="228"/>
        <v>42428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29"/>
        <v>0</v>
      </c>
      <c r="P3705" s="9">
        <f t="shared" si="230"/>
        <v>1</v>
      </c>
      <c r="Q3705" s="12" t="s">
        <v>8322</v>
      </c>
      <c r="R3705" t="s">
        <v>8325</v>
      </c>
      <c r="S3705" s="16">
        <f t="shared" si="231"/>
        <v>25569.491064814814</v>
      </c>
    </row>
    <row r="3706" spans="1:19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 s="17">
        <f t="shared" si="228"/>
        <v>42653.431793981479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29"/>
        <v>0</v>
      </c>
      <c r="P3706" s="9" t="e">
        <f t="shared" si="230"/>
        <v>#DIV/0!</v>
      </c>
      <c r="Q3706" s="12" t="s">
        <v>8320</v>
      </c>
      <c r="R3706" t="s">
        <v>8336</v>
      </c>
      <c r="S3706" s="16">
        <f t="shared" si="231"/>
        <v>25569.493673979097</v>
      </c>
    </row>
    <row r="3707" spans="1:19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 s="17">
        <f t="shared" si="228"/>
        <v>42139.928726851853</v>
      </c>
      <c r="K3707" t="b">
        <v>0</v>
      </c>
      <c r="L3707">
        <v>0</v>
      </c>
      <c r="M3707" t="b">
        <v>0</v>
      </c>
      <c r="N3707" t="s">
        <v>8265</v>
      </c>
      <c r="O3707" s="10">
        <f t="shared" si="229"/>
        <v>0</v>
      </c>
      <c r="P3707" s="9" t="e">
        <f t="shared" si="230"/>
        <v>#DIV/0!</v>
      </c>
      <c r="Q3707" s="12" t="s">
        <v>8320</v>
      </c>
      <c r="R3707" t="s">
        <v>8336</v>
      </c>
      <c r="S3707" s="16">
        <f t="shared" si="231"/>
        <v>25569.487730656561</v>
      </c>
    </row>
    <row r="3708" spans="1:19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 s="17">
        <f t="shared" si="228"/>
        <v>41942.937303240738</v>
      </c>
      <c r="K3708" t="b">
        <v>0</v>
      </c>
      <c r="L3708">
        <v>0</v>
      </c>
      <c r="M3708" t="b">
        <v>0</v>
      </c>
      <c r="N3708" t="s">
        <v>8265</v>
      </c>
      <c r="O3708" s="10">
        <f t="shared" si="229"/>
        <v>0</v>
      </c>
      <c r="P3708" s="9" t="e">
        <f t="shared" si="230"/>
        <v>#DIV/0!</v>
      </c>
      <c r="Q3708" s="12" t="s">
        <v>8320</v>
      </c>
      <c r="R3708" t="s">
        <v>8336</v>
      </c>
      <c r="S3708" s="16">
        <f t="shared" si="231"/>
        <v>25569.485450663233</v>
      </c>
    </row>
    <row r="3709" spans="1:19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 s="17">
        <f t="shared" si="228"/>
        <v>41806.844444444447</v>
      </c>
      <c r="K3709" t="b">
        <v>0</v>
      </c>
      <c r="L3709">
        <v>0</v>
      </c>
      <c r="M3709" t="b">
        <v>0</v>
      </c>
      <c r="N3709" t="s">
        <v>8265</v>
      </c>
      <c r="O3709" s="10">
        <f t="shared" si="229"/>
        <v>0</v>
      </c>
      <c r="P3709" s="9" t="e">
        <f t="shared" si="230"/>
        <v>#DIV/0!</v>
      </c>
      <c r="Q3709" s="12" t="s">
        <v>8320</v>
      </c>
      <c r="R3709" t="s">
        <v>8336</v>
      </c>
      <c r="S3709" s="16">
        <f t="shared" si="231"/>
        <v>25569.483875514405</v>
      </c>
    </row>
    <row r="3710" spans="1:19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 s="17">
        <f t="shared" si="228"/>
        <v>42557</v>
      </c>
      <c r="K3710" t="b">
        <v>0</v>
      </c>
      <c r="L3710">
        <v>0</v>
      </c>
      <c r="M3710" t="b">
        <v>0</v>
      </c>
      <c r="N3710" t="s">
        <v>8265</v>
      </c>
      <c r="O3710" s="10">
        <f t="shared" si="229"/>
        <v>0</v>
      </c>
      <c r="P3710" s="9" t="e">
        <f t="shared" si="230"/>
        <v>#DIV/0!</v>
      </c>
      <c r="Q3710" s="12" t="s">
        <v>8320</v>
      </c>
      <c r="R3710" t="s">
        <v>8336</v>
      </c>
      <c r="S3710" s="16">
        <f t="shared" si="231"/>
        <v>25569.49255787037</v>
      </c>
    </row>
    <row r="3711" spans="1:19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 s="17">
        <f t="shared" si="228"/>
        <v>42521.729861111111</v>
      </c>
      <c r="K3711" t="b">
        <v>0</v>
      </c>
      <c r="L3711">
        <v>0</v>
      </c>
      <c r="M3711" t="b">
        <v>0</v>
      </c>
      <c r="N3711" t="s">
        <v>8265</v>
      </c>
      <c r="O3711" s="10">
        <f t="shared" si="229"/>
        <v>0</v>
      </c>
      <c r="P3711" s="9" t="e">
        <f t="shared" si="230"/>
        <v>#DIV/0!</v>
      </c>
      <c r="Q3711" s="12" t="s">
        <v>8320</v>
      </c>
      <c r="R3711" t="s">
        <v>8336</v>
      </c>
      <c r="S3711" s="16">
        <f t="shared" si="231"/>
        <v>25569.492149651171</v>
      </c>
    </row>
    <row r="3712" spans="1:19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 s="17">
        <f t="shared" si="228"/>
        <v>42251.708333333328</v>
      </c>
      <c r="K3712" t="b">
        <v>0</v>
      </c>
      <c r="L3712">
        <v>0</v>
      </c>
      <c r="M3712" t="b">
        <v>0</v>
      </c>
      <c r="N3712" t="s">
        <v>8265</v>
      </c>
      <c r="O3712" s="10">
        <f t="shared" si="229"/>
        <v>0</v>
      </c>
      <c r="P3712" s="9" t="e">
        <f t="shared" si="230"/>
        <v>#DIV/0!</v>
      </c>
      <c r="Q3712" s="12" t="s">
        <v>8320</v>
      </c>
      <c r="R3712" t="s">
        <v>8336</v>
      </c>
      <c r="S3712" s="16">
        <f t="shared" si="231"/>
        <v>25569.489024402006</v>
      </c>
    </row>
    <row r="3713" spans="1:19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 s="17">
        <f t="shared" si="228"/>
        <v>42140.427777777775</v>
      </c>
      <c r="K3713" t="b">
        <v>0</v>
      </c>
      <c r="L3713">
        <v>0</v>
      </c>
      <c r="M3713" t="b">
        <v>0</v>
      </c>
      <c r="N3713" t="s">
        <v>8265</v>
      </c>
      <c r="O3713" s="10">
        <f t="shared" si="229"/>
        <v>0</v>
      </c>
      <c r="P3713" s="9" t="e">
        <f t="shared" si="230"/>
        <v>#DIV/0!</v>
      </c>
      <c r="Q3713" s="12" t="s">
        <v>8320</v>
      </c>
      <c r="R3713" t="s">
        <v>8336</v>
      </c>
      <c r="S3713" s="16">
        <f t="shared" si="231"/>
        <v>25569.487736432613</v>
      </c>
    </row>
    <row r="3714" spans="1:19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 s="17">
        <f t="shared" si="228"/>
        <v>42289.573993055557</v>
      </c>
      <c r="K3714" t="b">
        <v>0</v>
      </c>
      <c r="L3714">
        <v>0</v>
      </c>
      <c r="M3714" t="b">
        <v>0</v>
      </c>
      <c r="N3714" t="s">
        <v>8265</v>
      </c>
      <c r="O3714" s="10">
        <f t="shared" si="229"/>
        <v>0</v>
      </c>
      <c r="P3714" s="9" t="e">
        <f t="shared" si="230"/>
        <v>#DIV/0!</v>
      </c>
      <c r="Q3714" s="12" t="s">
        <v>8320</v>
      </c>
      <c r="R3714" t="s">
        <v>8336</v>
      </c>
      <c r="S3714" s="16">
        <f t="shared" si="231"/>
        <v>25569.489462661957</v>
      </c>
    </row>
    <row r="3715" spans="1:19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 s="17">
        <f t="shared" ref="J3715:J3778" si="232">(((I3715/60)/60)/24)+DATE(1970,1,1)</f>
        <v>42083.15662037037</v>
      </c>
      <c r="K3715" t="b">
        <v>0</v>
      </c>
      <c r="L3715">
        <v>0</v>
      </c>
      <c r="M3715" t="b">
        <v>0</v>
      </c>
      <c r="N3715" t="s">
        <v>8265</v>
      </c>
      <c r="O3715" s="10">
        <f t="shared" ref="O3715:O3778" si="233">ROUND(E3715/D3715*100,0)</f>
        <v>0</v>
      </c>
      <c r="P3715" s="9" t="e">
        <f t="shared" ref="P3715:P3778" si="234">ROUND(E3715/L3715,4)</f>
        <v>#DIV/0!</v>
      </c>
      <c r="Q3715" s="12" t="s">
        <v>8320</v>
      </c>
      <c r="R3715" t="s">
        <v>8336</v>
      </c>
      <c r="S3715" s="16">
        <f t="shared" ref="S3715:S3778" si="235">(((J3715/60)/60)/24)+DATE(1970,1,1)</f>
        <v>25569.487073571996</v>
      </c>
    </row>
    <row r="3716" spans="1:19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 s="17">
        <f t="shared" si="232"/>
        <v>42616.246527777781</v>
      </c>
      <c r="K3716" t="b">
        <v>0</v>
      </c>
      <c r="L3716">
        <v>0</v>
      </c>
      <c r="M3716" t="b">
        <v>0</v>
      </c>
      <c r="N3716" t="s">
        <v>8265</v>
      </c>
      <c r="O3716" s="10">
        <f t="shared" si="233"/>
        <v>0</v>
      </c>
      <c r="P3716" s="9" t="e">
        <f t="shared" si="234"/>
        <v>#DIV/0!</v>
      </c>
      <c r="Q3716" s="12" t="s">
        <v>8320</v>
      </c>
      <c r="R3716" t="s">
        <v>8336</v>
      </c>
      <c r="S3716" s="16">
        <f t="shared" si="235"/>
        <v>25569.493243594072</v>
      </c>
    </row>
    <row r="3717" spans="1:19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 s="17">
        <f t="shared" si="232"/>
        <v>42012.762499999997</v>
      </c>
      <c r="K3717" t="b">
        <v>0</v>
      </c>
      <c r="L3717">
        <v>0</v>
      </c>
      <c r="M3717" t="b">
        <v>0</v>
      </c>
      <c r="N3717" t="s">
        <v>8265</v>
      </c>
      <c r="O3717" s="10">
        <f t="shared" si="233"/>
        <v>0</v>
      </c>
      <c r="P3717" s="9" t="e">
        <f t="shared" si="234"/>
        <v>#DIV/0!</v>
      </c>
      <c r="Q3717" s="12" t="s">
        <v>8320</v>
      </c>
      <c r="R3717" t="s">
        <v>8336</v>
      </c>
      <c r="S3717" s="16">
        <f t="shared" si="235"/>
        <v>25569.486258825233</v>
      </c>
    </row>
    <row r="3718" spans="1:19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 s="17">
        <f t="shared" si="232"/>
        <v>41934.07671296296</v>
      </c>
      <c r="K3718" t="b">
        <v>0</v>
      </c>
      <c r="L3718">
        <v>0</v>
      </c>
      <c r="M3718" t="b">
        <v>0</v>
      </c>
      <c r="N3718" t="s">
        <v>8265</v>
      </c>
      <c r="O3718" s="10">
        <f t="shared" si="233"/>
        <v>0</v>
      </c>
      <c r="P3718" s="9" t="e">
        <f t="shared" si="234"/>
        <v>#DIV/0!</v>
      </c>
      <c r="Q3718" s="12" t="s">
        <v>8320</v>
      </c>
      <c r="R3718" t="s">
        <v>8336</v>
      </c>
      <c r="S3718" s="16">
        <f t="shared" si="235"/>
        <v>25569.485348110105</v>
      </c>
    </row>
    <row r="3719" spans="1:19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 s="17">
        <f t="shared" si="232"/>
        <v>42231.913090277783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33"/>
        <v>0</v>
      </c>
      <c r="P3719" s="9" t="e">
        <f t="shared" si="234"/>
        <v>#DIV/0!</v>
      </c>
      <c r="Q3719" s="12" t="s">
        <v>8320</v>
      </c>
      <c r="R3719" t="s">
        <v>8324</v>
      </c>
      <c r="S3719" s="16">
        <f t="shared" si="235"/>
        <v>25569.488795290396</v>
      </c>
    </row>
    <row r="3720" spans="1:19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 s="17">
        <f t="shared" si="232"/>
        <v>42278</v>
      </c>
      <c r="K3720" t="b">
        <v>0</v>
      </c>
      <c r="L3720">
        <v>0</v>
      </c>
      <c r="M3720" t="b">
        <v>0</v>
      </c>
      <c r="N3720" t="s">
        <v>8266</v>
      </c>
      <c r="O3720" s="10">
        <f t="shared" si="233"/>
        <v>0</v>
      </c>
      <c r="P3720" s="9" t="e">
        <f t="shared" si="234"/>
        <v>#DIV/0!</v>
      </c>
      <c r="Q3720" s="12" t="s">
        <v>8320</v>
      </c>
      <c r="R3720" t="s">
        <v>8324</v>
      </c>
      <c r="S3720" s="16">
        <f t="shared" si="235"/>
        <v>25569.489328703705</v>
      </c>
    </row>
    <row r="3721" spans="1:19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 s="17">
        <f t="shared" si="232"/>
        <v>42381.658842592587</v>
      </c>
      <c r="K3721" t="b">
        <v>0</v>
      </c>
      <c r="L3721">
        <v>0</v>
      </c>
      <c r="M3721" t="b">
        <v>0</v>
      </c>
      <c r="N3721" t="s">
        <v>8266</v>
      </c>
      <c r="O3721" s="10">
        <f t="shared" si="233"/>
        <v>0</v>
      </c>
      <c r="P3721" s="9" t="e">
        <f t="shared" si="234"/>
        <v>#DIV/0!</v>
      </c>
      <c r="Q3721" s="12" t="s">
        <v>8320</v>
      </c>
      <c r="R3721" t="s">
        <v>8324</v>
      </c>
      <c r="S3721" s="16">
        <f t="shared" si="235"/>
        <v>25569.490528458828</v>
      </c>
    </row>
    <row r="3722" spans="1:19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 s="17">
        <f t="shared" si="232"/>
        <v>42082.353275462956</v>
      </c>
      <c r="K3722" t="b">
        <v>0</v>
      </c>
      <c r="L3722">
        <v>0</v>
      </c>
      <c r="M3722" t="b">
        <v>0</v>
      </c>
      <c r="N3722" t="s">
        <v>8266</v>
      </c>
      <c r="O3722" s="10">
        <f t="shared" si="233"/>
        <v>0</v>
      </c>
      <c r="P3722" s="9" t="e">
        <f t="shared" si="234"/>
        <v>#DIV/0!</v>
      </c>
      <c r="Q3722" s="12" t="s">
        <v>8320</v>
      </c>
      <c r="R3722" t="s">
        <v>8324</v>
      </c>
      <c r="S3722" s="16">
        <f t="shared" si="235"/>
        <v>25569.487064274021</v>
      </c>
    </row>
    <row r="3723" spans="1:19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 s="17">
        <f t="shared" si="232"/>
        <v>42063.573009259257</v>
      </c>
      <c r="K3723" t="b">
        <v>0</v>
      </c>
      <c r="L3723">
        <v>0</v>
      </c>
      <c r="M3723" t="b">
        <v>0</v>
      </c>
      <c r="N3723" t="s">
        <v>8266</v>
      </c>
      <c r="O3723" s="10">
        <f t="shared" si="233"/>
        <v>0</v>
      </c>
      <c r="P3723" s="9" t="e">
        <f t="shared" si="234"/>
        <v>#DIV/0!</v>
      </c>
      <c r="Q3723" s="12" t="s">
        <v>8320</v>
      </c>
      <c r="R3723" t="s">
        <v>8324</v>
      </c>
      <c r="S3723" s="16">
        <f t="shared" si="235"/>
        <v>25569.486846909829</v>
      </c>
    </row>
    <row r="3724" spans="1:19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 s="17">
        <f t="shared" si="232"/>
        <v>42132.758981481486</v>
      </c>
      <c r="K3724" t="b">
        <v>0</v>
      </c>
      <c r="L3724">
        <v>0</v>
      </c>
      <c r="M3724" t="b">
        <v>0</v>
      </c>
      <c r="N3724" t="s">
        <v>8266</v>
      </c>
      <c r="O3724" s="10">
        <f t="shared" si="233"/>
        <v>0</v>
      </c>
      <c r="P3724" s="9" t="e">
        <f t="shared" si="234"/>
        <v>#DIV/0!</v>
      </c>
      <c r="Q3724" s="12" t="s">
        <v>8320</v>
      </c>
      <c r="R3724" t="s">
        <v>8324</v>
      </c>
      <c r="S3724" s="16">
        <f t="shared" si="235"/>
        <v>25569.487647673395</v>
      </c>
    </row>
    <row r="3725" spans="1:19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 s="17">
        <f t="shared" si="232"/>
        <v>42221.824062500003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33"/>
        <v>0</v>
      </c>
      <c r="P3725" s="9" t="e">
        <f t="shared" si="234"/>
        <v>#DIV/0!</v>
      </c>
      <c r="Q3725" s="12" t="s">
        <v>8320</v>
      </c>
      <c r="R3725" t="s">
        <v>8324</v>
      </c>
      <c r="S3725" s="16">
        <f t="shared" si="235"/>
        <v>25569.488678519243</v>
      </c>
    </row>
    <row r="3726" spans="1:19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 s="17">
        <f t="shared" si="232"/>
        <v>42334.997048611112</v>
      </c>
      <c r="K3726" t="b">
        <v>0</v>
      </c>
      <c r="L3726">
        <v>0</v>
      </c>
      <c r="M3726" t="b">
        <v>0</v>
      </c>
      <c r="N3726" t="s">
        <v>8266</v>
      </c>
      <c r="O3726" s="10">
        <f t="shared" si="233"/>
        <v>0</v>
      </c>
      <c r="P3726" s="9" t="e">
        <f t="shared" si="234"/>
        <v>#DIV/0!</v>
      </c>
      <c r="Q3726" s="12" t="s">
        <v>8320</v>
      </c>
      <c r="R3726" t="s">
        <v>8324</v>
      </c>
      <c r="S3726" s="16">
        <f t="shared" si="235"/>
        <v>25569.489988391768</v>
      </c>
    </row>
    <row r="3727" spans="1:19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 s="17">
        <f t="shared" si="232"/>
        <v>42742.011944444443</v>
      </c>
      <c r="K3727" t="b">
        <v>0</v>
      </c>
      <c r="L3727">
        <v>0</v>
      </c>
      <c r="M3727" t="b">
        <v>0</v>
      </c>
      <c r="N3727" t="s">
        <v>8266</v>
      </c>
      <c r="O3727" s="10">
        <f t="shared" si="233"/>
        <v>0</v>
      </c>
      <c r="P3727" s="9" t="e">
        <f t="shared" si="234"/>
        <v>#DIV/0!</v>
      </c>
      <c r="Q3727" s="12" t="s">
        <v>8320</v>
      </c>
      <c r="R3727" t="s">
        <v>8324</v>
      </c>
      <c r="S3727" s="16">
        <f t="shared" si="235"/>
        <v>25569.494699212319</v>
      </c>
    </row>
    <row r="3728" spans="1:19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 s="17">
        <f t="shared" si="232"/>
        <v>42797.833333333328</v>
      </c>
      <c r="K3728" t="b">
        <v>0</v>
      </c>
      <c r="L3728">
        <v>0</v>
      </c>
      <c r="M3728" t="b">
        <v>0</v>
      </c>
      <c r="N3728" t="s">
        <v>8266</v>
      </c>
      <c r="O3728" s="10">
        <f t="shared" si="233"/>
        <v>0</v>
      </c>
      <c r="P3728" s="9" t="e">
        <f t="shared" si="234"/>
        <v>#DIV/0!</v>
      </c>
      <c r="Q3728" s="12" t="s">
        <v>8320</v>
      </c>
      <c r="R3728" t="s">
        <v>8324</v>
      </c>
      <c r="S3728" s="16">
        <f t="shared" si="235"/>
        <v>25569.49534529321</v>
      </c>
    </row>
    <row r="3729" spans="1:19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 s="17">
        <f t="shared" si="232"/>
        <v>41887.18304398148</v>
      </c>
      <c r="K3729" t="b">
        <v>0</v>
      </c>
      <c r="L3729">
        <v>0</v>
      </c>
      <c r="M3729" t="b">
        <v>0</v>
      </c>
      <c r="N3729" t="s">
        <v>8266</v>
      </c>
      <c r="O3729" s="10">
        <f t="shared" si="233"/>
        <v>0</v>
      </c>
      <c r="P3729" s="9" t="e">
        <f t="shared" si="234"/>
        <v>#DIV/0!</v>
      </c>
      <c r="Q3729" s="12" t="s">
        <v>8320</v>
      </c>
      <c r="R3729" t="s">
        <v>8324</v>
      </c>
      <c r="S3729" s="16">
        <f t="shared" si="235"/>
        <v>25569.484805359305</v>
      </c>
    </row>
    <row r="3730" spans="1:19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 s="17">
        <f t="shared" si="232"/>
        <v>41971.976458333331</v>
      </c>
      <c r="K3730" t="b">
        <v>0</v>
      </c>
      <c r="L3730">
        <v>0</v>
      </c>
      <c r="M3730" t="b">
        <v>0</v>
      </c>
      <c r="N3730" t="s">
        <v>8266</v>
      </c>
      <c r="O3730" s="10">
        <f t="shared" si="233"/>
        <v>0</v>
      </c>
      <c r="P3730" s="9" t="e">
        <f t="shared" si="234"/>
        <v>#DIV/0!</v>
      </c>
      <c r="Q3730" s="12" t="s">
        <v>8320</v>
      </c>
      <c r="R3730" t="s">
        <v>8324</v>
      </c>
      <c r="S3730" s="16">
        <f t="shared" si="235"/>
        <v>25569.485786764562</v>
      </c>
    </row>
    <row r="3731" spans="1:19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 s="17">
        <f t="shared" si="232"/>
        <v>42195.67050925926</v>
      </c>
      <c r="K3731" t="b">
        <v>0</v>
      </c>
      <c r="L3731">
        <v>0</v>
      </c>
      <c r="M3731" t="b">
        <v>0</v>
      </c>
      <c r="N3731" t="s">
        <v>8266</v>
      </c>
      <c r="O3731" s="10">
        <f t="shared" si="233"/>
        <v>0</v>
      </c>
      <c r="P3731" s="9" t="e">
        <f t="shared" si="234"/>
        <v>#DIV/0!</v>
      </c>
      <c r="Q3731" s="12" t="s">
        <v>8320</v>
      </c>
      <c r="R3731" t="s">
        <v>8324</v>
      </c>
      <c r="S3731" s="16">
        <f t="shared" si="235"/>
        <v>25569.488375816079</v>
      </c>
    </row>
    <row r="3732" spans="1:19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 s="17">
        <f t="shared" si="232"/>
        <v>42614.123865740738</v>
      </c>
      <c r="K3732" t="b">
        <v>0</v>
      </c>
      <c r="L3732">
        <v>0</v>
      </c>
      <c r="M3732" t="b">
        <v>0</v>
      </c>
      <c r="N3732" t="s">
        <v>8266</v>
      </c>
      <c r="O3732" s="10">
        <f t="shared" si="233"/>
        <v>0</v>
      </c>
      <c r="P3732" s="9" t="e">
        <f t="shared" si="234"/>
        <v>#DIV/0!</v>
      </c>
      <c r="Q3732" s="12" t="s">
        <v>8320</v>
      </c>
      <c r="R3732" t="s">
        <v>8324</v>
      </c>
      <c r="S3732" s="16">
        <f t="shared" si="235"/>
        <v>25569.493219026223</v>
      </c>
    </row>
    <row r="3733" spans="1:19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 s="17">
        <f t="shared" si="232"/>
        <v>42285.874305555553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33"/>
        <v>0</v>
      </c>
      <c r="P3733" s="9" t="e">
        <f t="shared" si="234"/>
        <v>#DIV/0!</v>
      </c>
      <c r="Q3733" s="12" t="s">
        <v>8320</v>
      </c>
      <c r="R3733" t="s">
        <v>8324</v>
      </c>
      <c r="S3733" s="16">
        <f t="shared" si="235"/>
        <v>25569.489419841499</v>
      </c>
    </row>
    <row r="3734" spans="1:19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 s="17">
        <f t="shared" si="232"/>
        <v>42588.004432870366</v>
      </c>
      <c r="K3734" t="b">
        <v>0</v>
      </c>
      <c r="L3734">
        <v>0</v>
      </c>
      <c r="M3734" t="b">
        <v>0</v>
      </c>
      <c r="N3734" t="s">
        <v>8266</v>
      </c>
      <c r="O3734" s="10">
        <f t="shared" si="233"/>
        <v>0</v>
      </c>
      <c r="P3734" s="9" t="e">
        <f t="shared" si="234"/>
        <v>#DIV/0!</v>
      </c>
      <c r="Q3734" s="12" t="s">
        <v>8320</v>
      </c>
      <c r="R3734" t="s">
        <v>8324</v>
      </c>
      <c r="S3734" s="16">
        <f t="shared" si="235"/>
        <v>25569.492916717973</v>
      </c>
    </row>
    <row r="3735" spans="1:19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 s="17">
        <f t="shared" si="232"/>
        <v>41989.369988425926</v>
      </c>
      <c r="K3735" t="b">
        <v>0</v>
      </c>
      <c r="L3735">
        <v>0</v>
      </c>
      <c r="M3735" t="b">
        <v>0</v>
      </c>
      <c r="N3735" t="s">
        <v>8266</v>
      </c>
      <c r="O3735" s="10">
        <f t="shared" si="233"/>
        <v>0</v>
      </c>
      <c r="P3735" s="9" t="e">
        <f t="shared" si="234"/>
        <v>#DIV/0!</v>
      </c>
      <c r="Q3735" s="12" t="s">
        <v>8320</v>
      </c>
      <c r="R3735" t="s">
        <v>8324</v>
      </c>
      <c r="S3735" s="16">
        <f t="shared" si="235"/>
        <v>25569.48598807857</v>
      </c>
    </row>
    <row r="3736" spans="1:19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 s="17">
        <f t="shared" si="232"/>
        <v>42195.922858796301</v>
      </c>
      <c r="K3736" t="b">
        <v>0</v>
      </c>
      <c r="L3736">
        <v>0</v>
      </c>
      <c r="M3736" t="b">
        <v>0</v>
      </c>
      <c r="N3736" t="s">
        <v>8266</v>
      </c>
      <c r="O3736" s="10">
        <f t="shared" si="233"/>
        <v>0</v>
      </c>
      <c r="P3736" s="9" t="e">
        <f t="shared" si="234"/>
        <v>#DIV/0!</v>
      </c>
      <c r="Q3736" s="12" t="s">
        <v>8320</v>
      </c>
      <c r="R3736" t="s">
        <v>8324</v>
      </c>
      <c r="S3736" s="16">
        <f t="shared" si="235"/>
        <v>25569.488378736791</v>
      </c>
    </row>
    <row r="3737" spans="1:19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 s="17">
        <f t="shared" si="232"/>
        <v>42091.79587962963</v>
      </c>
      <c r="K3737" t="b">
        <v>0</v>
      </c>
      <c r="L3737">
        <v>0</v>
      </c>
      <c r="M3737" t="b">
        <v>0</v>
      </c>
      <c r="N3737" t="s">
        <v>8266</v>
      </c>
      <c r="O3737" s="10">
        <f t="shared" si="233"/>
        <v>0</v>
      </c>
      <c r="P3737" s="9" t="e">
        <f t="shared" si="234"/>
        <v>#DIV/0!</v>
      </c>
      <c r="Q3737" s="12" t="s">
        <v>8320</v>
      </c>
      <c r="R3737" t="s">
        <v>8324</v>
      </c>
      <c r="S3737" s="16">
        <f t="shared" si="235"/>
        <v>25569.487173563422</v>
      </c>
    </row>
    <row r="3738" spans="1:19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 s="17">
        <f t="shared" si="232"/>
        <v>42512.045138888891</v>
      </c>
      <c r="K3738" t="b">
        <v>0</v>
      </c>
      <c r="L3738">
        <v>0</v>
      </c>
      <c r="M3738" t="b">
        <v>0</v>
      </c>
      <c r="N3738" t="s">
        <v>8266</v>
      </c>
      <c r="O3738" s="10">
        <f t="shared" si="233"/>
        <v>0</v>
      </c>
      <c r="P3738" s="9" t="e">
        <f t="shared" si="234"/>
        <v>#DIV/0!</v>
      </c>
      <c r="Q3738" s="12" t="s">
        <v>8320</v>
      </c>
      <c r="R3738" t="s">
        <v>8324</v>
      </c>
      <c r="S3738" s="16">
        <f t="shared" si="235"/>
        <v>25569.492037559477</v>
      </c>
    </row>
    <row r="3739" spans="1:19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 s="17">
        <f t="shared" si="232"/>
        <v>42195.235254629632</v>
      </c>
      <c r="K3739" t="b">
        <v>0</v>
      </c>
      <c r="L3739">
        <v>0</v>
      </c>
      <c r="M3739" t="b">
        <v>0</v>
      </c>
      <c r="N3739" t="s">
        <v>8266</v>
      </c>
      <c r="O3739" s="10">
        <f t="shared" si="233"/>
        <v>0</v>
      </c>
      <c r="P3739" s="9" t="e">
        <f t="shared" si="234"/>
        <v>#DIV/0!</v>
      </c>
      <c r="Q3739" s="12" t="s">
        <v>8320</v>
      </c>
      <c r="R3739" t="s">
        <v>8324</v>
      </c>
      <c r="S3739" s="16">
        <f t="shared" si="235"/>
        <v>25569.48837077841</v>
      </c>
    </row>
    <row r="3740" spans="1:19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 s="17">
        <f t="shared" si="232"/>
        <v>42468.919606481482</v>
      </c>
      <c r="K3740" t="b">
        <v>0</v>
      </c>
      <c r="L3740">
        <v>0</v>
      </c>
      <c r="M3740" t="b">
        <v>0</v>
      </c>
      <c r="N3740" t="s">
        <v>8266</v>
      </c>
      <c r="O3740" s="10">
        <f t="shared" si="233"/>
        <v>0</v>
      </c>
      <c r="P3740" s="9" t="e">
        <f t="shared" si="234"/>
        <v>#DIV/0!</v>
      </c>
      <c r="Q3740" s="12" t="s">
        <v>8320</v>
      </c>
      <c r="R3740" t="s">
        <v>8324</v>
      </c>
      <c r="S3740" s="16">
        <f t="shared" si="235"/>
        <v>25569.491538421371</v>
      </c>
    </row>
    <row r="3741" spans="1:19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 s="17">
        <f t="shared" si="232"/>
        <v>42194.893993055557</v>
      </c>
      <c r="K3741" t="b">
        <v>0</v>
      </c>
      <c r="L3741">
        <v>0</v>
      </c>
      <c r="M3741" t="b">
        <v>0</v>
      </c>
      <c r="N3741" t="s">
        <v>8266</v>
      </c>
      <c r="O3741" s="10">
        <f t="shared" si="233"/>
        <v>0</v>
      </c>
      <c r="P3741" s="9" t="e">
        <f t="shared" si="234"/>
        <v>#DIV/0!</v>
      </c>
      <c r="Q3741" s="12" t="s">
        <v>8320</v>
      </c>
      <c r="R3741" t="s">
        <v>8324</v>
      </c>
      <c r="S3741" s="16">
        <f t="shared" si="235"/>
        <v>25569.488366828624</v>
      </c>
    </row>
    <row r="3742" spans="1:19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 s="17">
        <f t="shared" si="232"/>
        <v>42156.686400462961</v>
      </c>
      <c r="K3742" t="b">
        <v>0</v>
      </c>
      <c r="L3742">
        <v>0</v>
      </c>
      <c r="M3742" t="b">
        <v>0</v>
      </c>
      <c r="N3742" t="s">
        <v>8266</v>
      </c>
      <c r="O3742" s="10">
        <f t="shared" si="233"/>
        <v>0</v>
      </c>
      <c r="P3742" s="9" t="e">
        <f t="shared" si="234"/>
        <v>#DIV/0!</v>
      </c>
      <c r="Q3742" s="12" t="s">
        <v>8320</v>
      </c>
      <c r="R3742" t="s">
        <v>8324</v>
      </c>
      <c r="S3742" s="16">
        <f t="shared" si="235"/>
        <v>25569.487924611116</v>
      </c>
    </row>
    <row r="3743" spans="1:19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 s="17">
        <f t="shared" si="232"/>
        <v>42413.933993055558</v>
      </c>
      <c r="K3743" t="b">
        <v>0</v>
      </c>
      <c r="L3743">
        <v>0</v>
      </c>
      <c r="M3743" t="b">
        <v>0</v>
      </c>
      <c r="N3743" t="s">
        <v>8266</v>
      </c>
      <c r="O3743" s="10">
        <f t="shared" si="233"/>
        <v>0</v>
      </c>
      <c r="P3743" s="9" t="e">
        <f t="shared" si="234"/>
        <v>#DIV/0!</v>
      </c>
      <c r="Q3743" s="12" t="s">
        <v>8320</v>
      </c>
      <c r="R3743" t="s">
        <v>8324</v>
      </c>
      <c r="S3743" s="16">
        <f t="shared" si="235"/>
        <v>25569.490902013807</v>
      </c>
    </row>
    <row r="3744" spans="1:19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 s="17">
        <f t="shared" si="232"/>
        <v>42371.958923611113</v>
      </c>
      <c r="K3744" t="b">
        <v>0</v>
      </c>
      <c r="L3744">
        <v>0</v>
      </c>
      <c r="M3744" t="b">
        <v>0</v>
      </c>
      <c r="N3744" t="s">
        <v>8266</v>
      </c>
      <c r="O3744" s="10">
        <f t="shared" si="233"/>
        <v>0</v>
      </c>
      <c r="P3744" s="9" t="e">
        <f t="shared" si="234"/>
        <v>#DIV/0!</v>
      </c>
      <c r="Q3744" s="12" t="s">
        <v>8320</v>
      </c>
      <c r="R3744" t="s">
        <v>8324</v>
      </c>
      <c r="S3744" s="16">
        <f t="shared" si="235"/>
        <v>25569.490416191245</v>
      </c>
    </row>
    <row r="3745" spans="1:19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 s="17">
        <f t="shared" si="232"/>
        <v>42642.911712962959</v>
      </c>
      <c r="K3745" t="b">
        <v>0</v>
      </c>
      <c r="L3745">
        <v>0</v>
      </c>
      <c r="M3745" t="b">
        <v>0</v>
      </c>
      <c r="N3745" t="s">
        <v>8266</v>
      </c>
      <c r="O3745" s="10">
        <f t="shared" si="233"/>
        <v>0</v>
      </c>
      <c r="P3745" s="9" t="e">
        <f t="shared" si="234"/>
        <v>#DIV/0!</v>
      </c>
      <c r="Q3745" s="12" t="s">
        <v>8320</v>
      </c>
      <c r="R3745" t="s">
        <v>8324</v>
      </c>
      <c r="S3745" s="16">
        <f t="shared" si="235"/>
        <v>25569.493552218901</v>
      </c>
    </row>
    <row r="3746" spans="1:19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 s="17">
        <f t="shared" si="232"/>
        <v>42194.908530092594</v>
      </c>
      <c r="K3746" t="b">
        <v>0</v>
      </c>
      <c r="L3746">
        <v>0</v>
      </c>
      <c r="M3746" t="b">
        <v>0</v>
      </c>
      <c r="N3746" t="s">
        <v>8266</v>
      </c>
      <c r="O3746" s="10">
        <f t="shared" si="233"/>
        <v>0</v>
      </c>
      <c r="P3746" s="9" t="e">
        <f t="shared" si="234"/>
        <v>#DIV/0!</v>
      </c>
      <c r="Q3746" s="12" t="s">
        <v>8320</v>
      </c>
      <c r="R3746" t="s">
        <v>8324</v>
      </c>
      <c r="S3746" s="16">
        <f t="shared" si="235"/>
        <v>25569.488366996877</v>
      </c>
    </row>
    <row r="3747" spans="1:19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 s="17">
        <f t="shared" si="232"/>
        <v>42374</v>
      </c>
      <c r="K3747" t="b">
        <v>0</v>
      </c>
      <c r="L3747">
        <v>0</v>
      </c>
      <c r="M3747" t="b">
        <v>0</v>
      </c>
      <c r="N3747" t="s">
        <v>8266</v>
      </c>
      <c r="O3747" s="10">
        <f t="shared" si="233"/>
        <v>0</v>
      </c>
      <c r="P3747" s="9" t="e">
        <f t="shared" si="234"/>
        <v>#DIV/0!</v>
      </c>
      <c r="Q3747" s="12" t="s">
        <v>8320</v>
      </c>
      <c r="R3747" t="s">
        <v>8324</v>
      </c>
      <c r="S3747" s="16">
        <f t="shared" si="235"/>
        <v>25569.490439814814</v>
      </c>
    </row>
    <row r="3748" spans="1:19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 s="17">
        <f t="shared" si="232"/>
        <v>42734.375</v>
      </c>
      <c r="K3748" t="b">
        <v>0</v>
      </c>
      <c r="L3748">
        <v>0</v>
      </c>
      <c r="M3748" t="b">
        <v>0</v>
      </c>
      <c r="N3748" t="s">
        <v>8266</v>
      </c>
      <c r="O3748" s="10">
        <f t="shared" si="233"/>
        <v>0</v>
      </c>
      <c r="P3748" s="9" t="e">
        <f t="shared" si="234"/>
        <v>#DIV/0!</v>
      </c>
      <c r="Q3748" s="12" t="s">
        <v>8320</v>
      </c>
      <c r="R3748" t="s">
        <v>8324</v>
      </c>
      <c r="S3748" s="16">
        <f t="shared" si="235"/>
        <v>25569.494610821759</v>
      </c>
    </row>
    <row r="3749" spans="1:19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 s="17">
        <f t="shared" si="232"/>
        <v>42299.790972222225</v>
      </c>
      <c r="K3749" t="b">
        <v>0</v>
      </c>
      <c r="L3749">
        <v>0</v>
      </c>
      <c r="M3749" t="b">
        <v>0</v>
      </c>
      <c r="N3749" t="s">
        <v>8268</v>
      </c>
      <c r="O3749" s="10">
        <f t="shared" si="233"/>
        <v>0</v>
      </c>
      <c r="P3749" s="9" t="e">
        <f t="shared" si="234"/>
        <v>#DIV/0!</v>
      </c>
      <c r="Q3749" s="12" t="s">
        <v>8320</v>
      </c>
      <c r="R3749" t="s">
        <v>8338</v>
      </c>
      <c r="S3749" s="16">
        <f t="shared" si="235"/>
        <v>25569.489580914029</v>
      </c>
    </row>
    <row r="3750" spans="1:19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 s="17">
        <f t="shared" si="232"/>
        <v>40144.207638888889</v>
      </c>
      <c r="K3750" t="b">
        <v>0</v>
      </c>
      <c r="L3750">
        <v>0</v>
      </c>
      <c r="M3750" t="b">
        <v>0</v>
      </c>
      <c r="N3750" t="s">
        <v>8268</v>
      </c>
      <c r="O3750" s="10">
        <f t="shared" si="233"/>
        <v>0</v>
      </c>
      <c r="P3750" s="9" t="e">
        <f t="shared" si="234"/>
        <v>#DIV/0!</v>
      </c>
      <c r="Q3750" s="12" t="s">
        <v>8320</v>
      </c>
      <c r="R3750" t="s">
        <v>8338</v>
      </c>
      <c r="S3750" s="16">
        <f t="shared" si="235"/>
        <v>25569.464632032857</v>
      </c>
    </row>
    <row r="3751" spans="1:19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 s="17">
        <f t="shared" si="232"/>
        <v>42288.629884259266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33"/>
        <v>0</v>
      </c>
      <c r="P3751" s="9" t="e">
        <f t="shared" si="234"/>
        <v>#DIV/0!</v>
      </c>
      <c r="Q3751" s="12" t="s">
        <v>8320</v>
      </c>
      <c r="R3751" t="s">
        <v>8338</v>
      </c>
      <c r="S3751" s="16">
        <f t="shared" si="235"/>
        <v>25569.489451734771</v>
      </c>
    </row>
    <row r="3752" spans="1:19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 s="17">
        <f t="shared" si="232"/>
        <v>41486.36241898148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33"/>
        <v>0</v>
      </c>
      <c r="P3752" s="9" t="e">
        <f t="shared" si="234"/>
        <v>#DIV/0!</v>
      </c>
      <c r="Q3752" s="12" t="s">
        <v>8320</v>
      </c>
      <c r="R3752" t="s">
        <v>8338</v>
      </c>
      <c r="S3752" s="16">
        <f t="shared" si="235"/>
        <v>25569.4801662317</v>
      </c>
    </row>
    <row r="3753" spans="1:19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 s="17">
        <f t="shared" si="232"/>
        <v>42651.31858796296</v>
      </c>
      <c r="K3753" t="b">
        <v>0</v>
      </c>
      <c r="L3753">
        <v>0</v>
      </c>
      <c r="M3753" t="b">
        <v>0</v>
      </c>
      <c r="N3753" t="s">
        <v>8268</v>
      </c>
      <c r="O3753" s="10">
        <f t="shared" si="233"/>
        <v>0</v>
      </c>
      <c r="P3753" s="9" t="e">
        <f t="shared" si="234"/>
        <v>#DIV/0!</v>
      </c>
      <c r="Q3753" s="12" t="s">
        <v>8320</v>
      </c>
      <c r="R3753" t="s">
        <v>8338</v>
      </c>
      <c r="S3753" s="16">
        <f t="shared" si="235"/>
        <v>25569.493649520693</v>
      </c>
    </row>
    <row r="3754" spans="1:19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 s="17">
        <f t="shared" si="232"/>
        <v>41929.761782407404</v>
      </c>
      <c r="K3754" t="b">
        <v>0</v>
      </c>
      <c r="L3754">
        <v>0</v>
      </c>
      <c r="M3754" t="b">
        <v>0</v>
      </c>
      <c r="N3754" t="s">
        <v>8268</v>
      </c>
      <c r="O3754" s="10">
        <f t="shared" si="233"/>
        <v>0</v>
      </c>
      <c r="P3754" s="9" t="e">
        <f t="shared" si="234"/>
        <v>#DIV/0!</v>
      </c>
      <c r="Q3754" s="12" t="s">
        <v>8320</v>
      </c>
      <c r="R3754" t="s">
        <v>8338</v>
      </c>
      <c r="S3754" s="16">
        <f t="shared" si="235"/>
        <v>25569.485298168776</v>
      </c>
    </row>
    <row r="3755" spans="1:19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 s="17">
        <f t="shared" si="232"/>
        <v>41580.793935185182</v>
      </c>
      <c r="K3755" t="b">
        <v>0</v>
      </c>
      <c r="L3755">
        <v>0</v>
      </c>
      <c r="M3755" t="b">
        <v>0</v>
      </c>
      <c r="N3755" t="s">
        <v>8268</v>
      </c>
      <c r="O3755" s="10">
        <f t="shared" si="233"/>
        <v>0</v>
      </c>
      <c r="P3755" s="9" t="e">
        <f t="shared" si="234"/>
        <v>#DIV/0!</v>
      </c>
      <c r="Q3755" s="12" t="s">
        <v>8320</v>
      </c>
      <c r="R3755" t="s">
        <v>8338</v>
      </c>
      <c r="S3755" s="16">
        <f t="shared" si="235"/>
        <v>25569.481259189066</v>
      </c>
    </row>
    <row r="3756" spans="1:19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 s="17">
        <f t="shared" si="232"/>
        <v>41664.715173611112</v>
      </c>
      <c r="K3756" t="b">
        <v>0</v>
      </c>
      <c r="L3756">
        <v>0</v>
      </c>
      <c r="M3756" t="b">
        <v>0</v>
      </c>
      <c r="N3756" t="s">
        <v>8268</v>
      </c>
      <c r="O3756" s="10">
        <f t="shared" si="233"/>
        <v>0</v>
      </c>
      <c r="P3756" s="9" t="e">
        <f t="shared" si="234"/>
        <v>#DIV/0!</v>
      </c>
      <c r="Q3756" s="12" t="s">
        <v>8320</v>
      </c>
      <c r="R3756" t="s">
        <v>8338</v>
      </c>
      <c r="S3756" s="16">
        <f t="shared" si="235"/>
        <v>25569.482230499696</v>
      </c>
    </row>
    <row r="3757" spans="1:19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 s="17">
        <f t="shared" si="232"/>
        <v>41867.767500000002</v>
      </c>
      <c r="K3757" t="b">
        <v>0</v>
      </c>
      <c r="L3757">
        <v>0</v>
      </c>
      <c r="M3757" t="b">
        <v>0</v>
      </c>
      <c r="N3757" t="s">
        <v>8268</v>
      </c>
      <c r="O3757" s="10">
        <f t="shared" si="233"/>
        <v>0</v>
      </c>
      <c r="P3757" s="9" t="e">
        <f t="shared" si="234"/>
        <v>#DIV/0!</v>
      </c>
      <c r="Q3757" s="12" t="s">
        <v>8320</v>
      </c>
      <c r="R3757" t="s">
        <v>8338</v>
      </c>
      <c r="S3757" s="16">
        <f t="shared" si="235"/>
        <v>25569.484580642362</v>
      </c>
    </row>
    <row r="3758" spans="1:19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 s="17">
        <f t="shared" si="232"/>
        <v>41427.84684027778</v>
      </c>
      <c r="K3758" t="b">
        <v>0</v>
      </c>
      <c r="L3758">
        <v>0</v>
      </c>
      <c r="M3758" t="b">
        <v>0</v>
      </c>
      <c r="N3758" t="s">
        <v>8268</v>
      </c>
      <c r="O3758" s="10">
        <f t="shared" si="233"/>
        <v>0</v>
      </c>
      <c r="P3758" s="9" t="e">
        <f t="shared" si="234"/>
        <v>#DIV/0!</v>
      </c>
      <c r="Q3758" s="12" t="s">
        <v>8320</v>
      </c>
      <c r="R3758" t="s">
        <v>8338</v>
      </c>
      <c r="S3758" s="16">
        <f t="shared" si="235"/>
        <v>25569.47948896806</v>
      </c>
    </row>
    <row r="3759" spans="1:19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 s="17">
        <f t="shared" si="232"/>
        <v>40765.126631944448</v>
      </c>
      <c r="K3759" t="b">
        <v>0</v>
      </c>
      <c r="L3759">
        <v>0</v>
      </c>
      <c r="M3759" t="b">
        <v>0</v>
      </c>
      <c r="N3759" t="s">
        <v>8268</v>
      </c>
      <c r="O3759" s="10">
        <f t="shared" si="233"/>
        <v>0</v>
      </c>
      <c r="P3759" s="9" t="e">
        <f t="shared" si="234"/>
        <v>#DIV/0!</v>
      </c>
      <c r="Q3759" s="12" t="s">
        <v>8320</v>
      </c>
      <c r="R3759" t="s">
        <v>8338</v>
      </c>
      <c r="S3759" s="16">
        <f t="shared" si="235"/>
        <v>25569.471818595277</v>
      </c>
    </row>
    <row r="3760" spans="1:19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 s="17">
        <f t="shared" si="232"/>
        <v>41101.160474537035</v>
      </c>
      <c r="K3760" t="b">
        <v>0</v>
      </c>
      <c r="L3760">
        <v>0</v>
      </c>
      <c r="M3760" t="b">
        <v>0</v>
      </c>
      <c r="N3760" t="s">
        <v>8268</v>
      </c>
      <c r="O3760" s="10">
        <f t="shared" si="233"/>
        <v>0</v>
      </c>
      <c r="P3760" s="9" t="e">
        <f t="shared" si="234"/>
        <v>#DIV/0!</v>
      </c>
      <c r="Q3760" s="12" t="s">
        <v>8320</v>
      </c>
      <c r="R3760" t="s">
        <v>8338</v>
      </c>
      <c r="S3760" s="16">
        <f t="shared" si="235"/>
        <v>25569.475707875863</v>
      </c>
    </row>
    <row r="3761" spans="1:19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 s="17">
        <f t="shared" si="232"/>
        <v>41887.989861111113</v>
      </c>
      <c r="K3761" t="b">
        <v>0</v>
      </c>
      <c r="L3761">
        <v>0</v>
      </c>
      <c r="M3761" t="b">
        <v>0</v>
      </c>
      <c r="N3761" t="s">
        <v>8268</v>
      </c>
      <c r="O3761" s="10">
        <f t="shared" si="233"/>
        <v>0</v>
      </c>
      <c r="P3761" s="9" t="e">
        <f t="shared" si="234"/>
        <v>#DIV/0!</v>
      </c>
      <c r="Q3761" s="12" t="s">
        <v>8320</v>
      </c>
      <c r="R3761" t="s">
        <v>8338</v>
      </c>
      <c r="S3761" s="16">
        <f t="shared" si="235"/>
        <v>25569.484814697465</v>
      </c>
    </row>
    <row r="3762" spans="1:19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 s="17">
        <f t="shared" si="232"/>
        <v>42130.086145833338</v>
      </c>
      <c r="K3762" t="b">
        <v>0</v>
      </c>
      <c r="L3762">
        <v>0</v>
      </c>
      <c r="M3762" t="b">
        <v>0</v>
      </c>
      <c r="N3762" t="s">
        <v>8268</v>
      </c>
      <c r="O3762" s="10">
        <f t="shared" si="233"/>
        <v>0</v>
      </c>
      <c r="P3762" s="9" t="e">
        <f t="shared" si="234"/>
        <v>#DIV/0!</v>
      </c>
      <c r="Q3762" s="12" t="s">
        <v>8320</v>
      </c>
      <c r="R3762" t="s">
        <v>8338</v>
      </c>
      <c r="S3762" s="16">
        <f t="shared" si="235"/>
        <v>25569.487616737799</v>
      </c>
    </row>
    <row r="3763" spans="1:19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 s="17">
        <f t="shared" si="232"/>
        <v>41047.83488425926</v>
      </c>
      <c r="K3763" t="b">
        <v>0</v>
      </c>
      <c r="L3763">
        <v>0</v>
      </c>
      <c r="M3763" t="b">
        <v>0</v>
      </c>
      <c r="N3763" t="s">
        <v>8268</v>
      </c>
      <c r="O3763" s="10">
        <f t="shared" si="233"/>
        <v>0</v>
      </c>
      <c r="P3763" s="9" t="e">
        <f t="shared" si="234"/>
        <v>#DIV/0!</v>
      </c>
      <c r="Q3763" s="12" t="s">
        <v>8320</v>
      </c>
      <c r="R3763" t="s">
        <v>8338</v>
      </c>
      <c r="S3763" s="16">
        <f t="shared" si="235"/>
        <v>25569.475090681532</v>
      </c>
    </row>
    <row r="3764" spans="1:19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 s="17">
        <f t="shared" si="232"/>
        <v>42095.869317129633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33"/>
        <v>0</v>
      </c>
      <c r="P3764" s="9" t="e">
        <f t="shared" si="234"/>
        <v>#DIV/0!</v>
      </c>
      <c r="Q3764" s="12" t="s">
        <v>8320</v>
      </c>
      <c r="R3764" t="s">
        <v>8338</v>
      </c>
      <c r="S3764" s="16">
        <f t="shared" si="235"/>
        <v>25569.487220709689</v>
      </c>
    </row>
    <row r="3765" spans="1:19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 s="17">
        <f t="shared" si="232"/>
        <v>42729.636504629627</v>
      </c>
      <c r="K3765" t="b">
        <v>0</v>
      </c>
      <c r="L3765">
        <v>0</v>
      </c>
      <c r="M3765" t="b">
        <v>0</v>
      </c>
      <c r="N3765" t="s">
        <v>8268</v>
      </c>
      <c r="O3765" s="10">
        <f t="shared" si="233"/>
        <v>0</v>
      </c>
      <c r="P3765" s="9" t="e">
        <f t="shared" si="234"/>
        <v>#DIV/0!</v>
      </c>
      <c r="Q3765" s="12" t="s">
        <v>8320</v>
      </c>
      <c r="R3765" t="s">
        <v>8338</v>
      </c>
      <c r="S3765" s="16">
        <f t="shared" si="235"/>
        <v>25569.494555978064</v>
      </c>
    </row>
    <row r="3766" spans="1:19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 s="17">
        <f t="shared" si="232"/>
        <v>42744.054398148146</v>
      </c>
      <c r="K3766" t="b">
        <v>0</v>
      </c>
      <c r="L3766">
        <v>0</v>
      </c>
      <c r="M3766" t="b">
        <v>0</v>
      </c>
      <c r="N3766" t="s">
        <v>8268</v>
      </c>
      <c r="O3766" s="10">
        <f t="shared" si="233"/>
        <v>0</v>
      </c>
      <c r="P3766" s="9" t="e">
        <f t="shared" si="234"/>
        <v>#DIV/0!</v>
      </c>
      <c r="Q3766" s="12" t="s">
        <v>8320</v>
      </c>
      <c r="R3766" t="s">
        <v>8338</v>
      </c>
      <c r="S3766" s="16">
        <f t="shared" si="235"/>
        <v>25569.494722851832</v>
      </c>
    </row>
    <row r="3767" spans="1:19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 s="17">
        <f t="shared" si="232"/>
        <v>41143.968576388892</v>
      </c>
      <c r="K3767" t="b">
        <v>0</v>
      </c>
      <c r="L3767">
        <v>0</v>
      </c>
      <c r="M3767" t="b">
        <v>0</v>
      </c>
      <c r="N3767" t="s">
        <v>8268</v>
      </c>
      <c r="O3767" s="10">
        <f t="shared" si="233"/>
        <v>0</v>
      </c>
      <c r="P3767" s="9" t="e">
        <f t="shared" si="234"/>
        <v>#DIV/0!</v>
      </c>
      <c r="Q3767" s="12" t="s">
        <v>8320</v>
      </c>
      <c r="R3767" t="s">
        <v>8338</v>
      </c>
      <c r="S3767" s="16">
        <f t="shared" si="235"/>
        <v>25569.476203340004</v>
      </c>
    </row>
    <row r="3768" spans="1:19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 s="17">
        <f t="shared" si="232"/>
        <v>42396.982627314821</v>
      </c>
      <c r="K3768" t="b">
        <v>0</v>
      </c>
      <c r="L3768">
        <v>0</v>
      </c>
      <c r="M3768" t="b">
        <v>0</v>
      </c>
      <c r="N3768" t="s">
        <v>8268</v>
      </c>
      <c r="O3768" s="10">
        <f t="shared" si="233"/>
        <v>0</v>
      </c>
      <c r="P3768" s="9" t="e">
        <f t="shared" si="234"/>
        <v>#DIV/0!</v>
      </c>
      <c r="Q3768" s="12" t="s">
        <v>8320</v>
      </c>
      <c r="R3768" t="s">
        <v>8338</v>
      </c>
      <c r="S3768" s="16">
        <f t="shared" si="235"/>
        <v>25569.490705817447</v>
      </c>
    </row>
    <row r="3769" spans="1:19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 s="17">
        <f t="shared" si="232"/>
        <v>42656.03506944445</v>
      </c>
      <c r="K3769" t="b">
        <v>0</v>
      </c>
      <c r="L3769">
        <v>0</v>
      </c>
      <c r="M3769" t="b">
        <v>0</v>
      </c>
      <c r="N3769" t="s">
        <v>8268</v>
      </c>
      <c r="O3769" s="10">
        <f t="shared" si="233"/>
        <v>0</v>
      </c>
      <c r="P3769" s="9" t="e">
        <f t="shared" si="234"/>
        <v>#DIV/0!</v>
      </c>
      <c r="Q3769" s="12" t="s">
        <v>8320</v>
      </c>
      <c r="R3769" t="s">
        <v>8338</v>
      </c>
      <c r="S3769" s="16">
        <f t="shared" si="235"/>
        <v>25569.493704109602</v>
      </c>
    </row>
    <row r="3770" spans="1:19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 s="17">
        <f t="shared" si="232"/>
        <v>42144.726134259254</v>
      </c>
      <c r="K3770" t="b">
        <v>0</v>
      </c>
      <c r="L3770">
        <v>0</v>
      </c>
      <c r="M3770" t="b">
        <v>0</v>
      </c>
      <c r="N3770" t="s">
        <v>8268</v>
      </c>
      <c r="O3770" s="10">
        <f t="shared" si="233"/>
        <v>0</v>
      </c>
      <c r="P3770" s="9" t="e">
        <f t="shared" si="234"/>
        <v>#DIV/0!</v>
      </c>
      <c r="Q3770" s="12" t="s">
        <v>8320</v>
      </c>
      <c r="R3770" t="s">
        <v>8338</v>
      </c>
      <c r="S3770" s="16">
        <f t="shared" si="235"/>
        <v>25569.487786182108</v>
      </c>
    </row>
    <row r="3771" spans="1:19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 s="17">
        <f t="shared" si="232"/>
        <v>42201.827604166669</v>
      </c>
      <c r="K3771" t="b">
        <v>0</v>
      </c>
      <c r="L3771">
        <v>0</v>
      </c>
      <c r="M3771" t="b">
        <v>0</v>
      </c>
      <c r="N3771" t="s">
        <v>8268</v>
      </c>
      <c r="O3771" s="10">
        <f t="shared" si="233"/>
        <v>0</v>
      </c>
      <c r="P3771" s="9" t="e">
        <f t="shared" si="234"/>
        <v>#DIV/0!</v>
      </c>
      <c r="Q3771" s="12" t="s">
        <v>8320</v>
      </c>
      <c r="R3771" t="s">
        <v>8338</v>
      </c>
      <c r="S3771" s="16">
        <f t="shared" si="235"/>
        <v>25569.488447078751</v>
      </c>
    </row>
    <row r="3772" spans="1:19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 s="17">
        <f t="shared" si="232"/>
        <v>40733.234386574077</v>
      </c>
      <c r="K3772" t="b">
        <v>0</v>
      </c>
      <c r="L3772">
        <v>0</v>
      </c>
      <c r="M3772" t="b">
        <v>0</v>
      </c>
      <c r="N3772" t="s">
        <v>8268</v>
      </c>
      <c r="O3772" s="10">
        <f t="shared" si="233"/>
        <v>0</v>
      </c>
      <c r="P3772" s="9" t="e">
        <f t="shared" si="234"/>
        <v>#DIV/0!</v>
      </c>
      <c r="Q3772" s="12" t="s">
        <v>8320</v>
      </c>
      <c r="R3772" t="s">
        <v>8338</v>
      </c>
      <c r="S3772" s="16">
        <f t="shared" si="235"/>
        <v>25569.471449472068</v>
      </c>
    </row>
    <row r="3773" spans="1:19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 s="17">
        <f t="shared" si="232"/>
        <v>42430.176377314812</v>
      </c>
      <c r="K3773" t="b">
        <v>0</v>
      </c>
      <c r="L3773">
        <v>0</v>
      </c>
      <c r="M3773" t="b">
        <v>0</v>
      </c>
      <c r="N3773" t="s">
        <v>8268</v>
      </c>
      <c r="O3773" s="10">
        <f t="shared" si="233"/>
        <v>0</v>
      </c>
      <c r="P3773" s="9" t="e">
        <f t="shared" si="234"/>
        <v>#DIV/0!</v>
      </c>
      <c r="Q3773" s="12" t="s">
        <v>8320</v>
      </c>
      <c r="R3773" t="s">
        <v>8338</v>
      </c>
      <c r="S3773" s="16">
        <f t="shared" si="235"/>
        <v>25569.491090004369</v>
      </c>
    </row>
    <row r="3774" spans="1:19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 s="17">
        <f t="shared" si="232"/>
        <v>42151.778703703705</v>
      </c>
      <c r="K3774" t="b">
        <v>0</v>
      </c>
      <c r="L3774">
        <v>0</v>
      </c>
      <c r="M3774" t="b">
        <v>0</v>
      </c>
      <c r="N3774" t="s">
        <v>8268</v>
      </c>
      <c r="O3774" s="10">
        <f t="shared" si="233"/>
        <v>0</v>
      </c>
      <c r="P3774" s="9" t="e">
        <f t="shared" si="234"/>
        <v>#DIV/0!</v>
      </c>
      <c r="Q3774" s="12" t="s">
        <v>8320</v>
      </c>
      <c r="R3774" t="s">
        <v>8338</v>
      </c>
      <c r="S3774" s="16">
        <f t="shared" si="235"/>
        <v>25569.487867809072</v>
      </c>
    </row>
    <row r="3775" spans="1:19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 s="17">
        <f t="shared" si="232"/>
        <v>42253.615277777775</v>
      </c>
      <c r="K3775" t="b">
        <v>0</v>
      </c>
      <c r="L3775">
        <v>0</v>
      </c>
      <c r="M3775" t="b">
        <v>0</v>
      </c>
      <c r="N3775" t="s">
        <v>8268</v>
      </c>
      <c r="O3775" s="10">
        <f t="shared" si="233"/>
        <v>0</v>
      </c>
      <c r="P3775" s="9" t="e">
        <f t="shared" si="234"/>
        <v>#DIV/0!</v>
      </c>
      <c r="Q3775" s="12" t="s">
        <v>8320</v>
      </c>
      <c r="R3775" t="s">
        <v>8338</v>
      </c>
      <c r="S3775" s="16">
        <f t="shared" si="235"/>
        <v>25569.489046473122</v>
      </c>
    </row>
    <row r="3776" spans="1:19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 s="17">
        <f t="shared" si="232"/>
        <v>42410.696342592593</v>
      </c>
      <c r="K3776" t="b">
        <v>0</v>
      </c>
      <c r="L3776">
        <v>0</v>
      </c>
      <c r="M3776" t="b">
        <v>0</v>
      </c>
      <c r="N3776" t="s">
        <v>8270</v>
      </c>
      <c r="O3776" s="10">
        <f t="shared" si="233"/>
        <v>0</v>
      </c>
      <c r="P3776" s="9" t="e">
        <f t="shared" si="234"/>
        <v>#DIV/0!</v>
      </c>
      <c r="Q3776" s="12" t="s">
        <v>8307</v>
      </c>
      <c r="R3776" t="s">
        <v>8341</v>
      </c>
      <c r="S3776" s="16">
        <f t="shared" si="235"/>
        <v>25569.490864541003</v>
      </c>
    </row>
    <row r="3777" spans="1:19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 s="17">
        <f t="shared" si="232"/>
        <v>42378.616851851853</v>
      </c>
      <c r="K3777" t="b">
        <v>0</v>
      </c>
      <c r="L3777">
        <v>0</v>
      </c>
      <c r="M3777" t="b">
        <v>0</v>
      </c>
      <c r="N3777" t="s">
        <v>8270</v>
      </c>
      <c r="O3777" s="10">
        <f t="shared" si="233"/>
        <v>0</v>
      </c>
      <c r="P3777" s="9" t="e">
        <f t="shared" si="234"/>
        <v>#DIV/0!</v>
      </c>
      <c r="Q3777" s="12" t="s">
        <v>8307</v>
      </c>
      <c r="R3777" t="s">
        <v>8341</v>
      </c>
      <c r="S3777" s="16">
        <f t="shared" si="235"/>
        <v>25569.4904932506</v>
      </c>
    </row>
    <row r="3778" spans="1:19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 s="17">
        <f t="shared" si="232"/>
        <v>42533.353506944448</v>
      </c>
      <c r="K3778" t="b">
        <v>0</v>
      </c>
      <c r="L3778">
        <v>0</v>
      </c>
      <c r="M3778" t="b">
        <v>0</v>
      </c>
      <c r="N3778" t="s">
        <v>8270</v>
      </c>
      <c r="O3778" s="10">
        <f t="shared" si="233"/>
        <v>0</v>
      </c>
      <c r="P3778" s="9" t="e">
        <f t="shared" si="234"/>
        <v>#DIV/0!</v>
      </c>
      <c r="Q3778" s="12" t="s">
        <v>8307</v>
      </c>
      <c r="R3778" t="s">
        <v>8341</v>
      </c>
      <c r="S3778" s="16">
        <f t="shared" si="235"/>
        <v>25569.492284184107</v>
      </c>
    </row>
    <row r="3779" spans="1:19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 s="17">
        <f t="shared" ref="J3779:J3842" si="236">(((I3779/60)/60)/24)+DATE(1970,1,1)</f>
        <v>42087.841493055559</v>
      </c>
      <c r="K3779" t="b">
        <v>0</v>
      </c>
      <c r="L3779">
        <v>0</v>
      </c>
      <c r="M3779" t="b">
        <v>0</v>
      </c>
      <c r="N3779" t="s">
        <v>8270</v>
      </c>
      <c r="O3779" s="10">
        <f t="shared" ref="O3779:O3842" si="237">ROUND(E3779/D3779*100,0)</f>
        <v>0</v>
      </c>
      <c r="P3779" s="9" t="e">
        <f t="shared" ref="P3779:P3842" si="238">ROUND(E3779/L3779,4)</f>
        <v>#DIV/0!</v>
      </c>
      <c r="Q3779" s="12" t="s">
        <v>8307</v>
      </c>
      <c r="R3779" t="s">
        <v>8341</v>
      </c>
      <c r="S3779" s="16">
        <f t="shared" ref="S3779:S3842" si="239">(((J3779/60)/60)/24)+DATE(1970,1,1)</f>
        <v>25569.487127795059</v>
      </c>
    </row>
    <row r="3780" spans="1:19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 s="17">
        <f t="shared" si="236"/>
        <v>42722.389062500006</v>
      </c>
      <c r="K3780" t="b">
        <v>0</v>
      </c>
      <c r="L3780">
        <v>0</v>
      </c>
      <c r="M3780" t="b">
        <v>0</v>
      </c>
      <c r="N3780" t="s">
        <v>8270</v>
      </c>
      <c r="O3780" s="10">
        <f t="shared" si="237"/>
        <v>0</v>
      </c>
      <c r="P3780" s="9" t="e">
        <f t="shared" si="238"/>
        <v>#DIV/0!</v>
      </c>
      <c r="Q3780" s="12" t="s">
        <v>8307</v>
      </c>
      <c r="R3780" t="s">
        <v>8341</v>
      </c>
      <c r="S3780" s="16">
        <f t="shared" si="239"/>
        <v>25569.49447209563</v>
      </c>
    </row>
    <row r="3781" spans="1:19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 s="17">
        <f t="shared" si="236"/>
        <v>42195.785289351858</v>
      </c>
      <c r="K3781" t="b">
        <v>0</v>
      </c>
      <c r="L3781">
        <v>0</v>
      </c>
      <c r="M3781" t="b">
        <v>0</v>
      </c>
      <c r="N3781" t="s">
        <v>8270</v>
      </c>
      <c r="O3781" s="10">
        <f t="shared" si="237"/>
        <v>0</v>
      </c>
      <c r="P3781" s="9" t="e">
        <f t="shared" si="238"/>
        <v>#DIV/0!</v>
      </c>
      <c r="Q3781" s="12" t="s">
        <v>8307</v>
      </c>
      <c r="R3781" t="s">
        <v>8341</v>
      </c>
      <c r="S3781" s="16">
        <f t="shared" si="239"/>
        <v>25569.488377144553</v>
      </c>
    </row>
    <row r="3782" spans="1:19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 s="17">
        <f t="shared" si="236"/>
        <v>42005.842523148152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37"/>
        <v>0</v>
      </c>
      <c r="P3782" s="9" t="e">
        <f t="shared" si="238"/>
        <v>#DIV/0!</v>
      </c>
      <c r="Q3782" s="12" t="s">
        <v>8307</v>
      </c>
      <c r="R3782" t="s">
        <v>8341</v>
      </c>
      <c r="S3782" s="16">
        <f t="shared" si="239"/>
        <v>25569.486178732906</v>
      </c>
    </row>
    <row r="3783" spans="1:19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 s="17">
        <f t="shared" si="236"/>
        <v>42312.757962962962</v>
      </c>
      <c r="K3783" t="b">
        <v>0</v>
      </c>
      <c r="L3783">
        <v>0</v>
      </c>
      <c r="M3783" t="b">
        <v>0</v>
      </c>
      <c r="N3783" t="s">
        <v>8270</v>
      </c>
      <c r="O3783" s="10">
        <f t="shared" si="237"/>
        <v>0</v>
      </c>
      <c r="P3783" s="9" t="e">
        <f t="shared" si="238"/>
        <v>#DIV/0!</v>
      </c>
      <c r="Q3783" s="12" t="s">
        <v>8307</v>
      </c>
      <c r="R3783" t="s">
        <v>8341</v>
      </c>
      <c r="S3783" s="16">
        <f t="shared" si="239"/>
        <v>25569.489730994941</v>
      </c>
    </row>
    <row r="3784" spans="1:19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 s="17">
        <f t="shared" si="236"/>
        <v>42218.012777777782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37"/>
        <v>0</v>
      </c>
      <c r="P3784" s="9" t="e">
        <f t="shared" si="238"/>
        <v>#DIV/0!</v>
      </c>
      <c r="Q3784" s="12" t="s">
        <v>8307</v>
      </c>
      <c r="R3784" t="s">
        <v>8341</v>
      </c>
      <c r="S3784" s="16">
        <f t="shared" si="239"/>
        <v>25569.488634407149</v>
      </c>
    </row>
    <row r="3785" spans="1:19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 s="17">
        <f t="shared" si="236"/>
        <v>42078.75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37"/>
        <v>0</v>
      </c>
      <c r="P3785" s="9" t="e">
        <f t="shared" si="238"/>
        <v>#DIV/0!</v>
      </c>
      <c r="Q3785" s="12" t="s">
        <v>8307</v>
      </c>
      <c r="R3785" t="s">
        <v>8341</v>
      </c>
      <c r="S3785" s="16">
        <f t="shared" si="239"/>
        <v>25569.487022569443</v>
      </c>
    </row>
    <row r="3786" spans="1:19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 s="17">
        <f t="shared" si="236"/>
        <v>42339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37"/>
        <v>0</v>
      </c>
      <c r="P3786" s="9" t="e">
        <f t="shared" si="238"/>
        <v>#DIV/0!</v>
      </c>
      <c r="Q3786" s="12" t="s">
        <v>8307</v>
      </c>
      <c r="R3786" t="s">
        <v>8341</v>
      </c>
      <c r="S3786" s="16">
        <f t="shared" si="239"/>
        <v>25569.490034722221</v>
      </c>
    </row>
    <row r="3787" spans="1:19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 s="17">
        <f t="shared" si="236"/>
        <v>42173.79415509259</v>
      </c>
      <c r="K3787" t="b">
        <v>0</v>
      </c>
      <c r="L3787">
        <v>0</v>
      </c>
      <c r="M3787" t="b">
        <v>0</v>
      </c>
      <c r="N3787" t="s">
        <v>8270</v>
      </c>
      <c r="O3787" s="10">
        <f t="shared" si="237"/>
        <v>0</v>
      </c>
      <c r="P3787" s="9" t="e">
        <f t="shared" si="238"/>
        <v>#DIV/0!</v>
      </c>
      <c r="Q3787" s="12" t="s">
        <v>8307</v>
      </c>
      <c r="R3787" t="s">
        <v>8341</v>
      </c>
      <c r="S3787" s="16">
        <f t="shared" si="239"/>
        <v>25569.488122617535</v>
      </c>
    </row>
    <row r="3788" spans="1:19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 s="17">
        <f t="shared" si="236"/>
        <v>41879.035370370373</v>
      </c>
      <c r="K3788" t="b">
        <v>0</v>
      </c>
      <c r="L3788">
        <v>0</v>
      </c>
      <c r="M3788" t="b">
        <v>0</v>
      </c>
      <c r="N3788" t="s">
        <v>8270</v>
      </c>
      <c r="O3788" s="10">
        <f t="shared" si="237"/>
        <v>0</v>
      </c>
      <c r="P3788" s="9" t="e">
        <f t="shared" si="238"/>
        <v>#DIV/0!</v>
      </c>
      <c r="Q3788" s="12" t="s">
        <v>8307</v>
      </c>
      <c r="R3788" t="s">
        <v>8341</v>
      </c>
      <c r="S3788" s="16">
        <f t="shared" si="239"/>
        <v>25569.484711057528</v>
      </c>
    </row>
    <row r="3789" spans="1:19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 s="17">
        <f t="shared" si="236"/>
        <v>42330.867314814815</v>
      </c>
      <c r="K3789" t="b">
        <v>0</v>
      </c>
      <c r="L3789">
        <v>0</v>
      </c>
      <c r="M3789" t="b">
        <v>0</v>
      </c>
      <c r="N3789" t="s">
        <v>8270</v>
      </c>
      <c r="O3789" s="10">
        <f t="shared" si="237"/>
        <v>0</v>
      </c>
      <c r="P3789" s="9" t="e">
        <f t="shared" si="238"/>
        <v>#DIV/0!</v>
      </c>
      <c r="Q3789" s="12" t="s">
        <v>8307</v>
      </c>
      <c r="R3789" t="s">
        <v>8341</v>
      </c>
      <c r="S3789" s="16">
        <f t="shared" si="239"/>
        <v>25569.489940593921</v>
      </c>
    </row>
    <row r="3790" spans="1:19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 s="17">
        <f t="shared" si="236"/>
        <v>42116.83085648148</v>
      </c>
      <c r="K3790" t="b">
        <v>0</v>
      </c>
      <c r="L3790">
        <v>0</v>
      </c>
      <c r="M3790" t="b">
        <v>0</v>
      </c>
      <c r="N3790" t="s">
        <v>8270</v>
      </c>
      <c r="O3790" s="10">
        <f t="shared" si="237"/>
        <v>0</v>
      </c>
      <c r="P3790" s="9" t="e">
        <f t="shared" si="238"/>
        <v>#DIV/0!</v>
      </c>
      <c r="Q3790" s="12" t="s">
        <v>8307</v>
      </c>
      <c r="R3790" t="s">
        <v>8341</v>
      </c>
      <c r="S3790" s="16">
        <f t="shared" si="239"/>
        <v>25569.4874633201</v>
      </c>
    </row>
    <row r="3791" spans="1:19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 s="17">
        <f t="shared" si="236"/>
        <v>42388.560613425929</v>
      </c>
      <c r="K3791" t="b">
        <v>0</v>
      </c>
      <c r="L3791">
        <v>0</v>
      </c>
      <c r="M3791" t="b">
        <v>0</v>
      </c>
      <c r="N3791" t="s">
        <v>8270</v>
      </c>
      <c r="O3791" s="10">
        <f t="shared" si="237"/>
        <v>0</v>
      </c>
      <c r="P3791" s="9" t="e">
        <f t="shared" si="238"/>
        <v>#DIV/0!</v>
      </c>
      <c r="Q3791" s="12" t="s">
        <v>8307</v>
      </c>
      <c r="R3791" t="s">
        <v>8341</v>
      </c>
      <c r="S3791" s="16">
        <f t="shared" si="239"/>
        <v>25569.490608340435</v>
      </c>
    </row>
    <row r="3792" spans="1:19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 s="17">
        <f t="shared" si="236"/>
        <v>42615.031782407401</v>
      </c>
      <c r="K3792" t="b">
        <v>0</v>
      </c>
      <c r="L3792">
        <v>0</v>
      </c>
      <c r="M3792" t="b">
        <v>0</v>
      </c>
      <c r="N3792" t="s">
        <v>8270</v>
      </c>
      <c r="O3792" s="10">
        <f t="shared" si="237"/>
        <v>0</v>
      </c>
      <c r="P3792" s="9" t="e">
        <f t="shared" si="238"/>
        <v>#DIV/0!</v>
      </c>
      <c r="Q3792" s="12" t="s">
        <v>8307</v>
      </c>
      <c r="R3792" t="s">
        <v>8341</v>
      </c>
      <c r="S3792" s="16">
        <f t="shared" si="239"/>
        <v>25569.493229534517</v>
      </c>
    </row>
    <row r="3793" spans="1:19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 s="17">
        <f t="shared" si="236"/>
        <v>42545.061805555553</v>
      </c>
      <c r="K3793" t="b">
        <v>0</v>
      </c>
      <c r="L3793">
        <v>0</v>
      </c>
      <c r="M3793" t="b">
        <v>0</v>
      </c>
      <c r="N3793" t="s">
        <v>8270</v>
      </c>
      <c r="O3793" s="10">
        <f t="shared" si="237"/>
        <v>0</v>
      </c>
      <c r="P3793" s="9" t="e">
        <f t="shared" si="238"/>
        <v>#DIV/0!</v>
      </c>
      <c r="Q3793" s="12" t="s">
        <v>8307</v>
      </c>
      <c r="R3793" t="s">
        <v>8341</v>
      </c>
      <c r="S3793" s="16">
        <f t="shared" si="239"/>
        <v>25569.492419696824</v>
      </c>
    </row>
    <row r="3794" spans="1:19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 s="17">
        <f t="shared" si="236"/>
        <v>42272.122210648144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37"/>
        <v>0</v>
      </c>
      <c r="P3794" s="9" t="e">
        <f t="shared" si="238"/>
        <v>#DIV/0!</v>
      </c>
      <c r="Q3794" s="12" t="s">
        <v>8307</v>
      </c>
      <c r="R3794" t="s">
        <v>8341</v>
      </c>
      <c r="S3794" s="16">
        <f t="shared" si="239"/>
        <v>25569.489260673734</v>
      </c>
    </row>
    <row r="3795" spans="1:19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 s="17">
        <f t="shared" si="236"/>
        <v>42791.376238425932</v>
      </c>
      <c r="K3795" t="b">
        <v>0</v>
      </c>
      <c r="L3795">
        <v>0</v>
      </c>
      <c r="M3795" t="b">
        <v>0</v>
      </c>
      <c r="N3795" t="s">
        <v>8270</v>
      </c>
      <c r="O3795" s="10">
        <f t="shared" si="237"/>
        <v>0</v>
      </c>
      <c r="P3795" s="9" t="e">
        <f t="shared" si="238"/>
        <v>#DIV/0!</v>
      </c>
      <c r="Q3795" s="12" t="s">
        <v>8307</v>
      </c>
      <c r="R3795" t="s">
        <v>8341</v>
      </c>
      <c r="S3795" s="16">
        <f t="shared" si="239"/>
        <v>25569.495270558316</v>
      </c>
    </row>
    <row r="3796" spans="1:19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 s="17">
        <f t="shared" si="236"/>
        <v>42347.810219907406</v>
      </c>
      <c r="K3796" t="b">
        <v>0</v>
      </c>
      <c r="L3796">
        <v>0</v>
      </c>
      <c r="M3796" t="b">
        <v>0</v>
      </c>
      <c r="N3796" t="s">
        <v>8270</v>
      </c>
      <c r="O3796" s="10">
        <f t="shared" si="237"/>
        <v>0</v>
      </c>
      <c r="P3796" s="9" t="e">
        <f t="shared" si="238"/>
        <v>#DIV/0!</v>
      </c>
      <c r="Q3796" s="12" t="s">
        <v>8307</v>
      </c>
      <c r="R3796" t="s">
        <v>8341</v>
      </c>
      <c r="S3796" s="16">
        <f t="shared" si="239"/>
        <v>25569.490136692359</v>
      </c>
    </row>
    <row r="3797" spans="1:19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 s="17">
        <f t="shared" si="236"/>
        <v>42152.009224537032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37"/>
        <v>0</v>
      </c>
      <c r="P3797" s="9" t="e">
        <f t="shared" si="238"/>
        <v>#DIV/0!</v>
      </c>
      <c r="Q3797" s="12" t="s">
        <v>8307</v>
      </c>
      <c r="R3797" t="s">
        <v>8341</v>
      </c>
      <c r="S3797" s="16">
        <f t="shared" si="239"/>
        <v>25569.487870477136</v>
      </c>
    </row>
    <row r="3798" spans="1:19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 s="17">
        <f t="shared" si="236"/>
        <v>42138.988900462966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37"/>
        <v>0</v>
      </c>
      <c r="P3798" s="9" t="e">
        <f t="shared" si="238"/>
        <v>#DIV/0!</v>
      </c>
      <c r="Q3798" s="12" t="s">
        <v>8307</v>
      </c>
      <c r="R3798" t="s">
        <v>8341</v>
      </c>
      <c r="S3798" s="16">
        <f t="shared" si="239"/>
        <v>25569.487719778939</v>
      </c>
    </row>
    <row r="3799" spans="1:19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 s="17">
        <f t="shared" si="236"/>
        <v>42820.853900462964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37"/>
        <v>0</v>
      </c>
      <c r="P3799" s="9" t="e">
        <f t="shared" si="238"/>
        <v>#DIV/0!</v>
      </c>
      <c r="Q3799" s="12" t="s">
        <v>8307</v>
      </c>
      <c r="R3799" t="s">
        <v>8341</v>
      </c>
      <c r="S3799" s="16">
        <f t="shared" si="239"/>
        <v>25569.495611734957</v>
      </c>
    </row>
    <row r="3800" spans="1:19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 s="17">
        <f t="shared" si="236"/>
        <v>41833.692789351851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37"/>
        <v>0</v>
      </c>
      <c r="P3800" s="9" t="e">
        <f t="shared" si="238"/>
        <v>#DIV/0!</v>
      </c>
      <c r="Q3800" s="12" t="s">
        <v>8307</v>
      </c>
      <c r="R3800" t="s">
        <v>8341</v>
      </c>
      <c r="S3800" s="16">
        <f t="shared" si="239"/>
        <v>25569.484186259135</v>
      </c>
    </row>
    <row r="3801" spans="1:19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 s="17">
        <f t="shared" si="236"/>
        <v>42333.700983796298</v>
      </c>
      <c r="K3801" t="b">
        <v>0</v>
      </c>
      <c r="L3801">
        <v>0</v>
      </c>
      <c r="M3801" t="b">
        <v>0</v>
      </c>
      <c r="N3801" t="s">
        <v>8270</v>
      </c>
      <c r="O3801" s="10">
        <f t="shared" si="237"/>
        <v>0</v>
      </c>
      <c r="P3801" s="9" t="e">
        <f t="shared" si="238"/>
        <v>#DIV/0!</v>
      </c>
      <c r="Q3801" s="12" t="s">
        <v>8307</v>
      </c>
      <c r="R3801" t="s">
        <v>8341</v>
      </c>
      <c r="S3801" s="16">
        <f t="shared" si="239"/>
        <v>25569.489973391017</v>
      </c>
    </row>
    <row r="3802" spans="1:19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 s="17">
        <f t="shared" si="236"/>
        <v>42791.961111111115</v>
      </c>
      <c r="K3802" t="b">
        <v>0</v>
      </c>
      <c r="L3802">
        <v>0</v>
      </c>
      <c r="M3802" t="b">
        <v>0</v>
      </c>
      <c r="N3802" t="s">
        <v>8270</v>
      </c>
      <c r="O3802" s="10">
        <f t="shared" si="237"/>
        <v>0</v>
      </c>
      <c r="P3802" s="9" t="e">
        <f t="shared" si="238"/>
        <v>#DIV/0!</v>
      </c>
      <c r="Q3802" s="12" t="s">
        <v>8307</v>
      </c>
      <c r="R3802" t="s">
        <v>8341</v>
      </c>
      <c r="S3802" s="16">
        <f t="shared" si="239"/>
        <v>25569.495277327675</v>
      </c>
    </row>
    <row r="3803" spans="1:19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 s="17">
        <f t="shared" si="236"/>
        <v>42219.673263888893</v>
      </c>
      <c r="K3803" t="b">
        <v>0</v>
      </c>
      <c r="L3803">
        <v>0</v>
      </c>
      <c r="M3803" t="b">
        <v>0</v>
      </c>
      <c r="N3803" t="s">
        <v>8271</v>
      </c>
      <c r="O3803" s="10">
        <f t="shared" si="237"/>
        <v>0</v>
      </c>
      <c r="P3803" s="9" t="e">
        <f t="shared" si="238"/>
        <v>#DIV/0!</v>
      </c>
      <c r="Q3803" s="12" t="s">
        <v>8307</v>
      </c>
      <c r="R3803" t="s">
        <v>8309</v>
      </c>
      <c r="S3803" s="16">
        <f t="shared" si="239"/>
        <v>25569.48865362574</v>
      </c>
    </row>
    <row r="3804" spans="1:19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 s="17">
        <f t="shared" si="236"/>
        <v>42718.777083333334</v>
      </c>
      <c r="K3804" t="b">
        <v>0</v>
      </c>
      <c r="L3804">
        <v>0</v>
      </c>
      <c r="M3804" t="b">
        <v>0</v>
      </c>
      <c r="N3804" t="s">
        <v>8271</v>
      </c>
      <c r="O3804" s="10">
        <f t="shared" si="237"/>
        <v>0</v>
      </c>
      <c r="P3804" s="9" t="e">
        <f t="shared" si="238"/>
        <v>#DIV/0!</v>
      </c>
      <c r="Q3804" s="12" t="s">
        <v>8307</v>
      </c>
      <c r="R3804" t="s">
        <v>8309</v>
      </c>
      <c r="S3804" s="16">
        <f t="shared" si="239"/>
        <v>25569.494430290317</v>
      </c>
    </row>
    <row r="3805" spans="1:19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 s="17">
        <f t="shared" si="236"/>
        <v>41871.030555555553</v>
      </c>
      <c r="K3805" t="b">
        <v>0</v>
      </c>
      <c r="L3805">
        <v>0</v>
      </c>
      <c r="M3805" t="b">
        <v>0</v>
      </c>
      <c r="N3805" t="s">
        <v>8271</v>
      </c>
      <c r="O3805" s="10">
        <f t="shared" si="237"/>
        <v>0</v>
      </c>
      <c r="P3805" s="9" t="e">
        <f t="shared" si="238"/>
        <v>#DIV/0!</v>
      </c>
      <c r="Q3805" s="12" t="s">
        <v>8307</v>
      </c>
      <c r="R3805" t="s">
        <v>8309</v>
      </c>
      <c r="S3805" s="16">
        <f t="shared" si="239"/>
        <v>25569.484618409209</v>
      </c>
    </row>
    <row r="3806" spans="1:19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 s="17">
        <f t="shared" si="236"/>
        <v>42700.805706018517</v>
      </c>
      <c r="K3806" t="b">
        <v>0</v>
      </c>
      <c r="L3806">
        <v>0</v>
      </c>
      <c r="M3806" t="b">
        <v>0</v>
      </c>
      <c r="N3806" t="s">
        <v>8273</v>
      </c>
      <c r="O3806" s="10">
        <f t="shared" si="237"/>
        <v>0</v>
      </c>
      <c r="P3806" s="9" t="e">
        <f t="shared" si="238"/>
        <v>#DIV/0!</v>
      </c>
      <c r="Q3806" s="12" t="s">
        <v>8310</v>
      </c>
      <c r="R3806" t="s">
        <v>8351</v>
      </c>
      <c r="S3806" s="16">
        <f t="shared" si="239"/>
        <v>25569.494222288264</v>
      </c>
    </row>
    <row r="3807" spans="1:19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 s="17">
        <f t="shared" si="236"/>
        <v>42708.25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37"/>
        <v>0</v>
      </c>
      <c r="P3807" s="9" t="e">
        <f t="shared" si="238"/>
        <v>#DIV/0!</v>
      </c>
      <c r="Q3807" s="12" t="s">
        <v>8310</v>
      </c>
      <c r="R3807" t="s">
        <v>8351</v>
      </c>
      <c r="S3807" s="16">
        <f t="shared" si="239"/>
        <v>25569.494308449073</v>
      </c>
    </row>
    <row r="3808" spans="1:19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 s="17">
        <f t="shared" si="236"/>
        <v>42257.173159722224</v>
      </c>
      <c r="K3808" t="b">
        <v>0</v>
      </c>
      <c r="L3808">
        <v>0</v>
      </c>
      <c r="M3808" t="b">
        <v>0</v>
      </c>
      <c r="N3808" t="s">
        <v>8273</v>
      </c>
      <c r="O3808" s="10">
        <f t="shared" si="237"/>
        <v>0</v>
      </c>
      <c r="P3808" s="9" t="e">
        <f t="shared" si="238"/>
        <v>#DIV/0!</v>
      </c>
      <c r="Q3808" s="12" t="s">
        <v>8310</v>
      </c>
      <c r="R3808" t="s">
        <v>8351</v>
      </c>
      <c r="S3808" s="16">
        <f t="shared" si="239"/>
        <v>25569.489087652313</v>
      </c>
    </row>
    <row r="3809" spans="1:19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 s="17">
        <f t="shared" si="236"/>
        <v>42051.783368055556</v>
      </c>
      <c r="K3809" t="b">
        <v>0</v>
      </c>
      <c r="L3809">
        <v>0</v>
      </c>
      <c r="M3809" t="b">
        <v>0</v>
      </c>
      <c r="N3809" t="s">
        <v>8273</v>
      </c>
      <c r="O3809" s="10">
        <f t="shared" si="237"/>
        <v>0</v>
      </c>
      <c r="P3809" s="9" t="e">
        <f t="shared" si="238"/>
        <v>#DIV/0!</v>
      </c>
      <c r="Q3809" s="12" t="s">
        <v>8310</v>
      </c>
      <c r="R3809" t="s">
        <v>8351</v>
      </c>
      <c r="S3809" s="16">
        <f t="shared" si="239"/>
        <v>25569.486710455651</v>
      </c>
    </row>
    <row r="3810" spans="1:19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 s="17">
        <f t="shared" si="236"/>
        <v>41624.207060185188</v>
      </c>
      <c r="K3810" t="b">
        <v>0</v>
      </c>
      <c r="L3810">
        <v>0</v>
      </c>
      <c r="M3810" t="b">
        <v>0</v>
      </c>
      <c r="N3810" t="s">
        <v>8273</v>
      </c>
      <c r="O3810" s="10">
        <f t="shared" si="237"/>
        <v>0</v>
      </c>
      <c r="P3810" s="9" t="e">
        <f t="shared" si="238"/>
        <v>#DIV/0!</v>
      </c>
      <c r="Q3810" s="12" t="s">
        <v>8310</v>
      </c>
      <c r="R3810" t="s">
        <v>8351</v>
      </c>
      <c r="S3810" s="16">
        <f t="shared" si="239"/>
        <v>25569.481761655788</v>
      </c>
    </row>
    <row r="3811" spans="1:19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 s="17">
        <f t="shared" si="236"/>
        <v>41329.999641203707</v>
      </c>
      <c r="K3811" t="b">
        <v>0</v>
      </c>
      <c r="L3811">
        <v>0</v>
      </c>
      <c r="M3811" t="b">
        <v>0</v>
      </c>
      <c r="N3811" t="s">
        <v>8273</v>
      </c>
      <c r="O3811" s="10">
        <f t="shared" si="237"/>
        <v>0</v>
      </c>
      <c r="P3811" s="9" t="e">
        <f t="shared" si="238"/>
        <v>#DIV/0!</v>
      </c>
      <c r="Q3811" s="12" t="s">
        <v>8310</v>
      </c>
      <c r="R3811" t="s">
        <v>8351</v>
      </c>
      <c r="S3811" s="16">
        <f t="shared" si="239"/>
        <v>25569.478356477328</v>
      </c>
    </row>
    <row r="3812" spans="1:19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 s="17">
        <f t="shared" si="236"/>
        <v>42268.723738425921</v>
      </c>
      <c r="K3812" t="b">
        <v>0</v>
      </c>
      <c r="L3812">
        <v>0</v>
      </c>
      <c r="M3812" t="b">
        <v>0</v>
      </c>
      <c r="N3812" t="s">
        <v>8276</v>
      </c>
      <c r="O3812" s="10">
        <f t="shared" si="237"/>
        <v>0</v>
      </c>
      <c r="P3812" s="9" t="e">
        <f t="shared" si="238"/>
        <v>#DIV/0!</v>
      </c>
      <c r="Q3812" s="12" t="s">
        <v>8326</v>
      </c>
      <c r="R3812" t="s">
        <v>8349</v>
      </c>
      <c r="S3812" s="16">
        <f t="shared" si="239"/>
        <v>25569.489221339565</v>
      </c>
    </row>
    <row r="3813" spans="1:19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 s="17">
        <f t="shared" si="236"/>
        <v>41056.958969907406</v>
      </c>
      <c r="K3813" t="b">
        <v>0</v>
      </c>
      <c r="L3813">
        <v>0</v>
      </c>
      <c r="M3813" t="b">
        <v>0</v>
      </c>
      <c r="N3813" t="s">
        <v>8277</v>
      </c>
      <c r="O3813" s="10">
        <f t="shared" si="237"/>
        <v>0</v>
      </c>
      <c r="P3813" s="9" t="e">
        <f t="shared" si="238"/>
        <v>#DIV/0!</v>
      </c>
      <c r="Q3813" s="12" t="s">
        <v>8326</v>
      </c>
      <c r="R3813" t="s">
        <v>8327</v>
      </c>
      <c r="S3813" s="16">
        <f t="shared" si="239"/>
        <v>25569.475196284373</v>
      </c>
    </row>
    <row r="3814" spans="1:19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 s="17">
        <f t="shared" si="236"/>
        <v>41241.730416666665</v>
      </c>
      <c r="K3814" t="b">
        <v>0</v>
      </c>
      <c r="L3814">
        <v>0</v>
      </c>
      <c r="M3814" t="b">
        <v>0</v>
      </c>
      <c r="N3814" t="s">
        <v>8277</v>
      </c>
      <c r="O3814" s="10">
        <f t="shared" si="237"/>
        <v>0</v>
      </c>
      <c r="P3814" s="9" t="e">
        <f t="shared" si="238"/>
        <v>#DIV/0!</v>
      </c>
      <c r="Q3814" s="12" t="s">
        <v>8326</v>
      </c>
      <c r="R3814" t="s">
        <v>8327</v>
      </c>
      <c r="S3814" s="16">
        <f t="shared" si="239"/>
        <v>25569.477334842784</v>
      </c>
    </row>
    <row r="3815" spans="1:19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 s="17">
        <f t="shared" si="236"/>
        <v>40337.799305555556</v>
      </c>
      <c r="K3815" t="b">
        <v>0</v>
      </c>
      <c r="L3815">
        <v>0</v>
      </c>
      <c r="M3815" t="b">
        <v>0</v>
      </c>
      <c r="N3815" t="s">
        <v>8276</v>
      </c>
      <c r="O3815" s="10">
        <f t="shared" si="237"/>
        <v>0</v>
      </c>
      <c r="P3815" s="9" t="e">
        <f t="shared" si="238"/>
        <v>#DIV/0!</v>
      </c>
      <c r="Q3815" s="12" t="s">
        <v>8326</v>
      </c>
      <c r="R3815" t="s">
        <v>8349</v>
      </c>
      <c r="S3815" s="16">
        <f t="shared" si="239"/>
        <v>25569.466872677149</v>
      </c>
    </row>
    <row r="3816" spans="1:19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 s="17">
        <f t="shared" si="236"/>
        <v>41711.148032407407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37"/>
        <v>0</v>
      </c>
      <c r="P3816" s="9" t="e">
        <f t="shared" si="238"/>
        <v>#DIV/0!</v>
      </c>
      <c r="Q3816" s="12" t="s">
        <v>8326</v>
      </c>
      <c r="R3816" t="s">
        <v>8349</v>
      </c>
      <c r="S3816" s="16">
        <f t="shared" si="239"/>
        <v>25569.482767917041</v>
      </c>
    </row>
    <row r="3817" spans="1:19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 s="17">
        <f t="shared" si="236"/>
        <v>40797.192395833335</v>
      </c>
      <c r="K3817" t="b">
        <v>0</v>
      </c>
      <c r="L3817">
        <v>0</v>
      </c>
      <c r="M3817" t="b">
        <v>0</v>
      </c>
      <c r="N3817" t="s">
        <v>8276</v>
      </c>
      <c r="O3817" s="10">
        <f t="shared" si="237"/>
        <v>0</v>
      </c>
      <c r="P3817" s="9" t="e">
        <f t="shared" si="238"/>
        <v>#DIV/0!</v>
      </c>
      <c r="Q3817" s="12" t="s">
        <v>8326</v>
      </c>
      <c r="R3817" t="s">
        <v>8349</v>
      </c>
      <c r="S3817" s="16">
        <f t="shared" si="239"/>
        <v>25569.472189726803</v>
      </c>
    </row>
    <row r="3818" spans="1:19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 s="17">
        <f t="shared" si="236"/>
        <v>40386.207638888889</v>
      </c>
      <c r="K3818" t="b">
        <v>0</v>
      </c>
      <c r="L3818">
        <v>0</v>
      </c>
      <c r="M3818" t="b">
        <v>0</v>
      </c>
      <c r="N3818" t="s">
        <v>8276</v>
      </c>
      <c r="O3818" s="10">
        <f t="shared" si="237"/>
        <v>0</v>
      </c>
      <c r="P3818" s="9" t="e">
        <f t="shared" si="238"/>
        <v>#DIV/0!</v>
      </c>
      <c r="Q3818" s="12" t="s">
        <v>8326</v>
      </c>
      <c r="R3818" t="s">
        <v>8349</v>
      </c>
      <c r="S3818" s="16">
        <f t="shared" si="239"/>
        <v>25569.467432958783</v>
      </c>
    </row>
    <row r="3819" spans="1:19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 s="17">
        <f t="shared" si="236"/>
        <v>41663.005150462966</v>
      </c>
      <c r="K3819" t="b">
        <v>0</v>
      </c>
      <c r="L3819">
        <v>0</v>
      </c>
      <c r="M3819" t="b">
        <v>0</v>
      </c>
      <c r="N3819" t="s">
        <v>8276</v>
      </c>
      <c r="O3819" s="10">
        <f t="shared" si="237"/>
        <v>0</v>
      </c>
      <c r="P3819" s="9" t="e">
        <f t="shared" si="238"/>
        <v>#DIV/0!</v>
      </c>
      <c r="Q3819" s="12" t="s">
        <v>8326</v>
      </c>
      <c r="R3819" t="s">
        <v>8349</v>
      </c>
      <c r="S3819" s="16">
        <f t="shared" si="239"/>
        <v>25569.48221070776</v>
      </c>
    </row>
    <row r="3820" spans="1:19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 s="17">
        <f t="shared" si="236"/>
        <v>41146.763275462967</v>
      </c>
      <c r="K3820" t="b">
        <v>0</v>
      </c>
      <c r="L3820">
        <v>0</v>
      </c>
      <c r="M3820" t="b">
        <v>0</v>
      </c>
      <c r="N3820" t="s">
        <v>8276</v>
      </c>
      <c r="O3820" s="10">
        <f t="shared" si="237"/>
        <v>0</v>
      </c>
      <c r="P3820" s="9" t="e">
        <f t="shared" si="238"/>
        <v>#DIV/0!</v>
      </c>
      <c r="Q3820" s="12" t="s">
        <v>8326</v>
      </c>
      <c r="R3820" t="s">
        <v>8349</v>
      </c>
      <c r="S3820" s="16">
        <f t="shared" si="239"/>
        <v>25569.476235686059</v>
      </c>
    </row>
    <row r="3821" spans="1:19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 s="17">
        <f t="shared" si="236"/>
        <v>40473.208333333336</v>
      </c>
      <c r="K3821" t="b">
        <v>0</v>
      </c>
      <c r="L3821">
        <v>0</v>
      </c>
      <c r="M3821" t="b">
        <v>0</v>
      </c>
      <c r="N3821" t="s">
        <v>8276</v>
      </c>
      <c r="O3821" s="10">
        <f t="shared" si="237"/>
        <v>0</v>
      </c>
      <c r="P3821" s="9" t="e">
        <f t="shared" si="238"/>
        <v>#DIV/0!</v>
      </c>
      <c r="Q3821" s="12" t="s">
        <v>8326</v>
      </c>
      <c r="R3821" t="s">
        <v>8349</v>
      </c>
      <c r="S3821" s="16">
        <f t="shared" si="239"/>
        <v>25569.468439911267</v>
      </c>
    </row>
    <row r="3822" spans="1:19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 s="17">
        <f t="shared" si="236"/>
        <v>41592.713217592594</v>
      </c>
      <c r="K3822" t="b">
        <v>0</v>
      </c>
      <c r="L3822">
        <v>0</v>
      </c>
      <c r="M3822" t="b">
        <v>0</v>
      </c>
      <c r="N3822" t="s">
        <v>8276</v>
      </c>
      <c r="O3822" s="10">
        <f t="shared" si="237"/>
        <v>0</v>
      </c>
      <c r="P3822" s="9" t="e">
        <f t="shared" si="238"/>
        <v>#DIV/0!</v>
      </c>
      <c r="Q3822" s="12" t="s">
        <v>8326</v>
      </c>
      <c r="R3822" t="s">
        <v>8349</v>
      </c>
      <c r="S3822" s="16">
        <f t="shared" si="239"/>
        <v>25569.481397143722</v>
      </c>
    </row>
    <row r="3823" spans="1:19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 s="17">
        <f t="shared" si="236"/>
        <v>40367.944444444445</v>
      </c>
      <c r="K3823" t="b">
        <v>0</v>
      </c>
      <c r="L3823">
        <v>0</v>
      </c>
      <c r="M3823" t="b">
        <v>0</v>
      </c>
      <c r="N3823" t="s">
        <v>8276</v>
      </c>
      <c r="O3823" s="10">
        <f t="shared" si="237"/>
        <v>0</v>
      </c>
      <c r="P3823" s="9" t="e">
        <f t="shared" si="238"/>
        <v>#DIV/0!</v>
      </c>
      <c r="Q3823" s="12" t="s">
        <v>8326</v>
      </c>
      <c r="R3823" t="s">
        <v>8349</v>
      </c>
      <c r="S3823" s="16">
        <f t="shared" si="239"/>
        <v>25569.46722157922</v>
      </c>
    </row>
    <row r="3824" spans="1:19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 s="17">
        <f t="shared" si="236"/>
        <v>41043.822858796295</v>
      </c>
      <c r="K3824" t="b">
        <v>0</v>
      </c>
      <c r="L3824">
        <v>0</v>
      </c>
      <c r="M3824" t="b">
        <v>0</v>
      </c>
      <c r="N3824" t="s">
        <v>8276</v>
      </c>
      <c r="O3824" s="10">
        <f t="shared" si="237"/>
        <v>0</v>
      </c>
      <c r="P3824" s="9" t="e">
        <f t="shared" si="238"/>
        <v>#DIV/0!</v>
      </c>
      <c r="Q3824" s="12" t="s">
        <v>8326</v>
      </c>
      <c r="R3824" t="s">
        <v>8349</v>
      </c>
      <c r="S3824" s="16">
        <f t="shared" si="239"/>
        <v>25569.47504424605</v>
      </c>
    </row>
    <row r="3825" spans="1:19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 s="17">
        <f t="shared" si="236"/>
        <v>41008.196400462963</v>
      </c>
      <c r="K3825" t="b">
        <v>0</v>
      </c>
      <c r="L3825">
        <v>0</v>
      </c>
      <c r="M3825" t="b">
        <v>0</v>
      </c>
      <c r="N3825" t="s">
        <v>8276</v>
      </c>
      <c r="O3825" s="10">
        <f t="shared" si="237"/>
        <v>0</v>
      </c>
      <c r="P3825" s="9" t="e">
        <f t="shared" si="238"/>
        <v>#DIV/0!</v>
      </c>
      <c r="Q3825" s="12" t="s">
        <v>8326</v>
      </c>
      <c r="R3825" t="s">
        <v>8349</v>
      </c>
      <c r="S3825" s="16">
        <f t="shared" si="239"/>
        <v>25569.474631902784</v>
      </c>
    </row>
    <row r="3826" spans="1:19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 s="17">
        <f t="shared" si="236"/>
        <v>40926.833333333336</v>
      </c>
      <c r="K3826" t="b">
        <v>0</v>
      </c>
      <c r="L3826">
        <v>0</v>
      </c>
      <c r="M3826" t="b">
        <v>0</v>
      </c>
      <c r="N3826" t="s">
        <v>8276</v>
      </c>
      <c r="O3826" s="10">
        <f t="shared" si="237"/>
        <v>0</v>
      </c>
      <c r="P3826" s="9" t="e">
        <f t="shared" si="238"/>
        <v>#DIV/0!</v>
      </c>
      <c r="Q3826" s="12" t="s">
        <v>8326</v>
      </c>
      <c r="R3826" t="s">
        <v>8349</v>
      </c>
      <c r="S3826" s="16">
        <f t="shared" si="239"/>
        <v>25569.473690200619</v>
      </c>
    </row>
    <row r="3827" spans="1:19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 s="17">
        <f t="shared" si="236"/>
        <v>42551.781319444446</v>
      </c>
      <c r="K3827" t="b">
        <v>0</v>
      </c>
      <c r="L3827">
        <v>0</v>
      </c>
      <c r="M3827" t="b">
        <v>0</v>
      </c>
      <c r="N3827" t="s">
        <v>8271</v>
      </c>
      <c r="O3827" s="10">
        <f t="shared" si="237"/>
        <v>0</v>
      </c>
      <c r="P3827" s="9" t="e">
        <f t="shared" si="238"/>
        <v>#DIV/0!</v>
      </c>
      <c r="Q3827" s="12" t="s">
        <v>8307</v>
      </c>
      <c r="R3827" t="s">
        <v>8309</v>
      </c>
      <c r="S3827" s="16">
        <f t="shared" si="239"/>
        <v>25569.492497468975</v>
      </c>
    </row>
    <row r="3828" spans="1:19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 s="17">
        <f t="shared" si="236"/>
        <v>42644.356770833328</v>
      </c>
      <c r="K3828" t="b">
        <v>0</v>
      </c>
      <c r="L3828">
        <v>0</v>
      </c>
      <c r="M3828" t="b">
        <v>0</v>
      </c>
      <c r="N3828" t="s">
        <v>8271</v>
      </c>
      <c r="O3828" s="10">
        <f t="shared" si="237"/>
        <v>0</v>
      </c>
      <c r="P3828" s="9" t="e">
        <f t="shared" si="238"/>
        <v>#DIV/0!</v>
      </c>
      <c r="Q3828" s="12" t="s">
        <v>8307</v>
      </c>
      <c r="R3828" t="s">
        <v>8309</v>
      </c>
      <c r="S3828" s="16">
        <f t="shared" si="239"/>
        <v>25569.493568944108</v>
      </c>
    </row>
    <row r="3829" spans="1:19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 s="17">
        <f t="shared" si="236"/>
        <v>41851.060092592597</v>
      </c>
      <c r="K3829" t="b">
        <v>0</v>
      </c>
      <c r="L3829">
        <v>0</v>
      </c>
      <c r="M3829" t="b">
        <v>0</v>
      </c>
      <c r="N3829" t="s">
        <v>8279</v>
      </c>
      <c r="O3829" s="10">
        <f t="shared" si="237"/>
        <v>0</v>
      </c>
      <c r="P3829" s="9" t="e">
        <f t="shared" si="238"/>
        <v>#DIV/0!</v>
      </c>
      <c r="Q3829" s="12" t="s">
        <v>8345</v>
      </c>
      <c r="R3829" t="s">
        <v>8346</v>
      </c>
      <c r="S3829" s="16">
        <f t="shared" si="239"/>
        <v>25569.484387269589</v>
      </c>
    </row>
    <row r="3830" spans="1:19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 s="17">
        <f t="shared" si="236"/>
        <v>42364.851388888885</v>
      </c>
      <c r="K3830" t="b">
        <v>0</v>
      </c>
      <c r="L3830">
        <v>0</v>
      </c>
      <c r="M3830" t="b">
        <v>0</v>
      </c>
      <c r="N3830" t="s">
        <v>8279</v>
      </c>
      <c r="O3830" s="10">
        <f t="shared" si="237"/>
        <v>0</v>
      </c>
      <c r="P3830" s="9" t="e">
        <f t="shared" si="238"/>
        <v>#DIV/0!</v>
      </c>
      <c r="Q3830" s="12" t="s">
        <v>8345</v>
      </c>
      <c r="R3830" t="s">
        <v>8346</v>
      </c>
      <c r="S3830" s="16">
        <f t="shared" si="239"/>
        <v>25569.490333928112</v>
      </c>
    </row>
    <row r="3831" spans="1:19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 s="17">
        <f t="shared" si="236"/>
        <v>42412.431076388893</v>
      </c>
      <c r="K3831" t="b">
        <v>0</v>
      </c>
      <c r="L3831">
        <v>0</v>
      </c>
      <c r="M3831" t="b">
        <v>0</v>
      </c>
      <c r="N3831" t="s">
        <v>8279</v>
      </c>
      <c r="O3831" s="10">
        <f t="shared" si="237"/>
        <v>0</v>
      </c>
      <c r="P3831" s="9" t="e">
        <f t="shared" si="238"/>
        <v>#DIV/0!</v>
      </c>
      <c r="Q3831" s="12" t="s">
        <v>8345</v>
      </c>
      <c r="R3831" t="s">
        <v>8346</v>
      </c>
      <c r="S3831" s="16">
        <f t="shared" si="239"/>
        <v>25569.490884618939</v>
      </c>
    </row>
    <row r="3832" spans="1:19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 s="17">
        <f t="shared" si="236"/>
        <v>42261.7971875</v>
      </c>
      <c r="K3832" t="b">
        <v>0</v>
      </c>
      <c r="L3832">
        <v>0</v>
      </c>
      <c r="M3832" t="b">
        <v>0</v>
      </c>
      <c r="N3832" t="s">
        <v>8279</v>
      </c>
      <c r="O3832" s="10">
        <f t="shared" si="237"/>
        <v>0</v>
      </c>
      <c r="P3832" s="9" t="e">
        <f t="shared" si="238"/>
        <v>#DIV/0!</v>
      </c>
      <c r="Q3832" s="12" t="s">
        <v>8345</v>
      </c>
      <c r="R3832" t="s">
        <v>8346</v>
      </c>
      <c r="S3832" s="16">
        <f t="shared" si="239"/>
        <v>25569.489141171151</v>
      </c>
    </row>
    <row r="3833" spans="1:19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 s="17">
        <f t="shared" si="236"/>
        <v>41878.014178240745</v>
      </c>
      <c r="K3833" t="b">
        <v>0</v>
      </c>
      <c r="L3833">
        <v>0</v>
      </c>
      <c r="M3833" t="b">
        <v>0</v>
      </c>
      <c r="N3833" t="s">
        <v>8279</v>
      </c>
      <c r="O3833" s="10">
        <f t="shared" si="237"/>
        <v>0</v>
      </c>
      <c r="P3833" s="9" t="e">
        <f t="shared" si="238"/>
        <v>#DIV/0!</v>
      </c>
      <c r="Q3833" s="12" t="s">
        <v>8345</v>
      </c>
      <c r="R3833" t="s">
        <v>8346</v>
      </c>
      <c r="S3833" s="16">
        <f t="shared" si="239"/>
        <v>25569.484699238175</v>
      </c>
    </row>
    <row r="3834" spans="1:19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 s="17">
        <f t="shared" si="236"/>
        <v>42527.839583333334</v>
      </c>
      <c r="K3834" t="b">
        <v>0</v>
      </c>
      <c r="L3834">
        <v>0</v>
      </c>
      <c r="M3834" t="b">
        <v>0</v>
      </c>
      <c r="N3834" t="s">
        <v>8279</v>
      </c>
      <c r="O3834" s="10">
        <f t="shared" si="237"/>
        <v>0</v>
      </c>
      <c r="P3834" s="9" t="e">
        <f t="shared" si="238"/>
        <v>#DIV/0!</v>
      </c>
      <c r="Q3834" s="12" t="s">
        <v>8345</v>
      </c>
      <c r="R3834" t="s">
        <v>8346</v>
      </c>
      <c r="S3834" s="16">
        <f t="shared" si="239"/>
        <v>25569.492220365548</v>
      </c>
    </row>
    <row r="3835" spans="1:19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 s="17">
        <f t="shared" si="236"/>
        <v>41861.916666666664</v>
      </c>
      <c r="K3835" t="b">
        <v>0</v>
      </c>
      <c r="L3835">
        <v>0</v>
      </c>
      <c r="M3835" t="b">
        <v>0</v>
      </c>
      <c r="N3835" t="s">
        <v>8279</v>
      </c>
      <c r="O3835" s="10">
        <f t="shared" si="237"/>
        <v>0</v>
      </c>
      <c r="P3835" s="9" t="e">
        <f t="shared" si="238"/>
        <v>#DIV/0!</v>
      </c>
      <c r="Q3835" s="12" t="s">
        <v>8345</v>
      </c>
      <c r="R3835" t="s">
        <v>8346</v>
      </c>
      <c r="S3835" s="16">
        <f t="shared" si="239"/>
        <v>25569.484512924384</v>
      </c>
    </row>
    <row r="3836" spans="1:19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 s="17">
        <f t="shared" si="236"/>
        <v>42436.992418981477</v>
      </c>
      <c r="K3836" t="b">
        <v>0</v>
      </c>
      <c r="L3836">
        <v>0</v>
      </c>
      <c r="M3836" t="b">
        <v>0</v>
      </c>
      <c r="N3836" t="s">
        <v>8279</v>
      </c>
      <c r="O3836" s="10">
        <f t="shared" si="237"/>
        <v>0</v>
      </c>
      <c r="P3836" s="9" t="e">
        <f t="shared" si="238"/>
        <v>#DIV/0!</v>
      </c>
      <c r="Q3836" s="12" t="s">
        <v>8345</v>
      </c>
      <c r="R3836" t="s">
        <v>8346</v>
      </c>
      <c r="S3836" s="16">
        <f t="shared" si="239"/>
        <v>25569.491168893739</v>
      </c>
    </row>
    <row r="3837" spans="1:19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 s="17">
        <f t="shared" si="236"/>
        <v>42118.677974537044</v>
      </c>
      <c r="K3837" t="b">
        <v>0</v>
      </c>
      <c r="L3837">
        <v>0</v>
      </c>
      <c r="M3837" t="b">
        <v>0</v>
      </c>
      <c r="N3837" t="s">
        <v>8279</v>
      </c>
      <c r="O3837" s="10">
        <f t="shared" si="237"/>
        <v>0</v>
      </c>
      <c r="P3837" s="9" t="e">
        <f t="shared" si="238"/>
        <v>#DIV/0!</v>
      </c>
      <c r="Q3837" s="12" t="s">
        <v>8345</v>
      </c>
      <c r="R3837" t="s">
        <v>8346</v>
      </c>
      <c r="S3837" s="16">
        <f t="shared" si="239"/>
        <v>25569.48748469878</v>
      </c>
    </row>
    <row r="3838" spans="1:19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 s="17">
        <f t="shared" si="236"/>
        <v>42708.912997685184</v>
      </c>
      <c r="K3838" t="b">
        <v>0</v>
      </c>
      <c r="L3838">
        <v>0</v>
      </c>
      <c r="M3838" t="b">
        <v>0</v>
      </c>
      <c r="N3838" t="s">
        <v>8279</v>
      </c>
      <c r="O3838" s="10">
        <f t="shared" si="237"/>
        <v>0</v>
      </c>
      <c r="P3838" s="9" t="e">
        <f t="shared" si="238"/>
        <v>#DIV/0!</v>
      </c>
      <c r="Q3838" s="12" t="s">
        <v>8345</v>
      </c>
      <c r="R3838" t="s">
        <v>8346</v>
      </c>
      <c r="S3838" s="16">
        <f t="shared" si="239"/>
        <v>25569.494316122658</v>
      </c>
    </row>
    <row r="3839" spans="1:19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 s="17">
        <f t="shared" si="236"/>
        <v>42089</v>
      </c>
      <c r="K3839" t="b">
        <v>0</v>
      </c>
      <c r="L3839">
        <v>0</v>
      </c>
      <c r="M3839" t="b">
        <v>0</v>
      </c>
      <c r="N3839" t="s">
        <v>8279</v>
      </c>
      <c r="O3839" s="10">
        <f t="shared" si="237"/>
        <v>0</v>
      </c>
      <c r="P3839" s="9" t="e">
        <f t="shared" si="238"/>
        <v>#DIV/0!</v>
      </c>
      <c r="Q3839" s="12" t="s">
        <v>8345</v>
      </c>
      <c r="R3839" t="s">
        <v>8346</v>
      </c>
      <c r="S3839" s="16">
        <f t="shared" si="239"/>
        <v>25569.487141203703</v>
      </c>
    </row>
    <row r="3840" spans="1:19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 s="17">
        <f t="shared" si="236"/>
        <v>42076.748333333337</v>
      </c>
      <c r="K3840" t="b">
        <v>0</v>
      </c>
      <c r="L3840">
        <v>0</v>
      </c>
      <c r="M3840" t="b">
        <v>0</v>
      </c>
      <c r="N3840" t="s">
        <v>8279</v>
      </c>
      <c r="O3840" s="10">
        <f t="shared" si="237"/>
        <v>0</v>
      </c>
      <c r="P3840" s="9" t="e">
        <f t="shared" si="238"/>
        <v>#DIV/0!</v>
      </c>
      <c r="Q3840" s="12" t="s">
        <v>8345</v>
      </c>
      <c r="R3840" t="s">
        <v>8346</v>
      </c>
      <c r="S3840" s="16">
        <f t="shared" si="239"/>
        <v>25569.486999402005</v>
      </c>
    </row>
    <row r="3841" spans="1:19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 s="17">
        <f t="shared" si="236"/>
        <v>42492.041666666672</v>
      </c>
      <c r="K3841" t="b">
        <v>0</v>
      </c>
      <c r="L3841">
        <v>0</v>
      </c>
      <c r="M3841" t="b">
        <v>0</v>
      </c>
      <c r="N3841" t="s">
        <v>8279</v>
      </c>
      <c r="O3841" s="10">
        <f t="shared" si="237"/>
        <v>0</v>
      </c>
      <c r="P3841" s="9" t="e">
        <f t="shared" si="238"/>
        <v>#DIV/0!</v>
      </c>
      <c r="Q3841" s="12" t="s">
        <v>8345</v>
      </c>
      <c r="R3841" t="s">
        <v>8346</v>
      </c>
      <c r="S3841" s="16">
        <f t="shared" si="239"/>
        <v>25569.491806037808</v>
      </c>
    </row>
    <row r="3842" spans="1:19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 s="17">
        <f t="shared" si="236"/>
        <v>42613.030810185184</v>
      </c>
      <c r="K3842" t="b">
        <v>0</v>
      </c>
      <c r="L3842">
        <v>0</v>
      </c>
      <c r="M3842" t="b">
        <v>0</v>
      </c>
      <c r="N3842" t="s">
        <v>8279</v>
      </c>
      <c r="O3842" s="10">
        <f t="shared" si="237"/>
        <v>0</v>
      </c>
      <c r="P3842" s="9" t="e">
        <f t="shared" si="238"/>
        <v>#DIV/0!</v>
      </c>
      <c r="Q3842" s="12" t="s">
        <v>8345</v>
      </c>
      <c r="R3842" t="s">
        <v>8346</v>
      </c>
      <c r="S3842" s="16">
        <f t="shared" si="239"/>
        <v>25569.493206375118</v>
      </c>
    </row>
    <row r="3843" spans="1:19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 s="17">
        <f t="shared" ref="J3843:J3906" si="240">(((I3843/60)/60)/24)+DATE(1970,1,1)</f>
        <v>42325.795057870375</v>
      </c>
      <c r="K3843" t="b">
        <v>0</v>
      </c>
      <c r="L3843">
        <v>0</v>
      </c>
      <c r="M3843" t="b">
        <v>0</v>
      </c>
      <c r="N3843" t="s">
        <v>8280</v>
      </c>
      <c r="O3843" s="10">
        <f t="shared" ref="O3843:O3906" si="241">ROUND(E3843/D3843*100,0)</f>
        <v>0</v>
      </c>
      <c r="P3843" s="9" t="e">
        <f t="shared" ref="P3843:P3906" si="242">ROUND(E3843/L3843,4)</f>
        <v>#DIV/0!</v>
      </c>
      <c r="Q3843" s="12" t="s">
        <v>8315</v>
      </c>
      <c r="R3843" t="s">
        <v>8333</v>
      </c>
      <c r="S3843" s="16">
        <f t="shared" ref="S3843:S3906" si="243">(((J3843/60)/60)/24)+DATE(1970,1,1)</f>
        <v>25569.489881887243</v>
      </c>
    </row>
    <row r="3844" spans="1:19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 s="17">
        <f t="shared" si="240"/>
        <v>41859.912083333329</v>
      </c>
      <c r="K3844" t="b">
        <v>0</v>
      </c>
      <c r="L3844">
        <v>0</v>
      </c>
      <c r="M3844" t="b">
        <v>0</v>
      </c>
      <c r="N3844" t="s">
        <v>8280</v>
      </c>
      <c r="O3844" s="10">
        <f t="shared" si="241"/>
        <v>0</v>
      </c>
      <c r="P3844" s="9" t="e">
        <f t="shared" si="242"/>
        <v>#DIV/0!</v>
      </c>
      <c r="Q3844" s="12" t="s">
        <v>8315</v>
      </c>
      <c r="R3844" t="s">
        <v>8333</v>
      </c>
      <c r="S3844" s="16">
        <f t="shared" si="243"/>
        <v>25569.484489723185</v>
      </c>
    </row>
    <row r="3845" spans="1:19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 s="17">
        <f t="shared" si="240"/>
        <v>41805.713969907411</v>
      </c>
      <c r="K3845" t="b">
        <v>0</v>
      </c>
      <c r="L3845">
        <v>0</v>
      </c>
      <c r="M3845" t="b">
        <v>0</v>
      </c>
      <c r="N3845" t="s">
        <v>8280</v>
      </c>
      <c r="O3845" s="10">
        <f t="shared" si="241"/>
        <v>0</v>
      </c>
      <c r="P3845" s="9" t="e">
        <f t="shared" si="242"/>
        <v>#DIV/0!</v>
      </c>
      <c r="Q3845" s="12" t="s">
        <v>8315</v>
      </c>
      <c r="R3845" t="s">
        <v>8333</v>
      </c>
      <c r="S3845" s="16">
        <f t="shared" si="243"/>
        <v>25569.483862430206</v>
      </c>
    </row>
    <row r="3846" spans="1:19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 s="17">
        <f t="shared" si="240"/>
        <v>41843.861388888887</v>
      </c>
      <c r="K3846" t="b">
        <v>0</v>
      </c>
      <c r="L3846">
        <v>0</v>
      </c>
      <c r="M3846" t="b">
        <v>0</v>
      </c>
      <c r="N3846" t="s">
        <v>8280</v>
      </c>
      <c r="O3846" s="10">
        <f t="shared" si="241"/>
        <v>0</v>
      </c>
      <c r="P3846" s="9" t="e">
        <f t="shared" si="242"/>
        <v>#DIV/0!</v>
      </c>
      <c r="Q3846" s="12" t="s">
        <v>8315</v>
      </c>
      <c r="R3846" t="s">
        <v>8333</v>
      </c>
      <c r="S3846" s="16">
        <f t="shared" si="243"/>
        <v>25569.48430395126</v>
      </c>
    </row>
    <row r="3847" spans="1:19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 s="17">
        <f t="shared" si="240"/>
        <v>40844.872685185182</v>
      </c>
      <c r="K3847" t="b">
        <v>0</v>
      </c>
      <c r="L3847">
        <v>0</v>
      </c>
      <c r="M3847" t="b">
        <v>0</v>
      </c>
      <c r="N3847" t="s">
        <v>8280</v>
      </c>
      <c r="O3847" s="10">
        <f t="shared" si="241"/>
        <v>0</v>
      </c>
      <c r="P3847" s="9" t="e">
        <f t="shared" si="242"/>
        <v>#DIV/0!</v>
      </c>
      <c r="Q3847" s="12" t="s">
        <v>8315</v>
      </c>
      <c r="R3847" t="s">
        <v>8333</v>
      </c>
      <c r="S3847" s="16">
        <f t="shared" si="243"/>
        <v>25569.472741582005</v>
      </c>
    </row>
    <row r="3848" spans="1:19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 s="17">
        <f t="shared" si="240"/>
        <v>41424.703993055555</v>
      </c>
      <c r="K3848" t="b">
        <v>0</v>
      </c>
      <c r="L3848">
        <v>0</v>
      </c>
      <c r="M3848" t="b">
        <v>0</v>
      </c>
      <c r="N3848" t="s">
        <v>8280</v>
      </c>
      <c r="O3848" s="10">
        <f t="shared" si="241"/>
        <v>0</v>
      </c>
      <c r="P3848" s="9" t="e">
        <f t="shared" si="242"/>
        <v>#DIV/0!</v>
      </c>
      <c r="Q3848" s="12" t="s">
        <v>8315</v>
      </c>
      <c r="R3848" t="s">
        <v>8333</v>
      </c>
      <c r="S3848" s="16">
        <f t="shared" si="243"/>
        <v>25569.479452592514</v>
      </c>
    </row>
    <row r="3849" spans="1:19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 s="17">
        <f t="shared" si="240"/>
        <v>42272.624189814815</v>
      </c>
      <c r="K3849" t="b">
        <v>0</v>
      </c>
      <c r="L3849">
        <v>0</v>
      </c>
      <c r="M3849" t="b">
        <v>0</v>
      </c>
      <c r="N3849" t="s">
        <v>8281</v>
      </c>
      <c r="O3849" s="10">
        <f t="shared" si="241"/>
        <v>0</v>
      </c>
      <c r="P3849" s="9" t="e">
        <f t="shared" si="242"/>
        <v>#DIV/0!</v>
      </c>
      <c r="Q3849" s="12" t="s">
        <v>8315</v>
      </c>
      <c r="R3849" t="s">
        <v>8343</v>
      </c>
      <c r="S3849" s="16">
        <f t="shared" si="243"/>
        <v>25569.489266483677</v>
      </c>
    </row>
    <row r="3850" spans="1:19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 s="17">
        <f t="shared" si="240"/>
        <v>42362.908194444448</v>
      </c>
      <c r="K3850" t="b">
        <v>0</v>
      </c>
      <c r="L3850">
        <v>0</v>
      </c>
      <c r="M3850" t="b">
        <v>0</v>
      </c>
      <c r="N3850" t="s">
        <v>8281</v>
      </c>
      <c r="O3850" s="10">
        <f t="shared" si="241"/>
        <v>0</v>
      </c>
      <c r="P3850" s="9" t="e">
        <f t="shared" si="242"/>
        <v>#DIV/0!</v>
      </c>
      <c r="Q3850" s="12" t="s">
        <v>8315</v>
      </c>
      <c r="R3850" t="s">
        <v>8343</v>
      </c>
      <c r="S3850" s="16">
        <f t="shared" si="243"/>
        <v>25569.490311437436</v>
      </c>
    </row>
    <row r="3851" spans="1:19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 s="17">
        <f t="shared" si="240"/>
        <v>42222.462048611109</v>
      </c>
      <c r="K3851" t="b">
        <v>0</v>
      </c>
      <c r="L3851">
        <v>0</v>
      </c>
      <c r="M3851" t="b">
        <v>0</v>
      </c>
      <c r="N3851" t="s">
        <v>8281</v>
      </c>
      <c r="O3851" s="10">
        <f t="shared" si="241"/>
        <v>0</v>
      </c>
      <c r="P3851" s="9" t="e">
        <f t="shared" si="242"/>
        <v>#DIV/0!</v>
      </c>
      <c r="Q3851" s="12" t="s">
        <v>8315</v>
      </c>
      <c r="R3851" t="s">
        <v>8343</v>
      </c>
      <c r="S3851" s="16">
        <f t="shared" si="243"/>
        <v>25569.48868590334</v>
      </c>
    </row>
    <row r="3852" spans="1:19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 s="17">
        <f t="shared" si="240"/>
        <v>42194.699652777781</v>
      </c>
      <c r="K3852" t="b">
        <v>0</v>
      </c>
      <c r="L3852">
        <v>0</v>
      </c>
      <c r="M3852" t="b">
        <v>0</v>
      </c>
      <c r="N3852" t="s">
        <v>8281</v>
      </c>
      <c r="O3852" s="10">
        <f t="shared" si="241"/>
        <v>0</v>
      </c>
      <c r="P3852" s="9" t="e">
        <f t="shared" si="242"/>
        <v>#DIV/0!</v>
      </c>
      <c r="Q3852" s="12" t="s">
        <v>8315</v>
      </c>
      <c r="R3852" t="s">
        <v>8343</v>
      </c>
      <c r="S3852" s="16">
        <f t="shared" si="243"/>
        <v>25569.488364579316</v>
      </c>
    </row>
    <row r="3853" spans="1:19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 s="17">
        <f t="shared" si="240"/>
        <v>42052.006099537044</v>
      </c>
      <c r="K3853" t="b">
        <v>0</v>
      </c>
      <c r="L3853">
        <v>0</v>
      </c>
      <c r="M3853" t="b">
        <v>0</v>
      </c>
      <c r="N3853" t="s">
        <v>8281</v>
      </c>
      <c r="O3853" s="10">
        <f t="shared" si="241"/>
        <v>0</v>
      </c>
      <c r="P3853" s="9" t="e">
        <f t="shared" si="242"/>
        <v>#DIV/0!</v>
      </c>
      <c r="Q3853" s="12" t="s">
        <v>8315</v>
      </c>
      <c r="R3853" t="s">
        <v>8343</v>
      </c>
      <c r="S3853" s="16">
        <f t="shared" si="243"/>
        <v>25569.486713033559</v>
      </c>
    </row>
    <row r="3854" spans="1:19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 s="17">
        <f t="shared" si="240"/>
        <v>42123.181944444441</v>
      </c>
      <c r="K3854" t="b">
        <v>0</v>
      </c>
      <c r="L3854">
        <v>0</v>
      </c>
      <c r="M3854" t="b">
        <v>0</v>
      </c>
      <c r="N3854" t="s">
        <v>8282</v>
      </c>
      <c r="O3854" s="10">
        <f t="shared" si="241"/>
        <v>0</v>
      </c>
      <c r="P3854" s="9" t="e">
        <f t="shared" si="242"/>
        <v>#DIV/0!</v>
      </c>
      <c r="Q3854" s="12" t="s">
        <v>8318</v>
      </c>
      <c r="R3854" t="s">
        <v>8344</v>
      </c>
      <c r="S3854" s="16">
        <f t="shared" si="243"/>
        <v>25569.487536828059</v>
      </c>
    </row>
    <row r="3855" spans="1:19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 s="17">
        <f t="shared" si="240"/>
        <v>41931.972025462965</v>
      </c>
      <c r="K3855" t="b">
        <v>0</v>
      </c>
      <c r="L3855">
        <v>0</v>
      </c>
      <c r="M3855" t="b">
        <v>0</v>
      </c>
      <c r="N3855" t="s">
        <v>8282</v>
      </c>
      <c r="O3855" s="10">
        <f t="shared" si="241"/>
        <v>0</v>
      </c>
      <c r="P3855" s="9" t="e">
        <f t="shared" si="242"/>
        <v>#DIV/0!</v>
      </c>
      <c r="Q3855" s="12" t="s">
        <v>8318</v>
      </c>
      <c r="R3855" t="s">
        <v>8344</v>
      </c>
      <c r="S3855" s="16">
        <f t="shared" si="243"/>
        <v>25569.485323750294</v>
      </c>
    </row>
    <row r="3856" spans="1:19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 s="17">
        <f t="shared" si="240"/>
        <v>42254.102581018517</v>
      </c>
      <c r="K3856" t="b">
        <v>0</v>
      </c>
      <c r="L3856">
        <v>0</v>
      </c>
      <c r="M3856" t="b">
        <v>0</v>
      </c>
      <c r="N3856" t="s">
        <v>8282</v>
      </c>
      <c r="O3856" s="10">
        <f t="shared" si="241"/>
        <v>0</v>
      </c>
      <c r="P3856" s="9" t="e">
        <f t="shared" si="242"/>
        <v>#DIV/0!</v>
      </c>
      <c r="Q3856" s="12" t="s">
        <v>8318</v>
      </c>
      <c r="R3856" t="s">
        <v>8344</v>
      </c>
      <c r="S3856" s="16">
        <f t="shared" si="243"/>
        <v>25569.489052113207</v>
      </c>
    </row>
    <row r="3857" spans="1:19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 s="17">
        <f t="shared" si="240"/>
        <v>42059.07131944444</v>
      </c>
      <c r="K3857" t="b">
        <v>0</v>
      </c>
      <c r="L3857">
        <v>0</v>
      </c>
      <c r="M3857" t="b">
        <v>0</v>
      </c>
      <c r="N3857" t="s">
        <v>8282</v>
      </c>
      <c r="O3857" s="10">
        <f t="shared" si="241"/>
        <v>0</v>
      </c>
      <c r="P3857" s="9" t="e">
        <f t="shared" si="242"/>
        <v>#DIV/0!</v>
      </c>
      <c r="Q3857" s="12" t="s">
        <v>8318</v>
      </c>
      <c r="R3857" t="s">
        <v>8344</v>
      </c>
      <c r="S3857" s="16">
        <f t="shared" si="243"/>
        <v>25569.486794806937</v>
      </c>
    </row>
    <row r="3858" spans="1:19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 s="17">
        <f t="shared" si="240"/>
        <v>42185.65625</v>
      </c>
      <c r="K3858" t="b">
        <v>0</v>
      </c>
      <c r="L3858">
        <v>0</v>
      </c>
      <c r="M3858" t="b">
        <v>0</v>
      </c>
      <c r="N3858" t="s">
        <v>8282</v>
      </c>
      <c r="O3858" s="10">
        <f t="shared" si="241"/>
        <v>0</v>
      </c>
      <c r="P3858" s="9" t="e">
        <f t="shared" si="242"/>
        <v>#DIV/0!</v>
      </c>
      <c r="Q3858" s="12" t="s">
        <v>8318</v>
      </c>
      <c r="R3858" t="s">
        <v>8344</v>
      </c>
      <c r="S3858" s="16">
        <f t="shared" si="243"/>
        <v>25569.4882599103</v>
      </c>
    </row>
    <row r="3859" spans="1:19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 s="17">
        <f t="shared" si="240"/>
        <v>42143.629502314812</v>
      </c>
      <c r="K3859" t="b">
        <v>0</v>
      </c>
      <c r="L3859">
        <v>0</v>
      </c>
      <c r="M3859" t="b">
        <v>0</v>
      </c>
      <c r="N3859" t="s">
        <v>8282</v>
      </c>
      <c r="O3859" s="10">
        <f t="shared" si="241"/>
        <v>0</v>
      </c>
      <c r="P3859" s="9" t="e">
        <f t="shared" si="242"/>
        <v>#DIV/0!</v>
      </c>
      <c r="Q3859" s="12" t="s">
        <v>8318</v>
      </c>
      <c r="R3859" t="s">
        <v>8344</v>
      </c>
      <c r="S3859" s="16">
        <f t="shared" si="243"/>
        <v>25569.487773489611</v>
      </c>
    </row>
    <row r="3860" spans="1:19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 s="17">
        <f t="shared" si="240"/>
        <v>41860.723611111112</v>
      </c>
      <c r="K3860" t="b">
        <v>0</v>
      </c>
      <c r="L3860">
        <v>0</v>
      </c>
      <c r="M3860" t="b">
        <v>0</v>
      </c>
      <c r="N3860" t="s">
        <v>8282</v>
      </c>
      <c r="O3860" s="10">
        <f t="shared" si="241"/>
        <v>0</v>
      </c>
      <c r="P3860" s="9" t="e">
        <f t="shared" si="242"/>
        <v>#DIV/0!</v>
      </c>
      <c r="Q3860" s="12" t="s">
        <v>8318</v>
      </c>
      <c r="R3860" t="s">
        <v>8344</v>
      </c>
      <c r="S3860" s="16">
        <f t="shared" si="243"/>
        <v>25569.484499115868</v>
      </c>
    </row>
    <row r="3861" spans="1:19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 s="17">
        <f t="shared" si="240"/>
        <v>42539.724328703705</v>
      </c>
      <c r="K3861" t="b">
        <v>0</v>
      </c>
      <c r="L3861">
        <v>0</v>
      </c>
      <c r="M3861" t="b">
        <v>0</v>
      </c>
      <c r="N3861" t="s">
        <v>8282</v>
      </c>
      <c r="O3861" s="10">
        <f t="shared" si="241"/>
        <v>0</v>
      </c>
      <c r="P3861" s="9" t="e">
        <f t="shared" si="242"/>
        <v>#DIV/0!</v>
      </c>
      <c r="Q3861" s="12" t="s">
        <v>8318</v>
      </c>
      <c r="R3861" t="s">
        <v>8344</v>
      </c>
      <c r="S3861" s="16">
        <f t="shared" si="243"/>
        <v>25569.49235792047</v>
      </c>
    </row>
    <row r="3862" spans="1:19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 s="17">
        <f t="shared" si="240"/>
        <v>41871.682314814818</v>
      </c>
      <c r="K3862" t="b">
        <v>0</v>
      </c>
      <c r="L3862">
        <v>0</v>
      </c>
      <c r="M3862" t="b">
        <v>0</v>
      </c>
      <c r="N3862" t="s">
        <v>8282</v>
      </c>
      <c r="O3862" s="10">
        <f t="shared" si="241"/>
        <v>0</v>
      </c>
      <c r="P3862" s="9" t="e">
        <f t="shared" si="242"/>
        <v>#DIV/0!</v>
      </c>
      <c r="Q3862" s="12" t="s">
        <v>8318</v>
      </c>
      <c r="R3862" t="s">
        <v>8344</v>
      </c>
      <c r="S3862" s="16">
        <f t="shared" si="243"/>
        <v>25569.484625952718</v>
      </c>
    </row>
    <row r="3863" spans="1:19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 s="17">
        <f t="shared" si="240"/>
        <v>41927.660833333335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241"/>
        <v>0</v>
      </c>
      <c r="P3863" s="9" t="e">
        <f t="shared" si="242"/>
        <v>#DIV/0!</v>
      </c>
      <c r="Q3863" s="12" t="s">
        <v>8318</v>
      </c>
      <c r="R3863" t="s">
        <v>8344</v>
      </c>
      <c r="S3863" s="16">
        <f t="shared" si="243"/>
        <v>25569.485273852239</v>
      </c>
    </row>
    <row r="3864" spans="1:19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 s="17">
        <f t="shared" si="240"/>
        <v>41858.291666666664</v>
      </c>
      <c r="K3864" t="b">
        <v>0</v>
      </c>
      <c r="L3864">
        <v>0</v>
      </c>
      <c r="M3864" t="b">
        <v>0</v>
      </c>
      <c r="N3864" t="s">
        <v>8284</v>
      </c>
      <c r="O3864" s="10">
        <f t="shared" si="241"/>
        <v>0</v>
      </c>
      <c r="P3864" s="9" t="e">
        <f t="shared" si="242"/>
        <v>#DIV/0!</v>
      </c>
      <c r="Q3864" s="12" t="s">
        <v>8326</v>
      </c>
      <c r="R3864" t="s">
        <v>8353</v>
      </c>
      <c r="S3864" s="16">
        <f t="shared" si="243"/>
        <v>25569.484470968364</v>
      </c>
    </row>
    <row r="3865" spans="1:19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 s="17">
        <f t="shared" si="240"/>
        <v>40598.972569444442</v>
      </c>
      <c r="K3865" t="b">
        <v>0</v>
      </c>
      <c r="L3865">
        <v>0</v>
      </c>
      <c r="M3865" t="b">
        <v>0</v>
      </c>
      <c r="N3865" t="s">
        <v>8284</v>
      </c>
      <c r="O3865" s="10">
        <f t="shared" si="241"/>
        <v>0</v>
      </c>
      <c r="P3865" s="9" t="e">
        <f t="shared" si="242"/>
        <v>#DIV/0!</v>
      </c>
      <c r="Q3865" s="12" t="s">
        <v>8326</v>
      </c>
      <c r="R3865" t="s">
        <v>8353</v>
      </c>
      <c r="S3865" s="16">
        <f t="shared" si="243"/>
        <v>25569.469895515849</v>
      </c>
    </row>
    <row r="3866" spans="1:19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 s="17">
        <f t="shared" si="240"/>
        <v>42244.041666666672</v>
      </c>
      <c r="K3866" t="b">
        <v>0</v>
      </c>
      <c r="L3866">
        <v>0</v>
      </c>
      <c r="M3866" t="b">
        <v>0</v>
      </c>
      <c r="N3866" t="s">
        <v>8284</v>
      </c>
      <c r="O3866" s="10">
        <f t="shared" si="241"/>
        <v>0</v>
      </c>
      <c r="P3866" s="9" t="e">
        <f t="shared" si="242"/>
        <v>#DIV/0!</v>
      </c>
      <c r="Q3866" s="12" t="s">
        <v>8326</v>
      </c>
      <c r="R3866" t="s">
        <v>8353</v>
      </c>
      <c r="S3866" s="16">
        <f t="shared" si="243"/>
        <v>25569.488935667439</v>
      </c>
    </row>
    <row r="3867" spans="1:19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 s="17">
        <f t="shared" si="240"/>
        <v>42037.788680555561</v>
      </c>
      <c r="K3867" t="b">
        <v>0</v>
      </c>
      <c r="L3867">
        <v>0</v>
      </c>
      <c r="M3867" t="b">
        <v>0</v>
      </c>
      <c r="N3867" t="s">
        <v>8284</v>
      </c>
      <c r="O3867" s="10">
        <f t="shared" si="241"/>
        <v>0</v>
      </c>
      <c r="P3867" s="9" t="e">
        <f t="shared" si="242"/>
        <v>#DIV/0!</v>
      </c>
      <c r="Q3867" s="12" t="s">
        <v>8326</v>
      </c>
      <c r="R3867" t="s">
        <v>8353</v>
      </c>
      <c r="S3867" s="16">
        <f t="shared" si="243"/>
        <v>25569.486548480098</v>
      </c>
    </row>
    <row r="3868" spans="1:19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 s="17">
        <f t="shared" si="240"/>
        <v>41118.666666666664</v>
      </c>
      <c r="K3868" t="b">
        <v>0</v>
      </c>
      <c r="L3868">
        <v>0</v>
      </c>
      <c r="M3868" t="b">
        <v>0</v>
      </c>
      <c r="N3868" t="s">
        <v>8284</v>
      </c>
      <c r="O3868" s="10">
        <f t="shared" si="241"/>
        <v>0</v>
      </c>
      <c r="P3868" s="9" t="e">
        <f t="shared" si="242"/>
        <v>#DIV/0!</v>
      </c>
      <c r="Q3868" s="12" t="s">
        <v>8326</v>
      </c>
      <c r="R3868" t="s">
        <v>8353</v>
      </c>
      <c r="S3868" s="16">
        <f t="shared" si="243"/>
        <v>25569.475910493828</v>
      </c>
    </row>
    <row r="3869" spans="1:19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 s="17">
        <f t="shared" si="240"/>
        <v>41145.283159722225</v>
      </c>
      <c r="K3869" t="b">
        <v>0</v>
      </c>
      <c r="L3869">
        <v>0</v>
      </c>
      <c r="M3869" t="b">
        <v>0</v>
      </c>
      <c r="N3869" t="s">
        <v>8284</v>
      </c>
      <c r="O3869" s="10">
        <f t="shared" si="241"/>
        <v>0</v>
      </c>
      <c r="P3869" s="9" t="e">
        <f t="shared" si="242"/>
        <v>#DIV/0!</v>
      </c>
      <c r="Q3869" s="12" t="s">
        <v>8326</v>
      </c>
      <c r="R3869" t="s">
        <v>8353</v>
      </c>
      <c r="S3869" s="16">
        <f t="shared" si="243"/>
        <v>25569.47621855509</v>
      </c>
    </row>
    <row r="3870" spans="1:19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 s="17">
        <f t="shared" si="240"/>
        <v>40913.962581018517</v>
      </c>
      <c r="K3870" t="b">
        <v>0</v>
      </c>
      <c r="L3870">
        <v>0</v>
      </c>
      <c r="M3870" t="b">
        <v>0</v>
      </c>
      <c r="N3870" t="s">
        <v>8284</v>
      </c>
      <c r="O3870" s="10">
        <f t="shared" si="241"/>
        <v>0</v>
      </c>
      <c r="P3870" s="9" t="e">
        <f t="shared" si="242"/>
        <v>#DIV/0!</v>
      </c>
      <c r="Q3870" s="12" t="s">
        <v>8326</v>
      </c>
      <c r="R3870" t="s">
        <v>8353</v>
      </c>
      <c r="S3870" s="16">
        <f t="shared" si="243"/>
        <v>25569.473541233576</v>
      </c>
    </row>
    <row r="3871" spans="1:19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 s="17">
        <f t="shared" si="240"/>
        <v>42762.060277777782</v>
      </c>
      <c r="K3871" t="b">
        <v>0</v>
      </c>
      <c r="L3871">
        <v>0</v>
      </c>
      <c r="M3871" t="b">
        <v>0</v>
      </c>
      <c r="N3871" t="s">
        <v>8271</v>
      </c>
      <c r="O3871" s="10">
        <f t="shared" si="241"/>
        <v>0</v>
      </c>
      <c r="P3871" s="9" t="e">
        <f t="shared" si="242"/>
        <v>#DIV/0!</v>
      </c>
      <c r="Q3871" s="12" t="s">
        <v>8307</v>
      </c>
      <c r="R3871" t="s">
        <v>8309</v>
      </c>
      <c r="S3871" s="16">
        <f t="shared" si="243"/>
        <v>25569.494931253215</v>
      </c>
    </row>
    <row r="3872" spans="1:19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 s="17">
        <f t="shared" si="240"/>
        <v>41836.106770833336</v>
      </c>
      <c r="K3872" t="b">
        <v>0</v>
      </c>
      <c r="L3872">
        <v>0</v>
      </c>
      <c r="M3872" t="b">
        <v>0</v>
      </c>
      <c r="N3872" t="s">
        <v>8271</v>
      </c>
      <c r="O3872" s="10">
        <f t="shared" si="241"/>
        <v>0</v>
      </c>
      <c r="P3872" s="9" t="e">
        <f t="shared" si="242"/>
        <v>#DIV/0!</v>
      </c>
      <c r="Q3872" s="12" t="s">
        <v>8307</v>
      </c>
      <c r="R3872" t="s">
        <v>8309</v>
      </c>
      <c r="S3872" s="16">
        <f t="shared" si="243"/>
        <v>25569.484214198736</v>
      </c>
    </row>
    <row r="3873" spans="1:19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 s="17">
        <f t="shared" si="240"/>
        <v>41866.595520833333</v>
      </c>
      <c r="K3873" t="b">
        <v>0</v>
      </c>
      <c r="L3873">
        <v>0</v>
      </c>
      <c r="M3873" t="b">
        <v>0</v>
      </c>
      <c r="N3873" t="s">
        <v>8271</v>
      </c>
      <c r="O3873" s="10">
        <f t="shared" si="241"/>
        <v>0</v>
      </c>
      <c r="P3873" s="9" t="e">
        <f t="shared" si="242"/>
        <v>#DIV/0!</v>
      </c>
      <c r="Q3873" s="12" t="s">
        <v>8307</v>
      </c>
      <c r="R3873" t="s">
        <v>8309</v>
      </c>
      <c r="S3873" s="16">
        <f t="shared" si="243"/>
        <v>25569.484567077787</v>
      </c>
    </row>
    <row r="3874" spans="1:19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 s="17">
        <f t="shared" si="240"/>
        <v>42005.175173611111</v>
      </c>
      <c r="K3874" t="b">
        <v>0</v>
      </c>
      <c r="L3874">
        <v>0</v>
      </c>
      <c r="M3874" t="b">
        <v>0</v>
      </c>
      <c r="N3874" t="s">
        <v>8285</v>
      </c>
      <c r="O3874" s="10">
        <f t="shared" si="241"/>
        <v>0</v>
      </c>
      <c r="P3874" s="9" t="e">
        <f t="shared" si="242"/>
        <v>#DIV/0!</v>
      </c>
      <c r="Q3874" s="12" t="s">
        <v>8310</v>
      </c>
      <c r="R3874" t="s">
        <v>8347</v>
      </c>
      <c r="S3874" s="16">
        <f t="shared" si="243"/>
        <v>25569.486171008954</v>
      </c>
    </row>
    <row r="3875" spans="1:19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 s="17">
        <f t="shared" si="240"/>
        <v>42329.967812499999</v>
      </c>
      <c r="K3875" t="b">
        <v>0</v>
      </c>
      <c r="L3875">
        <v>0</v>
      </c>
      <c r="M3875" t="b">
        <v>0</v>
      </c>
      <c r="N3875" t="s">
        <v>8285</v>
      </c>
      <c r="O3875" s="10">
        <f t="shared" si="241"/>
        <v>0</v>
      </c>
      <c r="P3875" s="9" t="e">
        <f t="shared" si="242"/>
        <v>#DIV/0!</v>
      </c>
      <c r="Q3875" s="12" t="s">
        <v>8310</v>
      </c>
      <c r="R3875" t="s">
        <v>8347</v>
      </c>
      <c r="S3875" s="16">
        <f t="shared" si="243"/>
        <v>25569.489930183016</v>
      </c>
    </row>
    <row r="3876" spans="1:19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 s="17">
        <f t="shared" si="240"/>
        <v>42123.131469907406</v>
      </c>
      <c r="K3876" t="b">
        <v>0</v>
      </c>
      <c r="L3876">
        <v>0</v>
      </c>
      <c r="M3876" t="b">
        <v>0</v>
      </c>
      <c r="N3876" t="s">
        <v>8285</v>
      </c>
      <c r="O3876" s="10">
        <f t="shared" si="241"/>
        <v>0</v>
      </c>
      <c r="P3876" s="9" t="e">
        <f t="shared" si="242"/>
        <v>#DIV/0!</v>
      </c>
      <c r="Q3876" s="12" t="s">
        <v>8310</v>
      </c>
      <c r="R3876" t="s">
        <v>8347</v>
      </c>
      <c r="S3876" s="16">
        <f t="shared" si="243"/>
        <v>25569.487536243865</v>
      </c>
    </row>
    <row r="3877" spans="1:19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 s="17">
        <f t="shared" si="240"/>
        <v>42240.390277777777</v>
      </c>
      <c r="K3877" t="b">
        <v>0</v>
      </c>
      <c r="L3877">
        <v>0</v>
      </c>
      <c r="M3877" t="b">
        <v>0</v>
      </c>
      <c r="N3877" t="s">
        <v>8285</v>
      </c>
      <c r="O3877" s="10">
        <f t="shared" si="241"/>
        <v>0</v>
      </c>
      <c r="P3877" s="9" t="e">
        <f t="shared" si="242"/>
        <v>#DIV/0!</v>
      </c>
      <c r="Q3877" s="12" t="s">
        <v>8310</v>
      </c>
      <c r="R3877" t="s">
        <v>8347</v>
      </c>
      <c r="S3877" s="16">
        <f t="shared" si="243"/>
        <v>25569.488893405993</v>
      </c>
    </row>
    <row r="3878" spans="1:19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 s="17">
        <f t="shared" si="240"/>
        <v>42104.060671296291</v>
      </c>
      <c r="K3878" t="b">
        <v>0</v>
      </c>
      <c r="L3878">
        <v>0</v>
      </c>
      <c r="M3878" t="b">
        <v>0</v>
      </c>
      <c r="N3878" t="s">
        <v>8285</v>
      </c>
      <c r="O3878" s="10">
        <f t="shared" si="241"/>
        <v>0</v>
      </c>
      <c r="P3878" s="9" t="e">
        <f t="shared" si="242"/>
        <v>#DIV/0!</v>
      </c>
      <c r="Q3878" s="12" t="s">
        <v>8310</v>
      </c>
      <c r="R3878" t="s">
        <v>8347</v>
      </c>
      <c r="S3878" s="16">
        <f t="shared" si="243"/>
        <v>25569.487315517028</v>
      </c>
    </row>
    <row r="3879" spans="1:19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 s="17">
        <f t="shared" si="240"/>
        <v>42205.780416666668</v>
      </c>
      <c r="K3879" t="b">
        <v>0</v>
      </c>
      <c r="L3879">
        <v>0</v>
      </c>
      <c r="M3879" t="b">
        <v>0</v>
      </c>
      <c r="N3879" t="s">
        <v>8285</v>
      </c>
      <c r="O3879" s="10">
        <f t="shared" si="241"/>
        <v>0</v>
      </c>
      <c r="P3879" s="9" t="e">
        <f t="shared" si="242"/>
        <v>#DIV/0!</v>
      </c>
      <c r="Q3879" s="12" t="s">
        <v>8310</v>
      </c>
      <c r="R3879" t="s">
        <v>8347</v>
      </c>
      <c r="S3879" s="16">
        <f t="shared" si="243"/>
        <v>25569.488492828896</v>
      </c>
    </row>
    <row r="3880" spans="1:19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 s="17">
        <f t="shared" si="240"/>
        <v>42515.64534722222</v>
      </c>
      <c r="K3880" t="b">
        <v>0</v>
      </c>
      <c r="L3880">
        <v>0</v>
      </c>
      <c r="M3880" t="b">
        <v>0</v>
      </c>
      <c r="N3880" t="s">
        <v>8285</v>
      </c>
      <c r="O3880" s="10">
        <f t="shared" si="241"/>
        <v>0</v>
      </c>
      <c r="P3880" s="9" t="e">
        <f t="shared" si="242"/>
        <v>#DIV/0!</v>
      </c>
      <c r="Q3880" s="12" t="s">
        <v>8310</v>
      </c>
      <c r="R3880" t="s">
        <v>8347</v>
      </c>
      <c r="S3880" s="16">
        <f t="shared" si="243"/>
        <v>25569.492079228556</v>
      </c>
    </row>
    <row r="3881" spans="1:19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 s="17">
        <f t="shared" si="240"/>
        <v>42737.926030092596</v>
      </c>
      <c r="K3881" t="b">
        <v>0</v>
      </c>
      <c r="L3881">
        <v>0</v>
      </c>
      <c r="M3881" t="b">
        <v>0</v>
      </c>
      <c r="N3881" t="s">
        <v>8285</v>
      </c>
      <c r="O3881" s="10">
        <f t="shared" si="241"/>
        <v>0</v>
      </c>
      <c r="P3881" s="9" t="e">
        <f t="shared" si="242"/>
        <v>#DIV/0!</v>
      </c>
      <c r="Q3881" s="12" t="s">
        <v>8310</v>
      </c>
      <c r="R3881" t="s">
        <v>8347</v>
      </c>
      <c r="S3881" s="16">
        <f t="shared" si="243"/>
        <v>25569.494651921643</v>
      </c>
    </row>
    <row r="3882" spans="1:19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 s="17">
        <f t="shared" si="240"/>
        <v>42259.873402777783</v>
      </c>
      <c r="K3882" t="b">
        <v>0</v>
      </c>
      <c r="L3882">
        <v>0</v>
      </c>
      <c r="M3882" t="b">
        <v>0</v>
      </c>
      <c r="N3882" t="s">
        <v>8285</v>
      </c>
      <c r="O3882" s="10">
        <f t="shared" si="241"/>
        <v>0</v>
      </c>
      <c r="P3882" s="9" t="e">
        <f t="shared" si="242"/>
        <v>#DIV/0!</v>
      </c>
      <c r="Q3882" s="12" t="s">
        <v>8310</v>
      </c>
      <c r="R3882" t="s">
        <v>8347</v>
      </c>
      <c r="S3882" s="16">
        <f t="shared" si="243"/>
        <v>25569.489118905123</v>
      </c>
    </row>
    <row r="3883" spans="1:19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 s="17">
        <f t="shared" si="240"/>
        <v>42169.542303240742</v>
      </c>
      <c r="K3883" t="b">
        <v>0</v>
      </c>
      <c r="L3883">
        <v>0</v>
      </c>
      <c r="M3883" t="b">
        <v>0</v>
      </c>
      <c r="N3883" t="s">
        <v>8285</v>
      </c>
      <c r="O3883" s="10">
        <f t="shared" si="241"/>
        <v>0</v>
      </c>
      <c r="P3883" s="9" t="e">
        <f t="shared" si="242"/>
        <v>#DIV/0!</v>
      </c>
      <c r="Q3883" s="12" t="s">
        <v>8310</v>
      </c>
      <c r="R3883" t="s">
        <v>8347</v>
      </c>
      <c r="S3883" s="16">
        <f t="shared" si="243"/>
        <v>25569.488073406286</v>
      </c>
    </row>
    <row r="3884" spans="1:19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 s="17">
        <f t="shared" si="240"/>
        <v>42481.447662037041</v>
      </c>
      <c r="K3884" t="b">
        <v>0</v>
      </c>
      <c r="L3884">
        <v>0</v>
      </c>
      <c r="M3884" t="b">
        <v>0</v>
      </c>
      <c r="N3884" t="s">
        <v>8285</v>
      </c>
      <c r="O3884" s="10">
        <f t="shared" si="241"/>
        <v>0</v>
      </c>
      <c r="P3884" s="9" t="e">
        <f t="shared" si="242"/>
        <v>#DIV/0!</v>
      </c>
      <c r="Q3884" s="12" t="s">
        <v>8310</v>
      </c>
      <c r="R3884" t="s">
        <v>8347</v>
      </c>
      <c r="S3884" s="16">
        <f t="shared" si="243"/>
        <v>25569.491683422013</v>
      </c>
    </row>
    <row r="3885" spans="1:19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 s="17">
        <f t="shared" si="240"/>
        <v>42146.225694444445</v>
      </c>
      <c r="K3885" t="b">
        <v>0</v>
      </c>
      <c r="L3885">
        <v>0</v>
      </c>
      <c r="M3885" t="b">
        <v>0</v>
      </c>
      <c r="N3885" t="s">
        <v>8285</v>
      </c>
      <c r="O3885" s="10">
        <f t="shared" si="241"/>
        <v>0</v>
      </c>
      <c r="P3885" s="9" t="e">
        <f t="shared" si="242"/>
        <v>#DIV/0!</v>
      </c>
      <c r="Q3885" s="12" t="s">
        <v>8310</v>
      </c>
      <c r="R3885" t="s">
        <v>8347</v>
      </c>
      <c r="S3885" s="16">
        <f t="shared" si="243"/>
        <v>25569.48780353813</v>
      </c>
    </row>
    <row r="3886" spans="1:19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 s="17">
        <f t="shared" si="240"/>
        <v>42134.811400462961</v>
      </c>
      <c r="K3886" t="b">
        <v>0</v>
      </c>
      <c r="L3886">
        <v>0</v>
      </c>
      <c r="M3886" t="b">
        <v>0</v>
      </c>
      <c r="N3886" t="s">
        <v>8285</v>
      </c>
      <c r="O3886" s="10">
        <f t="shared" si="241"/>
        <v>0</v>
      </c>
      <c r="P3886" s="9" t="e">
        <f t="shared" si="242"/>
        <v>#DIV/0!</v>
      </c>
      <c r="Q3886" s="12" t="s">
        <v>8310</v>
      </c>
      <c r="R3886" t="s">
        <v>8347</v>
      </c>
      <c r="S3886" s="16">
        <f t="shared" si="243"/>
        <v>25569.487671428247</v>
      </c>
    </row>
    <row r="3887" spans="1:19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 s="17">
        <f t="shared" si="240"/>
        <v>41848.703275462962</v>
      </c>
      <c r="K3887" t="b">
        <v>0</v>
      </c>
      <c r="L3887">
        <v>0</v>
      </c>
      <c r="M3887" t="b">
        <v>0</v>
      </c>
      <c r="N3887" t="s">
        <v>8285</v>
      </c>
      <c r="O3887" s="10">
        <f t="shared" si="241"/>
        <v>0</v>
      </c>
      <c r="P3887" s="9" t="e">
        <f t="shared" si="242"/>
        <v>#DIV/0!</v>
      </c>
      <c r="Q3887" s="12" t="s">
        <v>8310</v>
      </c>
      <c r="R3887" t="s">
        <v>8347</v>
      </c>
      <c r="S3887" s="16">
        <f t="shared" si="243"/>
        <v>25569.484359991613</v>
      </c>
    </row>
    <row r="3888" spans="1:19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 s="17">
        <f t="shared" si="240"/>
        <v>42840.654479166667</v>
      </c>
      <c r="K3888" t="b">
        <v>0</v>
      </c>
      <c r="L3888">
        <v>0</v>
      </c>
      <c r="M3888" t="b">
        <v>0</v>
      </c>
      <c r="N3888" t="s">
        <v>8285</v>
      </c>
      <c r="O3888" s="10">
        <f t="shared" si="241"/>
        <v>0</v>
      </c>
      <c r="P3888" s="9" t="e">
        <f t="shared" si="242"/>
        <v>#DIV/0!</v>
      </c>
      <c r="Q3888" s="12" t="s">
        <v>8310</v>
      </c>
      <c r="R3888" t="s">
        <v>8347</v>
      </c>
      <c r="S3888" s="16">
        <f t="shared" si="243"/>
        <v>25569.495840908323</v>
      </c>
    </row>
    <row r="3889" spans="1:19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 s="17">
        <f t="shared" si="240"/>
        <v>42319.938009259262</v>
      </c>
      <c r="K3889" t="b">
        <v>0</v>
      </c>
      <c r="L3889">
        <v>0</v>
      </c>
      <c r="M3889" t="b">
        <v>0</v>
      </c>
      <c r="N3889" t="s">
        <v>8285</v>
      </c>
      <c r="O3889" s="10">
        <f t="shared" si="241"/>
        <v>0</v>
      </c>
      <c r="P3889" s="9" t="e">
        <f t="shared" si="242"/>
        <v>#DIV/0!</v>
      </c>
      <c r="Q3889" s="12" t="s">
        <v>8310</v>
      </c>
      <c r="R3889" t="s">
        <v>8347</v>
      </c>
      <c r="S3889" s="16">
        <f t="shared" si="243"/>
        <v>25569.489814097331</v>
      </c>
    </row>
    <row r="3890" spans="1:19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 s="17">
        <f t="shared" si="240"/>
        <v>41862.166666666664</v>
      </c>
      <c r="K3890" t="b">
        <v>0</v>
      </c>
      <c r="L3890">
        <v>0</v>
      </c>
      <c r="M3890" t="b">
        <v>0</v>
      </c>
      <c r="N3890" t="s">
        <v>8285</v>
      </c>
      <c r="O3890" s="10">
        <f t="shared" si="241"/>
        <v>0</v>
      </c>
      <c r="P3890" s="9" t="e">
        <f t="shared" si="242"/>
        <v>#DIV/0!</v>
      </c>
      <c r="Q3890" s="12" t="s">
        <v>8310</v>
      </c>
      <c r="R3890" t="s">
        <v>8347</v>
      </c>
      <c r="S3890" s="16">
        <f t="shared" si="243"/>
        <v>25569.484515817901</v>
      </c>
    </row>
    <row r="3891" spans="1:19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 s="17">
        <f t="shared" si="240"/>
        <v>42340.725694444445</v>
      </c>
      <c r="K3891" t="b">
        <v>0</v>
      </c>
      <c r="L3891">
        <v>0</v>
      </c>
      <c r="M3891" t="b">
        <v>0</v>
      </c>
      <c r="N3891" t="s">
        <v>8285</v>
      </c>
      <c r="O3891" s="10">
        <f t="shared" si="241"/>
        <v>0</v>
      </c>
      <c r="P3891" s="9" t="e">
        <f t="shared" si="242"/>
        <v>#DIV/0!</v>
      </c>
      <c r="Q3891" s="12" t="s">
        <v>8310</v>
      </c>
      <c r="R3891" t="s">
        <v>8347</v>
      </c>
      <c r="S3891" s="16">
        <f t="shared" si="243"/>
        <v>25569.490054695536</v>
      </c>
    </row>
    <row r="3892" spans="1:19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 s="17">
        <f t="shared" si="240"/>
        <v>41973.989583333328</v>
      </c>
      <c r="K3892" t="b">
        <v>0</v>
      </c>
      <c r="L3892">
        <v>0</v>
      </c>
      <c r="M3892" t="b">
        <v>0</v>
      </c>
      <c r="N3892" t="s">
        <v>8285</v>
      </c>
      <c r="O3892" s="10">
        <f t="shared" si="241"/>
        <v>0</v>
      </c>
      <c r="P3892" s="9" t="e">
        <f t="shared" si="242"/>
        <v>#DIV/0!</v>
      </c>
      <c r="Q3892" s="12" t="s">
        <v>8310</v>
      </c>
      <c r="R3892" t="s">
        <v>8347</v>
      </c>
      <c r="S3892" s="16">
        <f t="shared" si="243"/>
        <v>25569.485810064623</v>
      </c>
    </row>
    <row r="3893" spans="1:19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 s="17">
        <f t="shared" si="240"/>
        <v>41111.618750000001</v>
      </c>
      <c r="K3893" t="b">
        <v>0</v>
      </c>
      <c r="L3893">
        <v>0</v>
      </c>
      <c r="M3893" t="b">
        <v>0</v>
      </c>
      <c r="N3893" t="s">
        <v>8273</v>
      </c>
      <c r="O3893" s="10">
        <f t="shared" si="241"/>
        <v>0</v>
      </c>
      <c r="P3893" s="9" t="e">
        <f t="shared" si="242"/>
        <v>#DIV/0!</v>
      </c>
      <c r="Q3893" s="12" t="s">
        <v>8310</v>
      </c>
      <c r="R3893" t="s">
        <v>8351</v>
      </c>
      <c r="S3893" s="16">
        <f t="shared" si="243"/>
        <v>25569.475828920717</v>
      </c>
    </row>
    <row r="3894" spans="1:19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 s="17">
        <f t="shared" si="240"/>
        <v>42584.917488425926</v>
      </c>
      <c r="K3894" t="b">
        <v>0</v>
      </c>
      <c r="L3894">
        <v>0</v>
      </c>
      <c r="M3894" t="b">
        <v>0</v>
      </c>
      <c r="N3894" t="s">
        <v>8273</v>
      </c>
      <c r="O3894" s="10">
        <f t="shared" si="241"/>
        <v>0</v>
      </c>
      <c r="P3894" s="9" t="e">
        <f t="shared" si="242"/>
        <v>#DIV/0!</v>
      </c>
      <c r="Q3894" s="12" t="s">
        <v>8310</v>
      </c>
      <c r="R3894" t="s">
        <v>8351</v>
      </c>
      <c r="S3894" s="16">
        <f t="shared" si="243"/>
        <v>25569.492880989448</v>
      </c>
    </row>
    <row r="3895" spans="1:19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 s="17">
        <f t="shared" si="240"/>
        <v>41228.653379629628</v>
      </c>
      <c r="K3895" t="b">
        <v>0</v>
      </c>
      <c r="L3895">
        <v>0</v>
      </c>
      <c r="M3895" t="b">
        <v>0</v>
      </c>
      <c r="N3895" t="s">
        <v>8273</v>
      </c>
      <c r="O3895" s="10">
        <f t="shared" si="241"/>
        <v>0</v>
      </c>
      <c r="P3895" s="9" t="e">
        <f t="shared" si="242"/>
        <v>#DIV/0!</v>
      </c>
      <c r="Q3895" s="12" t="s">
        <v>8310</v>
      </c>
      <c r="R3895" t="s">
        <v>8351</v>
      </c>
      <c r="S3895" s="16">
        <f t="shared" si="243"/>
        <v>25569.47718348819</v>
      </c>
    </row>
    <row r="3896" spans="1:19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 s="17">
        <f t="shared" si="240"/>
        <v>41441.866608796299</v>
      </c>
      <c r="K3896" t="b">
        <v>0</v>
      </c>
      <c r="L3896">
        <v>0</v>
      </c>
      <c r="M3896" t="b">
        <v>0</v>
      </c>
      <c r="N3896" t="s">
        <v>8273</v>
      </c>
      <c r="O3896" s="10">
        <f t="shared" si="241"/>
        <v>0</v>
      </c>
      <c r="P3896" s="9" t="e">
        <f t="shared" si="242"/>
        <v>#DIV/0!</v>
      </c>
      <c r="Q3896" s="12" t="s">
        <v>8310</v>
      </c>
      <c r="R3896" t="s">
        <v>8351</v>
      </c>
      <c r="S3896" s="16">
        <f t="shared" si="243"/>
        <v>25569.479651233898</v>
      </c>
    </row>
    <row r="3897" spans="1:19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 s="17">
        <f t="shared" si="240"/>
        <v>40782.789710648147</v>
      </c>
      <c r="K3897" t="b">
        <v>0</v>
      </c>
      <c r="L3897">
        <v>0</v>
      </c>
      <c r="M3897" t="b">
        <v>0</v>
      </c>
      <c r="N3897" t="s">
        <v>8273</v>
      </c>
      <c r="O3897" s="10">
        <f t="shared" si="241"/>
        <v>0</v>
      </c>
      <c r="P3897" s="9" t="e">
        <f t="shared" si="242"/>
        <v>#DIV/0!</v>
      </c>
      <c r="Q3897" s="12" t="s">
        <v>8310</v>
      </c>
      <c r="R3897" t="s">
        <v>8351</v>
      </c>
      <c r="S3897" s="16">
        <f t="shared" si="243"/>
        <v>25569.472023029059</v>
      </c>
    </row>
    <row r="3898" spans="1:19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 s="17">
        <f t="shared" si="240"/>
        <v>41898.475219907406</v>
      </c>
      <c r="K3898" t="b">
        <v>0</v>
      </c>
      <c r="L3898">
        <v>0</v>
      </c>
      <c r="M3898" t="b">
        <v>0</v>
      </c>
      <c r="N3898" t="s">
        <v>8273</v>
      </c>
      <c r="O3898" s="10">
        <f t="shared" si="241"/>
        <v>0</v>
      </c>
      <c r="P3898" s="9" t="e">
        <f t="shared" si="242"/>
        <v>#DIV/0!</v>
      </c>
      <c r="Q3898" s="12" t="s">
        <v>8310</v>
      </c>
      <c r="R3898" t="s">
        <v>8351</v>
      </c>
      <c r="S3898" s="16">
        <f t="shared" si="243"/>
        <v>25569.484936055786</v>
      </c>
    </row>
    <row r="3899" spans="1:19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 s="17">
        <f t="shared" si="240"/>
        <v>42095.012499999997</v>
      </c>
      <c r="K3899" t="b">
        <v>0</v>
      </c>
      <c r="L3899">
        <v>0</v>
      </c>
      <c r="M3899" t="b">
        <v>0</v>
      </c>
      <c r="N3899" t="s">
        <v>8287</v>
      </c>
      <c r="O3899" s="10">
        <f t="shared" si="241"/>
        <v>0</v>
      </c>
      <c r="P3899" s="9" t="e">
        <f t="shared" si="242"/>
        <v>#DIV/0!</v>
      </c>
      <c r="Q3899" s="12" t="s">
        <v>8312</v>
      </c>
      <c r="R3899" t="s">
        <v>8354</v>
      </c>
      <c r="S3899" s="16">
        <f t="shared" si="243"/>
        <v>25569.487210792824</v>
      </c>
    </row>
    <row r="3900" spans="1:19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 s="17">
        <f t="shared" si="240"/>
        <v>42789.426875000005</v>
      </c>
      <c r="K3900" t="b">
        <v>0</v>
      </c>
      <c r="L3900">
        <v>0</v>
      </c>
      <c r="M3900" t="b">
        <v>0</v>
      </c>
      <c r="N3900" t="s">
        <v>8287</v>
      </c>
      <c r="O3900" s="10">
        <f t="shared" si="241"/>
        <v>0</v>
      </c>
      <c r="P3900" s="9" t="e">
        <f t="shared" si="242"/>
        <v>#DIV/0!</v>
      </c>
      <c r="Q3900" s="12" t="s">
        <v>8312</v>
      </c>
      <c r="R3900" t="s">
        <v>8354</v>
      </c>
      <c r="S3900" s="16">
        <f t="shared" si="243"/>
        <v>25569.495247996238</v>
      </c>
    </row>
    <row r="3901" spans="1:19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 s="17">
        <f t="shared" si="240"/>
        <v>42151.824525462958</v>
      </c>
      <c r="K3901" t="b">
        <v>0</v>
      </c>
      <c r="L3901">
        <v>0</v>
      </c>
      <c r="M3901" t="b">
        <v>0</v>
      </c>
      <c r="N3901" t="s">
        <v>8287</v>
      </c>
      <c r="O3901" s="10">
        <f t="shared" si="241"/>
        <v>0</v>
      </c>
      <c r="P3901" s="9" t="e">
        <f t="shared" si="242"/>
        <v>#DIV/0!</v>
      </c>
      <c r="Q3901" s="12" t="s">
        <v>8312</v>
      </c>
      <c r="R3901" t="s">
        <v>8354</v>
      </c>
      <c r="S3901" s="16">
        <f t="shared" si="243"/>
        <v>25569.487868339416</v>
      </c>
    </row>
    <row r="3902" spans="1:19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 s="17">
        <f t="shared" si="240"/>
        <v>42249.282951388886</v>
      </c>
      <c r="K3902" t="b">
        <v>0</v>
      </c>
      <c r="L3902">
        <v>0</v>
      </c>
      <c r="M3902" t="b">
        <v>0</v>
      </c>
      <c r="N3902" t="s">
        <v>8287</v>
      </c>
      <c r="O3902" s="10">
        <f t="shared" si="241"/>
        <v>0</v>
      </c>
      <c r="P3902" s="9" t="e">
        <f t="shared" si="242"/>
        <v>#DIV/0!</v>
      </c>
      <c r="Q3902" s="12" t="s">
        <v>8312</v>
      </c>
      <c r="R3902" t="s">
        <v>8354</v>
      </c>
      <c r="S3902" s="16">
        <f t="shared" si="243"/>
        <v>25569.488996330456</v>
      </c>
    </row>
    <row r="3903" spans="1:19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 s="17">
        <f t="shared" si="240"/>
        <v>42218.252199074079</v>
      </c>
      <c r="K3903" t="b">
        <v>0</v>
      </c>
      <c r="L3903">
        <v>0</v>
      </c>
      <c r="M3903" t="b">
        <v>0</v>
      </c>
      <c r="N3903" t="s">
        <v>8287</v>
      </c>
      <c r="O3903" s="10">
        <f t="shared" si="241"/>
        <v>0</v>
      </c>
      <c r="P3903" s="9" t="e">
        <f t="shared" si="242"/>
        <v>#DIV/0!</v>
      </c>
      <c r="Q3903" s="12" t="s">
        <v>8312</v>
      </c>
      <c r="R3903" t="s">
        <v>8354</v>
      </c>
      <c r="S3903" s="16">
        <f t="shared" si="243"/>
        <v>25569.48863717823</v>
      </c>
    </row>
    <row r="3904" spans="1:19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 s="17">
        <f t="shared" si="240"/>
        <v>42264.708333333328</v>
      </c>
      <c r="K3904" t="b">
        <v>0</v>
      </c>
      <c r="L3904">
        <v>0</v>
      </c>
      <c r="M3904" t="b">
        <v>0</v>
      </c>
      <c r="N3904" t="s">
        <v>8287</v>
      </c>
      <c r="O3904" s="10">
        <f t="shared" si="241"/>
        <v>0</v>
      </c>
      <c r="P3904" s="9" t="e">
        <f t="shared" si="242"/>
        <v>#DIV/0!</v>
      </c>
      <c r="Q3904" s="12" t="s">
        <v>8312</v>
      </c>
      <c r="R3904" t="s">
        <v>8354</v>
      </c>
      <c r="S3904" s="16">
        <f t="shared" si="243"/>
        <v>25569.489174864968</v>
      </c>
    </row>
    <row r="3905" spans="1:19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 s="17">
        <f t="shared" si="240"/>
        <v>40149.034722222219</v>
      </c>
      <c r="K3905" t="b">
        <v>0</v>
      </c>
      <c r="L3905">
        <v>0</v>
      </c>
      <c r="M3905" t="b">
        <v>0</v>
      </c>
      <c r="N3905" t="s">
        <v>8288</v>
      </c>
      <c r="O3905" s="10">
        <f t="shared" si="241"/>
        <v>0</v>
      </c>
      <c r="P3905" s="9" t="e">
        <f t="shared" si="242"/>
        <v>#DIV/0!</v>
      </c>
      <c r="Q3905" s="12" t="s">
        <v>8310</v>
      </c>
      <c r="R3905" t="s">
        <v>8348</v>
      </c>
      <c r="S3905" s="16">
        <f t="shared" si="243"/>
        <v>25569.464687901876</v>
      </c>
    </row>
    <row r="3906" spans="1:19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 s="17">
        <f t="shared" si="240"/>
        <v>41419.679560185185</v>
      </c>
      <c r="K3906" t="b">
        <v>0</v>
      </c>
      <c r="L3906">
        <v>0</v>
      </c>
      <c r="M3906" t="b">
        <v>0</v>
      </c>
      <c r="N3906" t="s">
        <v>8288</v>
      </c>
      <c r="O3906" s="10">
        <f t="shared" si="241"/>
        <v>0</v>
      </c>
      <c r="P3906" s="9" t="e">
        <f t="shared" si="242"/>
        <v>#DIV/0!</v>
      </c>
      <c r="Q3906" s="12" t="s">
        <v>8310</v>
      </c>
      <c r="R3906" t="s">
        <v>8348</v>
      </c>
      <c r="S3906" s="16">
        <f t="shared" si="243"/>
        <v>25569.479394439353</v>
      </c>
    </row>
    <row r="3907" spans="1:19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 s="17">
        <f t="shared" ref="J3907:J3970" si="244">(((I3907/60)/60)/24)+DATE(1970,1,1)</f>
        <v>41050.050069444449</v>
      </c>
      <c r="K3907" t="b">
        <v>0</v>
      </c>
      <c r="L3907">
        <v>0</v>
      </c>
      <c r="M3907" t="b">
        <v>0</v>
      </c>
      <c r="N3907" t="s">
        <v>8288</v>
      </c>
      <c r="O3907" s="10">
        <f t="shared" ref="O3907:O3970" si="245">ROUND(E3907/D3907*100,0)</f>
        <v>0</v>
      </c>
      <c r="P3907" s="9" t="e">
        <f t="shared" ref="P3907:P3970" si="246">ROUND(E3907/L3907,4)</f>
        <v>#DIV/0!</v>
      </c>
      <c r="Q3907" s="12" t="s">
        <v>8310</v>
      </c>
      <c r="R3907" t="s">
        <v>8348</v>
      </c>
      <c r="S3907" s="16">
        <f t="shared" ref="S3907:S3970" si="247">(((J3907/60)/60)/24)+DATE(1970,1,1)</f>
        <v>25569.475116320249</v>
      </c>
    </row>
    <row r="3908" spans="1:19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 s="17">
        <f t="shared" si="244"/>
        <v>41789.649317129632</v>
      </c>
      <c r="K3908" t="b">
        <v>0</v>
      </c>
      <c r="L3908">
        <v>0</v>
      </c>
      <c r="M3908" t="b">
        <v>0</v>
      </c>
      <c r="N3908" t="s">
        <v>8289</v>
      </c>
      <c r="O3908" s="10">
        <f t="shared" si="245"/>
        <v>0</v>
      </c>
      <c r="P3908" s="9" t="e">
        <f t="shared" si="246"/>
        <v>#DIV/0!</v>
      </c>
      <c r="Q3908" s="12" t="s">
        <v>8312</v>
      </c>
      <c r="R3908" t="s">
        <v>8350</v>
      </c>
      <c r="S3908" s="16">
        <f t="shared" si="247"/>
        <v>25569.483676496726</v>
      </c>
    </row>
    <row r="3909" spans="1:19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 s="17">
        <f t="shared" si="244"/>
        <v>42099.062754629631</v>
      </c>
      <c r="K3909" t="b">
        <v>0</v>
      </c>
      <c r="L3909">
        <v>0</v>
      </c>
      <c r="M3909" t="b">
        <v>0</v>
      </c>
      <c r="N3909" t="s">
        <v>8289</v>
      </c>
      <c r="O3909" s="10">
        <f t="shared" si="245"/>
        <v>0</v>
      </c>
      <c r="P3909" s="9" t="e">
        <f t="shared" si="246"/>
        <v>#DIV/0!</v>
      </c>
      <c r="Q3909" s="12" t="s">
        <v>8312</v>
      </c>
      <c r="R3909" t="s">
        <v>8350</v>
      </c>
      <c r="S3909" s="16">
        <f t="shared" si="247"/>
        <v>25569.487257670771</v>
      </c>
    </row>
    <row r="3910" spans="1:19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 s="17">
        <f t="shared" si="244"/>
        <v>42035.841666666667</v>
      </c>
      <c r="K3910" t="b">
        <v>0</v>
      </c>
      <c r="L3910">
        <v>0</v>
      </c>
      <c r="M3910" t="b">
        <v>0</v>
      </c>
      <c r="N3910" t="s">
        <v>8289</v>
      </c>
      <c r="O3910" s="10">
        <f t="shared" si="245"/>
        <v>0</v>
      </c>
      <c r="P3910" s="9" t="e">
        <f t="shared" si="246"/>
        <v>#DIV/0!</v>
      </c>
      <c r="Q3910" s="12" t="s">
        <v>8312</v>
      </c>
      <c r="R3910" t="s">
        <v>8350</v>
      </c>
      <c r="S3910" s="16">
        <f t="shared" si="247"/>
        <v>25569.486525945216</v>
      </c>
    </row>
    <row r="3911" spans="1:19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 s="17">
        <f t="shared" si="244"/>
        <v>42286.984791666662</v>
      </c>
      <c r="K3911" t="b">
        <v>0</v>
      </c>
      <c r="L3911">
        <v>0</v>
      </c>
      <c r="M3911" t="b">
        <v>0</v>
      </c>
      <c r="N3911" t="s">
        <v>8289</v>
      </c>
      <c r="O3911" s="10">
        <f t="shared" si="245"/>
        <v>0</v>
      </c>
      <c r="P3911" s="9" t="e">
        <f t="shared" si="246"/>
        <v>#DIV/0!</v>
      </c>
      <c r="Q3911" s="12" t="s">
        <v>8312</v>
      </c>
      <c r="R3911" t="s">
        <v>8350</v>
      </c>
      <c r="S3911" s="16">
        <f t="shared" si="247"/>
        <v>25569.489432694347</v>
      </c>
    </row>
    <row r="3912" spans="1:19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 s="17">
        <f t="shared" si="244"/>
        <v>42091.031076388885</v>
      </c>
      <c r="K3912" t="b">
        <v>0</v>
      </c>
      <c r="L3912">
        <v>0</v>
      </c>
      <c r="M3912" t="b">
        <v>0</v>
      </c>
      <c r="N3912" t="s">
        <v>8289</v>
      </c>
      <c r="O3912" s="10">
        <f t="shared" si="245"/>
        <v>0</v>
      </c>
      <c r="P3912" s="9" t="e">
        <f t="shared" si="246"/>
        <v>#DIV/0!</v>
      </c>
      <c r="Q3912" s="12" t="s">
        <v>8312</v>
      </c>
      <c r="R3912" t="s">
        <v>8350</v>
      </c>
      <c r="S3912" s="16">
        <f t="shared" si="247"/>
        <v>25569.487164711532</v>
      </c>
    </row>
    <row r="3913" spans="1:19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 s="17">
        <f t="shared" si="244"/>
        <v>42633.354131944448</v>
      </c>
      <c r="K3913" t="b">
        <v>0</v>
      </c>
      <c r="L3913">
        <v>0</v>
      </c>
      <c r="M3913" t="b">
        <v>0</v>
      </c>
      <c r="N3913" t="s">
        <v>8289</v>
      </c>
      <c r="O3913" s="10">
        <f t="shared" si="245"/>
        <v>0</v>
      </c>
      <c r="P3913" s="9" t="e">
        <f t="shared" si="246"/>
        <v>#DIV/0!</v>
      </c>
      <c r="Q3913" s="12" t="s">
        <v>8312</v>
      </c>
      <c r="R3913" t="s">
        <v>8350</v>
      </c>
      <c r="S3913" s="16">
        <f t="shared" si="247"/>
        <v>25569.493441598748</v>
      </c>
    </row>
    <row r="3914" spans="1:19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 s="17">
        <f t="shared" si="244"/>
        <v>42468.497407407413</v>
      </c>
      <c r="K3914" t="b">
        <v>0</v>
      </c>
      <c r="L3914">
        <v>0</v>
      </c>
      <c r="M3914" t="b">
        <v>0</v>
      </c>
      <c r="N3914" t="s">
        <v>8289</v>
      </c>
      <c r="O3914" s="10">
        <f t="shared" si="245"/>
        <v>0</v>
      </c>
      <c r="P3914" s="9" t="e">
        <f t="shared" si="246"/>
        <v>#DIV/0!</v>
      </c>
      <c r="Q3914" s="12" t="s">
        <v>8312</v>
      </c>
      <c r="R3914" t="s">
        <v>8350</v>
      </c>
      <c r="S3914" s="16">
        <f t="shared" si="247"/>
        <v>25569.491533534809</v>
      </c>
    </row>
    <row r="3915" spans="1:19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 s="17">
        <f t="shared" si="244"/>
        <v>42839.171990740739</v>
      </c>
      <c r="K3915" t="b">
        <v>0</v>
      </c>
      <c r="L3915">
        <v>0</v>
      </c>
      <c r="M3915" t="b">
        <v>0</v>
      </c>
      <c r="N3915" t="s">
        <v>8291</v>
      </c>
      <c r="O3915" s="10">
        <f t="shared" si="245"/>
        <v>0</v>
      </c>
      <c r="P3915" s="9" t="e">
        <f t="shared" si="246"/>
        <v>#DIV/0!</v>
      </c>
      <c r="Q3915" s="12" t="s">
        <v>8326</v>
      </c>
      <c r="R3915" t="s">
        <v>8329</v>
      </c>
      <c r="S3915" s="16">
        <f t="shared" si="247"/>
        <v>25569.495823749894</v>
      </c>
    </row>
    <row r="3916" spans="1:19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 s="17">
        <f t="shared" si="244"/>
        <v>42826.027905092589</v>
      </c>
      <c r="K3916" t="b">
        <v>0</v>
      </c>
      <c r="L3916">
        <v>0</v>
      </c>
      <c r="M3916" t="b">
        <v>0</v>
      </c>
      <c r="N3916" t="s">
        <v>8291</v>
      </c>
      <c r="O3916" s="10">
        <f t="shared" si="245"/>
        <v>0</v>
      </c>
      <c r="P3916" s="9" t="e">
        <f t="shared" si="246"/>
        <v>#DIV/0!</v>
      </c>
      <c r="Q3916" s="12" t="s">
        <v>8326</v>
      </c>
      <c r="R3916" t="s">
        <v>8329</v>
      </c>
      <c r="S3916" s="16">
        <f t="shared" si="247"/>
        <v>25569.495671619272</v>
      </c>
    </row>
    <row r="3917" spans="1:19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 s="17">
        <f t="shared" si="244"/>
        <v>42820.147916666669</v>
      </c>
      <c r="K3917" t="b">
        <v>0</v>
      </c>
      <c r="L3917">
        <v>0</v>
      </c>
      <c r="M3917" t="b">
        <v>0</v>
      </c>
      <c r="N3917" t="s">
        <v>8291</v>
      </c>
      <c r="O3917" s="10">
        <f t="shared" si="245"/>
        <v>0</v>
      </c>
      <c r="P3917" s="9" t="e">
        <f t="shared" si="246"/>
        <v>#DIV/0!</v>
      </c>
      <c r="Q3917" s="12" t="s">
        <v>8326</v>
      </c>
      <c r="R3917" t="s">
        <v>8329</v>
      </c>
      <c r="S3917" s="16">
        <f t="shared" si="247"/>
        <v>25569.49560356385</v>
      </c>
    </row>
    <row r="3918" spans="1:19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 s="17">
        <f t="shared" si="244"/>
        <v>42256.666666666672</v>
      </c>
      <c r="K3918" t="b">
        <v>0</v>
      </c>
      <c r="L3918">
        <v>0</v>
      </c>
      <c r="M3918" t="b">
        <v>0</v>
      </c>
      <c r="N3918" t="s">
        <v>8291</v>
      </c>
      <c r="O3918" s="10">
        <f t="shared" si="245"/>
        <v>0</v>
      </c>
      <c r="P3918" s="9" t="e">
        <f t="shared" si="246"/>
        <v>#DIV/0!</v>
      </c>
      <c r="Q3918" s="12" t="s">
        <v>8326</v>
      </c>
      <c r="R3918" t="s">
        <v>8329</v>
      </c>
      <c r="S3918" s="16">
        <f t="shared" si="247"/>
        <v>25569.489081790125</v>
      </c>
    </row>
    <row r="3919" spans="1:19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 s="17">
        <f t="shared" si="244"/>
        <v>42239.306388888886</v>
      </c>
      <c r="K3919" t="b">
        <v>0</v>
      </c>
      <c r="L3919">
        <v>0</v>
      </c>
      <c r="M3919" t="b">
        <v>0</v>
      </c>
      <c r="N3919" t="s">
        <v>8291</v>
      </c>
      <c r="O3919" s="10">
        <f t="shared" si="245"/>
        <v>0</v>
      </c>
      <c r="P3919" s="9" t="e">
        <f t="shared" si="246"/>
        <v>#DIV/0!</v>
      </c>
      <c r="Q3919" s="12" t="s">
        <v>8326</v>
      </c>
      <c r="R3919" t="s">
        <v>8329</v>
      </c>
      <c r="S3919" s="16">
        <f t="shared" si="247"/>
        <v>25569.488880860983</v>
      </c>
    </row>
    <row r="3920" spans="1:19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 s="17">
        <f t="shared" si="244"/>
        <v>42491.866967592592</v>
      </c>
      <c r="K3920" t="b">
        <v>0</v>
      </c>
      <c r="L3920">
        <v>0</v>
      </c>
      <c r="M3920" t="b">
        <v>0</v>
      </c>
      <c r="N3920" t="s">
        <v>8291</v>
      </c>
      <c r="O3920" s="10">
        <f t="shared" si="245"/>
        <v>0</v>
      </c>
      <c r="P3920" s="9" t="e">
        <f t="shared" si="246"/>
        <v>#DIV/0!</v>
      </c>
      <c r="Q3920" s="12" t="s">
        <v>8326</v>
      </c>
      <c r="R3920" t="s">
        <v>8329</v>
      </c>
      <c r="S3920" s="16">
        <f t="shared" si="247"/>
        <v>25569.49180401583</v>
      </c>
    </row>
    <row r="3921" spans="1:19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 s="17">
        <f t="shared" si="244"/>
        <v>42185.913807870369</v>
      </c>
      <c r="K3921" t="b">
        <v>0</v>
      </c>
      <c r="L3921">
        <v>0</v>
      </c>
      <c r="M3921" t="b">
        <v>0</v>
      </c>
      <c r="N3921" t="s">
        <v>8291</v>
      </c>
      <c r="O3921" s="10">
        <f t="shared" si="245"/>
        <v>0</v>
      </c>
      <c r="P3921" s="9" t="e">
        <f t="shared" si="246"/>
        <v>#DIV/0!</v>
      </c>
      <c r="Q3921" s="12" t="s">
        <v>8326</v>
      </c>
      <c r="R3921" t="s">
        <v>8329</v>
      </c>
      <c r="S3921" s="16">
        <f t="shared" si="247"/>
        <v>25569.488262891296</v>
      </c>
    </row>
    <row r="3922" spans="1:19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 s="17">
        <f t="shared" si="244"/>
        <v>42349.461377314816</v>
      </c>
      <c r="K3922" t="b">
        <v>0</v>
      </c>
      <c r="L3922">
        <v>0</v>
      </c>
      <c r="M3922" t="b">
        <v>0</v>
      </c>
      <c r="N3922" t="s">
        <v>8291</v>
      </c>
      <c r="O3922" s="10">
        <f t="shared" si="245"/>
        <v>0</v>
      </c>
      <c r="P3922" s="9" t="e">
        <f t="shared" si="246"/>
        <v>#DIV/0!</v>
      </c>
      <c r="Q3922" s="12" t="s">
        <v>8326</v>
      </c>
      <c r="R3922" t="s">
        <v>8329</v>
      </c>
      <c r="S3922" s="16">
        <f t="shared" si="247"/>
        <v>25569.490155802978</v>
      </c>
    </row>
    <row r="3923" spans="1:19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 s="17">
        <f t="shared" si="244"/>
        <v>42531.052152777775</v>
      </c>
      <c r="K3923" t="b">
        <v>0</v>
      </c>
      <c r="L3923">
        <v>0</v>
      </c>
      <c r="M3923" t="b">
        <v>0</v>
      </c>
      <c r="N3923" t="s">
        <v>8291</v>
      </c>
      <c r="O3923" s="10">
        <f t="shared" si="245"/>
        <v>0</v>
      </c>
      <c r="P3923" s="9" t="e">
        <f t="shared" si="246"/>
        <v>#DIV/0!</v>
      </c>
      <c r="Q3923" s="12" t="s">
        <v>8326</v>
      </c>
      <c r="R3923" t="s">
        <v>8329</v>
      </c>
      <c r="S3923" s="16">
        <f t="shared" si="247"/>
        <v>25569.492257548063</v>
      </c>
    </row>
    <row r="3924" spans="1:19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 s="17">
        <f t="shared" si="244"/>
        <v>42302.087766203709</v>
      </c>
      <c r="K3924" t="b">
        <v>0</v>
      </c>
      <c r="L3924">
        <v>0</v>
      </c>
      <c r="M3924" t="b">
        <v>0</v>
      </c>
      <c r="N3924" t="s">
        <v>8291</v>
      </c>
      <c r="O3924" s="10">
        <f t="shared" si="245"/>
        <v>0</v>
      </c>
      <c r="P3924" s="9" t="e">
        <f t="shared" si="246"/>
        <v>#DIV/0!</v>
      </c>
      <c r="Q3924" s="12" t="s">
        <v>8326</v>
      </c>
      <c r="R3924" t="s">
        <v>8329</v>
      </c>
      <c r="S3924" s="16">
        <f t="shared" si="247"/>
        <v>25569.489607497293</v>
      </c>
    </row>
    <row r="3925" spans="1:19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 s="17">
        <f t="shared" si="244"/>
        <v>42166.625</v>
      </c>
      <c r="K3925" t="b">
        <v>0</v>
      </c>
      <c r="L3925">
        <v>0</v>
      </c>
      <c r="M3925" t="b">
        <v>0</v>
      </c>
      <c r="N3925" t="s">
        <v>8291</v>
      </c>
      <c r="O3925" s="10">
        <f t="shared" si="245"/>
        <v>0</v>
      </c>
      <c r="P3925" s="9" t="e">
        <f t="shared" si="246"/>
        <v>#DIV/0!</v>
      </c>
      <c r="Q3925" s="12" t="s">
        <v>8326</v>
      </c>
      <c r="R3925" t="s">
        <v>8329</v>
      </c>
      <c r="S3925" s="16">
        <f t="shared" si="247"/>
        <v>25569.488039641205</v>
      </c>
    </row>
    <row r="3926" spans="1:19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 s="17">
        <f t="shared" si="244"/>
        <v>42385.208333333328</v>
      </c>
      <c r="K3926" t="b">
        <v>0</v>
      </c>
      <c r="L3926">
        <v>0</v>
      </c>
      <c r="M3926" t="b">
        <v>0</v>
      </c>
      <c r="N3926" t="s">
        <v>8291</v>
      </c>
      <c r="O3926" s="10">
        <f t="shared" si="245"/>
        <v>0</v>
      </c>
      <c r="P3926" s="9" t="e">
        <f t="shared" si="246"/>
        <v>#DIV/0!</v>
      </c>
      <c r="Q3926" s="12" t="s">
        <v>8326</v>
      </c>
      <c r="R3926" t="s">
        <v>8329</v>
      </c>
      <c r="S3926" s="16">
        <f t="shared" si="247"/>
        <v>25569.490569540896</v>
      </c>
    </row>
    <row r="3927" spans="1:19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 s="17">
        <f t="shared" si="244"/>
        <v>42626.895833333328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245"/>
        <v>0</v>
      </c>
      <c r="P3927" s="9" t="e">
        <f t="shared" si="246"/>
        <v>#DIV/0!</v>
      </c>
      <c r="Q3927" s="12" t="s">
        <v>8326</v>
      </c>
      <c r="R3927" t="s">
        <v>8329</v>
      </c>
      <c r="S3927" s="16">
        <f t="shared" si="247"/>
        <v>25569.493366849922</v>
      </c>
    </row>
    <row r="3928" spans="1:19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 s="17">
        <f t="shared" si="244"/>
        <v>42201.817384259266</v>
      </c>
      <c r="K3928" t="b">
        <v>0</v>
      </c>
      <c r="L3928">
        <v>0</v>
      </c>
      <c r="M3928" t="b">
        <v>0</v>
      </c>
      <c r="N3928" t="s">
        <v>8291</v>
      </c>
      <c r="O3928" s="10">
        <f t="shared" si="245"/>
        <v>0</v>
      </c>
      <c r="P3928" s="9" t="e">
        <f t="shared" si="246"/>
        <v>#DIV/0!</v>
      </c>
      <c r="Q3928" s="12" t="s">
        <v>8326</v>
      </c>
      <c r="R3928" t="s">
        <v>8329</v>
      </c>
      <c r="S3928" s="16">
        <f t="shared" si="247"/>
        <v>25569.488446960466</v>
      </c>
    </row>
    <row r="3929" spans="1:19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 s="17">
        <f t="shared" si="244"/>
        <v>41876.859814814816</v>
      </c>
      <c r="K3929" t="b">
        <v>1</v>
      </c>
      <c r="L3929">
        <v>0</v>
      </c>
      <c r="M3929" t="b">
        <v>0</v>
      </c>
      <c r="N3929" t="s">
        <v>8283</v>
      </c>
      <c r="O3929" s="10">
        <f t="shared" si="245"/>
        <v>0</v>
      </c>
      <c r="P3929" s="9" t="e">
        <f t="shared" si="246"/>
        <v>#DIV/0!</v>
      </c>
      <c r="Q3929" s="12" t="s">
        <v>8312</v>
      </c>
      <c r="R3929" t="s">
        <v>8313</v>
      </c>
      <c r="S3929" s="16">
        <f t="shared" si="247"/>
        <v>25569.484685877487</v>
      </c>
    </row>
    <row r="3930" spans="1:19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 s="17">
        <f t="shared" si="244"/>
        <v>41859.889027777775</v>
      </c>
      <c r="K3930" t="b">
        <v>0</v>
      </c>
      <c r="L3930">
        <v>0</v>
      </c>
      <c r="M3930" t="b">
        <v>0</v>
      </c>
      <c r="N3930" t="s">
        <v>8283</v>
      </c>
      <c r="O3930" s="10">
        <f t="shared" si="245"/>
        <v>0</v>
      </c>
      <c r="P3930" s="9" t="e">
        <f t="shared" si="246"/>
        <v>#DIV/0!</v>
      </c>
      <c r="Q3930" s="12" t="s">
        <v>8312</v>
      </c>
      <c r="R3930" t="s">
        <v>8313</v>
      </c>
      <c r="S3930" s="16">
        <f t="shared" si="247"/>
        <v>25569.484489456339</v>
      </c>
    </row>
    <row r="3931" spans="1:19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 s="17">
        <f t="shared" si="244"/>
        <v>42186.906678240746</v>
      </c>
      <c r="K3931" t="b">
        <v>0</v>
      </c>
      <c r="L3931">
        <v>0</v>
      </c>
      <c r="M3931" t="b">
        <v>0</v>
      </c>
      <c r="N3931" t="s">
        <v>8283</v>
      </c>
      <c r="O3931" s="10">
        <f t="shared" si="245"/>
        <v>0</v>
      </c>
      <c r="P3931" s="9" t="e">
        <f t="shared" si="246"/>
        <v>#DIV/0!</v>
      </c>
      <c r="Q3931" s="12" t="s">
        <v>8312</v>
      </c>
      <c r="R3931" t="s">
        <v>8313</v>
      </c>
      <c r="S3931" s="16">
        <f t="shared" si="247"/>
        <v>25569.488274382849</v>
      </c>
    </row>
    <row r="3932" spans="1:19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 s="17">
        <f t="shared" si="244"/>
        <v>42097.192708333328</v>
      </c>
      <c r="K3932" t="b">
        <v>0</v>
      </c>
      <c r="L3932">
        <v>0</v>
      </c>
      <c r="M3932" t="b">
        <v>0</v>
      </c>
      <c r="N3932" t="s">
        <v>8283</v>
      </c>
      <c r="O3932" s="10">
        <f t="shared" si="245"/>
        <v>0</v>
      </c>
      <c r="P3932" s="9" t="e">
        <f t="shared" si="246"/>
        <v>#DIV/0!</v>
      </c>
      <c r="Q3932" s="12" t="s">
        <v>8312</v>
      </c>
      <c r="R3932" t="s">
        <v>8313</v>
      </c>
      <c r="S3932" s="16">
        <f t="shared" si="247"/>
        <v>25569.487236026718</v>
      </c>
    </row>
    <row r="3933" spans="1:19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 s="17">
        <f t="shared" si="244"/>
        <v>42030.300243055557</v>
      </c>
      <c r="K3933" t="b">
        <v>0</v>
      </c>
      <c r="L3933">
        <v>0</v>
      </c>
      <c r="M3933" t="b">
        <v>0</v>
      </c>
      <c r="N3933" t="s">
        <v>8281</v>
      </c>
      <c r="O3933" s="10">
        <f t="shared" si="245"/>
        <v>0</v>
      </c>
      <c r="P3933" s="9" t="e">
        <f t="shared" si="246"/>
        <v>#DIV/0!</v>
      </c>
      <c r="Q3933" s="12" t="s">
        <v>8315</v>
      </c>
      <c r="R3933" t="s">
        <v>8343</v>
      </c>
      <c r="S3933" s="16">
        <f t="shared" si="247"/>
        <v>25569.48646180837</v>
      </c>
    </row>
    <row r="3934" spans="1:19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 s="17">
        <f t="shared" si="244"/>
        <v>42739.002881944441</v>
      </c>
      <c r="K3934" t="b">
        <v>0</v>
      </c>
      <c r="L3934">
        <v>0</v>
      </c>
      <c r="M3934" t="b">
        <v>0</v>
      </c>
      <c r="N3934" t="s">
        <v>8281</v>
      </c>
      <c r="O3934" s="10">
        <f t="shared" si="245"/>
        <v>0</v>
      </c>
      <c r="P3934" s="9" t="e">
        <f t="shared" si="246"/>
        <v>#DIV/0!</v>
      </c>
      <c r="Q3934" s="12" t="s">
        <v>8315</v>
      </c>
      <c r="R3934" t="s">
        <v>8343</v>
      </c>
      <c r="S3934" s="16">
        <f t="shared" si="247"/>
        <v>25569.494664385209</v>
      </c>
    </row>
    <row r="3935" spans="1:19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 s="17">
        <f t="shared" si="244"/>
        <v>41806.284780092588</v>
      </c>
      <c r="K3935" t="b">
        <v>0</v>
      </c>
      <c r="L3935">
        <v>0</v>
      </c>
      <c r="M3935" t="b">
        <v>0</v>
      </c>
      <c r="N3935" t="s">
        <v>8281</v>
      </c>
      <c r="O3935" s="10">
        <f t="shared" si="245"/>
        <v>0</v>
      </c>
      <c r="P3935" s="9" t="e">
        <f t="shared" si="246"/>
        <v>#DIV/0!</v>
      </c>
      <c r="Q3935" s="12" t="s">
        <v>8315</v>
      </c>
      <c r="R3935" t="s">
        <v>8343</v>
      </c>
      <c r="S3935" s="16">
        <f t="shared" si="247"/>
        <v>25569.483869036805</v>
      </c>
    </row>
    <row r="3936" spans="1:19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 s="17">
        <f t="shared" si="244"/>
        <v>42064.029224537036</v>
      </c>
      <c r="K3936" t="b">
        <v>0</v>
      </c>
      <c r="L3936">
        <v>0</v>
      </c>
      <c r="M3936" t="b">
        <v>0</v>
      </c>
      <c r="N3936" t="s">
        <v>8281</v>
      </c>
      <c r="O3936" s="10">
        <f t="shared" si="245"/>
        <v>0</v>
      </c>
      <c r="P3936" s="9" t="e">
        <f t="shared" si="246"/>
        <v>#DIV/0!</v>
      </c>
      <c r="Q3936" s="12" t="s">
        <v>8315</v>
      </c>
      <c r="R3936" t="s">
        <v>8343</v>
      </c>
      <c r="S3936" s="16">
        <f t="shared" si="247"/>
        <v>25569.486852190097</v>
      </c>
    </row>
    <row r="3937" spans="1:19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 s="17">
        <f t="shared" si="244"/>
        <v>41803.008738425924</v>
      </c>
      <c r="K3937" t="b">
        <v>0</v>
      </c>
      <c r="L3937">
        <v>0</v>
      </c>
      <c r="M3937" t="b">
        <v>0</v>
      </c>
      <c r="N3937" t="s">
        <v>8281</v>
      </c>
      <c r="O3937" s="10">
        <f t="shared" si="245"/>
        <v>0</v>
      </c>
      <c r="P3937" s="9" t="e">
        <f t="shared" si="246"/>
        <v>#DIV/0!</v>
      </c>
      <c r="Q3937" s="12" t="s">
        <v>8315</v>
      </c>
      <c r="R3937" t="s">
        <v>8343</v>
      </c>
      <c r="S3937" s="16">
        <f t="shared" si="247"/>
        <v>25569.483831119658</v>
      </c>
    </row>
    <row r="3938" spans="1:19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 s="17">
        <f t="shared" si="244"/>
        <v>42708.628321759257</v>
      </c>
      <c r="K3938" t="b">
        <v>0</v>
      </c>
      <c r="L3938">
        <v>0</v>
      </c>
      <c r="M3938" t="b">
        <v>0</v>
      </c>
      <c r="N3938" t="s">
        <v>8294</v>
      </c>
      <c r="O3938" s="10">
        <f t="shared" si="245"/>
        <v>0</v>
      </c>
      <c r="P3938" s="9" t="e">
        <f t="shared" si="246"/>
        <v>#DIV/0!</v>
      </c>
      <c r="Q3938" s="12" t="s">
        <v>8312</v>
      </c>
      <c r="R3938" t="s">
        <v>8352</v>
      </c>
      <c r="S3938" s="16">
        <f t="shared" si="247"/>
        <v>25569.494312827799</v>
      </c>
    </row>
    <row r="3939" spans="1:19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 s="17">
        <f t="shared" si="244"/>
        <v>42359.58839120371</v>
      </c>
      <c r="K3939" t="b">
        <v>0</v>
      </c>
      <c r="L3939">
        <v>0</v>
      </c>
      <c r="M3939" t="b">
        <v>0</v>
      </c>
      <c r="N3939" t="s">
        <v>8294</v>
      </c>
      <c r="O3939" s="10">
        <f t="shared" si="245"/>
        <v>0</v>
      </c>
      <c r="P3939" s="9" t="e">
        <f t="shared" si="246"/>
        <v>#DIV/0!</v>
      </c>
      <c r="Q3939" s="12" t="s">
        <v>8312</v>
      </c>
      <c r="R3939" t="s">
        <v>8352</v>
      </c>
      <c r="S3939" s="16">
        <f t="shared" si="247"/>
        <v>25569.490273013787</v>
      </c>
    </row>
    <row r="3940" spans="1:19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 s="17">
        <f t="shared" si="244"/>
        <v>42711.047939814816</v>
      </c>
      <c r="K3940" t="b">
        <v>0</v>
      </c>
      <c r="L3940">
        <v>0</v>
      </c>
      <c r="M3940" t="b">
        <v>0</v>
      </c>
      <c r="N3940" t="s">
        <v>8294</v>
      </c>
      <c r="O3940" s="10">
        <f t="shared" si="245"/>
        <v>0</v>
      </c>
      <c r="P3940" s="9" t="e">
        <f t="shared" si="246"/>
        <v>#DIV/0!</v>
      </c>
      <c r="Q3940" s="12" t="s">
        <v>8312</v>
      </c>
      <c r="R3940" t="s">
        <v>8352</v>
      </c>
      <c r="S3940" s="16">
        <f t="shared" si="247"/>
        <v>25569.494340832636</v>
      </c>
    </row>
    <row r="3941" spans="1:19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 s="17">
        <f t="shared" si="244"/>
        <v>41830.819571759261</v>
      </c>
      <c r="K3941" t="b">
        <v>0</v>
      </c>
      <c r="L3941">
        <v>0</v>
      </c>
      <c r="M3941" t="b">
        <v>0</v>
      </c>
      <c r="N3941" t="s">
        <v>8294</v>
      </c>
      <c r="O3941" s="10">
        <f t="shared" si="245"/>
        <v>0</v>
      </c>
      <c r="P3941" s="9" t="e">
        <f t="shared" si="246"/>
        <v>#DIV/0!</v>
      </c>
      <c r="Q3941" s="12" t="s">
        <v>8312</v>
      </c>
      <c r="R3941" t="s">
        <v>8352</v>
      </c>
      <c r="S3941" s="16">
        <f t="shared" si="247"/>
        <v>25569.484153004301</v>
      </c>
    </row>
    <row r="3942" spans="1:19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 s="17">
        <f t="shared" si="244"/>
        <v>41877.930694444447</v>
      </c>
      <c r="K3942" t="b">
        <v>0</v>
      </c>
      <c r="L3942">
        <v>0</v>
      </c>
      <c r="M3942" t="b">
        <v>0</v>
      </c>
      <c r="N3942" t="s">
        <v>8294</v>
      </c>
      <c r="O3942" s="10">
        <f t="shared" si="245"/>
        <v>0</v>
      </c>
      <c r="P3942" s="9" t="e">
        <f t="shared" si="246"/>
        <v>#DIV/0!</v>
      </c>
      <c r="Q3942" s="12" t="s">
        <v>8312</v>
      </c>
      <c r="R3942" t="s">
        <v>8352</v>
      </c>
      <c r="S3942" s="16">
        <f t="shared" si="247"/>
        <v>25569.484698271928</v>
      </c>
    </row>
    <row r="3943" spans="1:19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 s="17">
        <f t="shared" si="244"/>
        <v>41957.277303240742</v>
      </c>
      <c r="K3943" t="b">
        <v>0</v>
      </c>
      <c r="L3943">
        <v>0</v>
      </c>
      <c r="M3943" t="b">
        <v>0</v>
      </c>
      <c r="N3943" t="s">
        <v>8280</v>
      </c>
      <c r="O3943" s="10">
        <f t="shared" si="245"/>
        <v>0</v>
      </c>
      <c r="P3943" s="9" t="e">
        <f t="shared" si="246"/>
        <v>#DIV/0!</v>
      </c>
      <c r="Q3943" s="12" t="s">
        <v>8315</v>
      </c>
      <c r="R3943" t="s">
        <v>8333</v>
      </c>
      <c r="S3943" s="16">
        <f t="shared" si="247"/>
        <v>25569.485616635455</v>
      </c>
    </row>
    <row r="3944" spans="1:19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 s="17">
        <f t="shared" si="244"/>
        <v>40390</v>
      </c>
      <c r="K3944" t="b">
        <v>0</v>
      </c>
      <c r="L3944">
        <v>0</v>
      </c>
      <c r="M3944" t="b">
        <v>0</v>
      </c>
      <c r="N3944" t="s">
        <v>8280</v>
      </c>
      <c r="O3944" s="10">
        <f t="shared" si="245"/>
        <v>0</v>
      </c>
      <c r="P3944" s="9" t="e">
        <f t="shared" si="246"/>
        <v>#DIV/0!</v>
      </c>
      <c r="Q3944" s="12" t="s">
        <v>8315</v>
      </c>
      <c r="R3944" t="s">
        <v>8333</v>
      </c>
      <c r="S3944" s="16">
        <f t="shared" si="247"/>
        <v>25569.467476851853</v>
      </c>
    </row>
    <row r="3945" spans="1:19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 s="17">
        <f t="shared" si="244"/>
        <v>42197.813703703709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245"/>
        <v>0</v>
      </c>
      <c r="P3945" s="9" t="e">
        <f t="shared" si="246"/>
        <v>#DIV/0!</v>
      </c>
      <c r="Q3945" s="12" t="s">
        <v>8307</v>
      </c>
      <c r="R3945" t="s">
        <v>8341</v>
      </c>
      <c r="S3945" s="16">
        <f t="shared" si="247"/>
        <v>25569.488400621569</v>
      </c>
    </row>
    <row r="3946" spans="1:19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 s="17">
        <f t="shared" si="244"/>
        <v>41918.208333333336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45"/>
        <v>0</v>
      </c>
      <c r="P3946" s="9" t="e">
        <f t="shared" si="246"/>
        <v>#DIV/0!</v>
      </c>
      <c r="Q3946" s="12" t="s">
        <v>8307</v>
      </c>
      <c r="R3946" t="s">
        <v>8341</v>
      </c>
      <c r="S3946" s="16">
        <f t="shared" si="247"/>
        <v>25569.485164448302</v>
      </c>
    </row>
    <row r="3947" spans="1:19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 s="17">
        <f t="shared" si="244"/>
        <v>42094.985416666663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245"/>
        <v>0</v>
      </c>
      <c r="P3947" s="9" t="e">
        <f t="shared" si="246"/>
        <v>#DIV/0!</v>
      </c>
      <c r="Q3947" s="12" t="s">
        <v>8307</v>
      </c>
      <c r="R3947" t="s">
        <v>8341</v>
      </c>
      <c r="S3947" s="16">
        <f t="shared" si="247"/>
        <v>25569.487210479361</v>
      </c>
    </row>
    <row r="3948" spans="1:19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 s="17">
        <f t="shared" si="244"/>
        <v>42227.775787037041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245"/>
        <v>0</v>
      </c>
      <c r="P3948" s="9" t="e">
        <f t="shared" si="246"/>
        <v>#DIV/0!</v>
      </c>
      <c r="Q3948" s="12" t="s">
        <v>8307</v>
      </c>
      <c r="R3948" t="s">
        <v>8341</v>
      </c>
      <c r="S3948" s="16">
        <f t="shared" si="247"/>
        <v>25569.488747404943</v>
      </c>
    </row>
    <row r="3949" spans="1:19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 s="17">
        <f t="shared" si="244"/>
        <v>42738.842245370368</v>
      </c>
      <c r="K3949" t="b">
        <v>0</v>
      </c>
      <c r="L3949">
        <v>0</v>
      </c>
      <c r="M3949" t="b">
        <v>0</v>
      </c>
      <c r="N3949" t="s">
        <v>8270</v>
      </c>
      <c r="O3949" s="10">
        <f t="shared" si="245"/>
        <v>0</v>
      </c>
      <c r="P3949" s="9" t="e">
        <f t="shared" si="246"/>
        <v>#DIV/0!</v>
      </c>
      <c r="Q3949" s="12" t="s">
        <v>8307</v>
      </c>
      <c r="R3949" t="s">
        <v>8341</v>
      </c>
      <c r="S3949" s="16">
        <f t="shared" si="247"/>
        <v>25569.494662525987</v>
      </c>
    </row>
    <row r="3950" spans="1:19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 s="17">
        <f t="shared" si="244"/>
        <v>42161.633703703701</v>
      </c>
      <c r="K3950" t="b">
        <v>0</v>
      </c>
      <c r="L3950">
        <v>0</v>
      </c>
      <c r="M3950" t="b">
        <v>0</v>
      </c>
      <c r="N3950" t="s">
        <v>8270</v>
      </c>
      <c r="O3950" s="10">
        <f t="shared" si="245"/>
        <v>0</v>
      </c>
      <c r="P3950" s="9" t="e">
        <f t="shared" si="246"/>
        <v>#DIV/0!</v>
      </c>
      <c r="Q3950" s="12" t="s">
        <v>8307</v>
      </c>
      <c r="R3950" t="s">
        <v>8341</v>
      </c>
      <c r="S3950" s="16">
        <f t="shared" si="247"/>
        <v>25569.487981871571</v>
      </c>
    </row>
    <row r="3951" spans="1:19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 s="17">
        <f t="shared" si="244"/>
        <v>42115.676180555558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245"/>
        <v>0</v>
      </c>
      <c r="P3951" s="9" t="e">
        <f t="shared" si="246"/>
        <v>#DIV/0!</v>
      </c>
      <c r="Q3951" s="12" t="s">
        <v>8307</v>
      </c>
      <c r="R3951" t="s">
        <v>8341</v>
      </c>
      <c r="S3951" s="16">
        <f t="shared" si="247"/>
        <v>25569.487449955792</v>
      </c>
    </row>
    <row r="3952" spans="1:19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 s="17">
        <f t="shared" si="244"/>
        <v>42160.78361111111</v>
      </c>
      <c r="K3952" t="b">
        <v>0</v>
      </c>
      <c r="L3952">
        <v>0</v>
      </c>
      <c r="M3952" t="b">
        <v>0</v>
      </c>
      <c r="N3952" t="s">
        <v>8270</v>
      </c>
      <c r="O3952" s="10">
        <f t="shared" si="245"/>
        <v>0</v>
      </c>
      <c r="P3952" s="9" t="e">
        <f t="shared" si="246"/>
        <v>#DIV/0!</v>
      </c>
      <c r="Q3952" s="12" t="s">
        <v>8307</v>
      </c>
      <c r="R3952" t="s">
        <v>8341</v>
      </c>
      <c r="S3952" s="16">
        <f t="shared" si="247"/>
        <v>25569.487972032537</v>
      </c>
    </row>
    <row r="3953" spans="1:19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 s="17">
        <f t="shared" si="244"/>
        <v>42294.620115740734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245"/>
        <v>0</v>
      </c>
      <c r="P3953" s="9" t="e">
        <f t="shared" si="246"/>
        <v>#DIV/0!</v>
      </c>
      <c r="Q3953" s="12" t="s">
        <v>8307</v>
      </c>
      <c r="R3953" t="s">
        <v>8341</v>
      </c>
      <c r="S3953" s="16">
        <f t="shared" si="247"/>
        <v>25569.489521066156</v>
      </c>
    </row>
    <row r="3954" spans="1:19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 s="17">
        <f t="shared" si="244"/>
        <v>42035.027083333334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245"/>
        <v>0</v>
      </c>
      <c r="P3954" s="9" t="e">
        <f t="shared" si="246"/>
        <v>#DIV/0!</v>
      </c>
      <c r="Q3954" s="12" t="s">
        <v>8307</v>
      </c>
      <c r="R3954" t="s">
        <v>8341</v>
      </c>
      <c r="S3954" s="16">
        <f t="shared" si="247"/>
        <v>25569.486516517169</v>
      </c>
    </row>
    <row r="3955" spans="1:19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 s="17">
        <f t="shared" si="244"/>
        <v>42490.916666666672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245"/>
        <v>0</v>
      </c>
      <c r="P3955" s="9" t="e">
        <f t="shared" si="246"/>
        <v>#DIV/0!</v>
      </c>
      <c r="Q3955" s="12" t="s">
        <v>8307</v>
      </c>
      <c r="R3955" t="s">
        <v>8341</v>
      </c>
      <c r="S3955" s="16">
        <f t="shared" si="247"/>
        <v>25569.491793016976</v>
      </c>
    </row>
    <row r="3956" spans="1:19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 s="17">
        <f t="shared" si="244"/>
        <v>42367.011574074073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245"/>
        <v>0</v>
      </c>
      <c r="P3956" s="9" t="e">
        <f t="shared" si="246"/>
        <v>#DIV/0!</v>
      </c>
      <c r="Q3956" s="12" t="s">
        <v>8307</v>
      </c>
      <c r="R3956" t="s">
        <v>8341</v>
      </c>
      <c r="S3956" s="16">
        <f t="shared" si="247"/>
        <v>25569.490358930256</v>
      </c>
    </row>
    <row r="3957" spans="1:19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 s="17">
        <f t="shared" si="244"/>
        <v>42303.934675925921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245"/>
        <v>0</v>
      </c>
      <c r="P3957" s="9" t="e">
        <f t="shared" si="246"/>
        <v>#DIV/0!</v>
      </c>
      <c r="Q3957" s="12" t="s">
        <v>8307</v>
      </c>
      <c r="R3957" t="s">
        <v>8341</v>
      </c>
      <c r="S3957" s="16">
        <f t="shared" si="247"/>
        <v>25569.489628873565</v>
      </c>
    </row>
    <row r="3958" spans="1:19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 s="17">
        <f t="shared" si="244"/>
        <v>42386.958333333328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245"/>
        <v>0</v>
      </c>
      <c r="P3958" s="9" t="e">
        <f t="shared" si="246"/>
        <v>#DIV/0!</v>
      </c>
      <c r="Q3958" s="12" t="s">
        <v>8307</v>
      </c>
      <c r="R3958" t="s">
        <v>8341</v>
      </c>
      <c r="S3958" s="16">
        <f t="shared" si="247"/>
        <v>25569.490589795525</v>
      </c>
    </row>
    <row r="3959" spans="1:19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 s="17">
        <f t="shared" si="244"/>
        <v>42410.812627314815</v>
      </c>
      <c r="K3959" t="b">
        <v>0</v>
      </c>
      <c r="L3959">
        <v>0</v>
      </c>
      <c r="M3959" t="b">
        <v>0</v>
      </c>
      <c r="N3959" t="s">
        <v>8270</v>
      </c>
      <c r="O3959" s="10">
        <f t="shared" si="245"/>
        <v>0</v>
      </c>
      <c r="P3959" s="9" t="e">
        <f t="shared" si="246"/>
        <v>#DIV/0!</v>
      </c>
      <c r="Q3959" s="12" t="s">
        <v>8307</v>
      </c>
      <c r="R3959" t="s">
        <v>8341</v>
      </c>
      <c r="S3959" s="16">
        <f t="shared" si="247"/>
        <v>25569.490865886892</v>
      </c>
    </row>
    <row r="3960" spans="1:19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 s="17">
        <f t="shared" si="244"/>
        <v>42180.777731481481</v>
      </c>
      <c r="K3960" t="b">
        <v>0</v>
      </c>
      <c r="L3960">
        <v>0</v>
      </c>
      <c r="M3960" t="b">
        <v>0</v>
      </c>
      <c r="N3960" t="s">
        <v>8270</v>
      </c>
      <c r="O3960" s="10">
        <f t="shared" si="245"/>
        <v>0</v>
      </c>
      <c r="P3960" s="9" t="e">
        <f t="shared" si="246"/>
        <v>#DIV/0!</v>
      </c>
      <c r="Q3960" s="12" t="s">
        <v>8307</v>
      </c>
      <c r="R3960" t="s">
        <v>8341</v>
      </c>
      <c r="S3960" s="16">
        <f t="shared" si="247"/>
        <v>25569.488203445966</v>
      </c>
    </row>
    <row r="3961" spans="1:19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 s="17">
        <f t="shared" si="244"/>
        <v>42622.836076388892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245"/>
        <v>0</v>
      </c>
      <c r="P3961" s="9" t="e">
        <f t="shared" si="246"/>
        <v>#DIV/0!</v>
      </c>
      <c r="Q3961" s="12" t="s">
        <v>8307</v>
      </c>
      <c r="R3961" t="s">
        <v>8341</v>
      </c>
      <c r="S3961" s="16">
        <f t="shared" si="247"/>
        <v>25569.493319861995</v>
      </c>
    </row>
    <row r="3962" spans="1:19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 s="17">
        <f t="shared" si="244"/>
        <v>42699.911840277782</v>
      </c>
      <c r="K3962" t="b">
        <v>0</v>
      </c>
      <c r="L3962">
        <v>0</v>
      </c>
      <c r="M3962" t="b">
        <v>0</v>
      </c>
      <c r="N3962" t="s">
        <v>8270</v>
      </c>
      <c r="O3962" s="10">
        <f t="shared" si="245"/>
        <v>0</v>
      </c>
      <c r="P3962" s="9" t="e">
        <f t="shared" si="246"/>
        <v>#DIV/0!</v>
      </c>
      <c r="Q3962" s="12" t="s">
        <v>8307</v>
      </c>
      <c r="R3962" t="s">
        <v>8341</v>
      </c>
      <c r="S3962" s="16">
        <f t="shared" si="247"/>
        <v>25569.494211942594</v>
      </c>
    </row>
    <row r="3963" spans="1:19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 s="17">
        <f t="shared" si="244"/>
        <v>42242.013078703705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245"/>
        <v>0</v>
      </c>
      <c r="P3963" s="9" t="e">
        <f t="shared" si="246"/>
        <v>#DIV/0!</v>
      </c>
      <c r="Q3963" s="12" t="s">
        <v>8307</v>
      </c>
      <c r="R3963" t="s">
        <v>8341</v>
      </c>
      <c r="S3963" s="16">
        <f t="shared" si="247"/>
        <v>25569.488912188412</v>
      </c>
    </row>
    <row r="3964" spans="1:19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 s="17">
        <f t="shared" si="244"/>
        <v>42282.016388888893</v>
      </c>
      <c r="K3964" t="b">
        <v>0</v>
      </c>
      <c r="L3964">
        <v>0</v>
      </c>
      <c r="M3964" t="b">
        <v>0</v>
      </c>
      <c r="N3964" t="s">
        <v>8270</v>
      </c>
      <c r="O3964" s="10">
        <f t="shared" si="245"/>
        <v>0</v>
      </c>
      <c r="P3964" s="9" t="e">
        <f t="shared" si="246"/>
        <v>#DIV/0!</v>
      </c>
      <c r="Q3964" s="12" t="s">
        <v>8307</v>
      </c>
      <c r="R3964" t="s">
        <v>8341</v>
      </c>
      <c r="S3964" s="16">
        <f t="shared" si="247"/>
        <v>25569.489375189685</v>
      </c>
    </row>
    <row r="3965" spans="1:19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 s="17">
        <f t="shared" si="244"/>
        <v>42014.838240740741</v>
      </c>
      <c r="K3965" t="b">
        <v>0</v>
      </c>
      <c r="L3965">
        <v>0</v>
      </c>
      <c r="M3965" t="b">
        <v>0</v>
      </c>
      <c r="N3965" t="s">
        <v>8270</v>
      </c>
      <c r="O3965" s="10">
        <f t="shared" si="245"/>
        <v>0</v>
      </c>
      <c r="P3965" s="9" t="e">
        <f t="shared" si="246"/>
        <v>#DIV/0!</v>
      </c>
      <c r="Q3965" s="12" t="s">
        <v>8307</v>
      </c>
      <c r="R3965" t="s">
        <v>8341</v>
      </c>
      <c r="S3965" s="16">
        <f t="shared" si="247"/>
        <v>25569.486282850008</v>
      </c>
    </row>
    <row r="3966" spans="1:19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 s="17">
        <f t="shared" si="244"/>
        <v>42008.262314814812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245"/>
        <v>0</v>
      </c>
      <c r="P3966" s="9" t="e">
        <f t="shared" si="246"/>
        <v>#DIV/0!</v>
      </c>
      <c r="Q3966" s="12" t="s">
        <v>8307</v>
      </c>
      <c r="R3966" t="s">
        <v>8341</v>
      </c>
      <c r="S3966" s="16">
        <f t="shared" si="247"/>
        <v>25569.486206739755</v>
      </c>
    </row>
    <row r="3967" spans="1:19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 s="17">
        <f t="shared" si="244"/>
        <v>42306.120636574073</v>
      </c>
      <c r="K3967" t="b">
        <v>0</v>
      </c>
      <c r="L3967">
        <v>0</v>
      </c>
      <c r="M3967" t="b">
        <v>0</v>
      </c>
      <c r="N3967" t="s">
        <v>8270</v>
      </c>
      <c r="O3967" s="10">
        <f t="shared" si="245"/>
        <v>0</v>
      </c>
      <c r="P3967" s="9" t="e">
        <f t="shared" si="246"/>
        <v>#DIV/0!</v>
      </c>
      <c r="Q3967" s="12" t="s">
        <v>8307</v>
      </c>
      <c r="R3967" t="s">
        <v>8341</v>
      </c>
      <c r="S3967" s="16">
        <f t="shared" si="247"/>
        <v>25569.489654174035</v>
      </c>
    </row>
    <row r="3968" spans="1:19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 s="17">
        <f t="shared" si="244"/>
        <v>42745.372916666667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245"/>
        <v>0</v>
      </c>
      <c r="P3968" s="9" t="e">
        <f t="shared" si="246"/>
        <v>#DIV/0!</v>
      </c>
      <c r="Q3968" s="12" t="s">
        <v>8307</v>
      </c>
      <c r="R3968" t="s">
        <v>8341</v>
      </c>
      <c r="S3968" s="16">
        <f t="shared" si="247"/>
        <v>25569.494738112462</v>
      </c>
    </row>
    <row r="3969" spans="1:19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 s="17">
        <f t="shared" si="244"/>
        <v>42006.88490740741</v>
      </c>
      <c r="K3969" t="b">
        <v>0</v>
      </c>
      <c r="L3969">
        <v>0</v>
      </c>
      <c r="M3969" t="b">
        <v>0</v>
      </c>
      <c r="N3969" t="s">
        <v>8270</v>
      </c>
      <c r="O3969" s="10">
        <f t="shared" si="245"/>
        <v>0</v>
      </c>
      <c r="P3969" s="9" t="e">
        <f t="shared" si="246"/>
        <v>#DIV/0!</v>
      </c>
      <c r="Q3969" s="12" t="s">
        <v>8307</v>
      </c>
      <c r="R3969" t="s">
        <v>8341</v>
      </c>
      <c r="S3969" s="16">
        <f t="shared" si="247"/>
        <v>25569.486190797539</v>
      </c>
    </row>
    <row r="3970" spans="1:19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 s="17">
        <f t="shared" si="244"/>
        <v>42187.916481481487</v>
      </c>
      <c r="K3970" t="b">
        <v>0</v>
      </c>
      <c r="L3970">
        <v>0</v>
      </c>
      <c r="M3970" t="b">
        <v>0</v>
      </c>
      <c r="N3970" t="s">
        <v>8270</v>
      </c>
      <c r="O3970" s="10">
        <f t="shared" si="245"/>
        <v>0</v>
      </c>
      <c r="P3970" s="9" t="e">
        <f t="shared" si="246"/>
        <v>#DIV/0!</v>
      </c>
      <c r="Q3970" s="12" t="s">
        <v>8307</v>
      </c>
      <c r="R3970" t="s">
        <v>8341</v>
      </c>
      <c r="S3970" s="16">
        <f t="shared" si="247"/>
        <v>25569.488286070387</v>
      </c>
    </row>
    <row r="3971" spans="1:19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 s="17">
        <f t="shared" ref="J3971:J4034" si="248">(((I3971/60)/60)/24)+DATE(1970,1,1)</f>
        <v>41991.853078703702</v>
      </c>
      <c r="K3971" t="b">
        <v>0</v>
      </c>
      <c r="L3971">
        <v>0</v>
      </c>
      <c r="M3971" t="b">
        <v>0</v>
      </c>
      <c r="N3971" t="s">
        <v>8270</v>
      </c>
      <c r="O3971" s="10">
        <f t="shared" ref="O3971:O4034" si="249">ROUND(E3971/D3971*100,0)</f>
        <v>0</v>
      </c>
      <c r="P3971" s="9" t="e">
        <f t="shared" ref="P3971:P4034" si="250">ROUND(E3971/L3971,4)</f>
        <v>#DIV/0!</v>
      </c>
      <c r="Q3971" s="12" t="s">
        <v>8307</v>
      </c>
      <c r="R3971" t="s">
        <v>8341</v>
      </c>
      <c r="S3971" s="16">
        <f t="shared" ref="S3971:S4034" si="251">(((J3971/60)/60)/24)+DATE(1970,1,1)</f>
        <v>25569.486016818042</v>
      </c>
    </row>
    <row r="3972" spans="1:19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 s="17">
        <f t="shared" si="248"/>
        <v>42474.268101851849</v>
      </c>
      <c r="K3972" t="b">
        <v>0</v>
      </c>
      <c r="L3972">
        <v>0</v>
      </c>
      <c r="M3972" t="b">
        <v>0</v>
      </c>
      <c r="N3972" t="s">
        <v>8270</v>
      </c>
      <c r="O3972" s="10">
        <f t="shared" si="249"/>
        <v>0</v>
      </c>
      <c r="P3972" s="9" t="e">
        <f t="shared" si="250"/>
        <v>#DIV/0!</v>
      </c>
      <c r="Q3972" s="12" t="s">
        <v>8307</v>
      </c>
      <c r="R3972" t="s">
        <v>8341</v>
      </c>
      <c r="S3972" s="16">
        <f t="shared" si="251"/>
        <v>25569.491600325255</v>
      </c>
    </row>
    <row r="3973" spans="1:19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 s="17">
        <f t="shared" si="248"/>
        <v>42372.03943287037</v>
      </c>
      <c r="K3973" t="b">
        <v>0</v>
      </c>
      <c r="L3973">
        <v>0</v>
      </c>
      <c r="M3973" t="b">
        <v>0</v>
      </c>
      <c r="N3973" t="s">
        <v>8282</v>
      </c>
      <c r="O3973" s="10">
        <f t="shared" si="249"/>
        <v>0</v>
      </c>
      <c r="P3973" s="9" t="e">
        <f t="shared" si="250"/>
        <v>#DIV/0!</v>
      </c>
      <c r="Q3973" s="12" t="s">
        <v>8318</v>
      </c>
      <c r="R3973" t="s">
        <v>8344</v>
      </c>
      <c r="S3973" s="16">
        <f t="shared" si="251"/>
        <v>25569.490417123066</v>
      </c>
    </row>
    <row r="3974" spans="1:19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 s="17">
        <f t="shared" si="248"/>
        <v>42254.408275462964</v>
      </c>
      <c r="K3974" t="b">
        <v>0</v>
      </c>
      <c r="L3974">
        <v>0</v>
      </c>
      <c r="M3974" t="b">
        <v>0</v>
      </c>
      <c r="N3974" t="s">
        <v>8282</v>
      </c>
      <c r="O3974" s="10">
        <f t="shared" si="249"/>
        <v>0</v>
      </c>
      <c r="P3974" s="9" t="e">
        <f t="shared" si="250"/>
        <v>#DIV/0!</v>
      </c>
      <c r="Q3974" s="12" t="s">
        <v>8318</v>
      </c>
      <c r="R3974" t="s">
        <v>8344</v>
      </c>
      <c r="S3974" s="16">
        <f t="shared" si="251"/>
        <v>25569.489055651335</v>
      </c>
    </row>
    <row r="3975" spans="1:19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 s="17">
        <f t="shared" si="248"/>
        <v>42700.778622685189</v>
      </c>
      <c r="K3975" t="b">
        <v>0</v>
      </c>
      <c r="L3975">
        <v>0</v>
      </c>
      <c r="M3975" t="b">
        <v>0</v>
      </c>
      <c r="N3975" t="s">
        <v>8282</v>
      </c>
      <c r="O3975" s="10">
        <f t="shared" si="249"/>
        <v>0</v>
      </c>
      <c r="P3975" s="9" t="e">
        <f t="shared" si="250"/>
        <v>#DIV/0!</v>
      </c>
      <c r="Q3975" s="12" t="s">
        <v>8318</v>
      </c>
      <c r="R3975" t="s">
        <v>8344</v>
      </c>
      <c r="S3975" s="16">
        <f t="shared" si="251"/>
        <v>25569.494221974801</v>
      </c>
    </row>
    <row r="3976" spans="1:19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 s="17">
        <f t="shared" si="248"/>
        <v>41861.884108796294</v>
      </c>
      <c r="K3976" t="b">
        <v>0</v>
      </c>
      <c r="L3976">
        <v>0</v>
      </c>
      <c r="M3976" t="b">
        <v>0</v>
      </c>
      <c r="N3976" t="s">
        <v>8282</v>
      </c>
      <c r="O3976" s="10">
        <f t="shared" si="249"/>
        <v>0</v>
      </c>
      <c r="P3976" s="9" t="e">
        <f t="shared" si="250"/>
        <v>#DIV/0!</v>
      </c>
      <c r="Q3976" s="12" t="s">
        <v>8318</v>
      </c>
      <c r="R3976" t="s">
        <v>8344</v>
      </c>
      <c r="S3976" s="16">
        <f t="shared" si="251"/>
        <v>25569.484512547555</v>
      </c>
    </row>
    <row r="3977" spans="1:19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 s="17">
        <f t="shared" si="248"/>
        <v>42053.738298611104</v>
      </c>
      <c r="K3977" t="b">
        <v>0</v>
      </c>
      <c r="L3977">
        <v>0</v>
      </c>
      <c r="M3977" t="b">
        <v>0</v>
      </c>
      <c r="N3977" t="s">
        <v>8282</v>
      </c>
      <c r="O3977" s="10">
        <f t="shared" si="249"/>
        <v>0</v>
      </c>
      <c r="P3977" s="9" t="e">
        <f t="shared" si="250"/>
        <v>#DIV/0!</v>
      </c>
      <c r="Q3977" s="12" t="s">
        <v>8318</v>
      </c>
      <c r="R3977" t="s">
        <v>8344</v>
      </c>
      <c r="S3977" s="16">
        <f t="shared" si="251"/>
        <v>25569.486733082162</v>
      </c>
    </row>
    <row r="3978" spans="1:19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 s="17">
        <f t="shared" si="248"/>
        <v>42224.170046296291</v>
      </c>
      <c r="K3978" t="b">
        <v>0</v>
      </c>
      <c r="L3978">
        <v>0</v>
      </c>
      <c r="M3978" t="b">
        <v>0</v>
      </c>
      <c r="N3978" t="s">
        <v>8282</v>
      </c>
      <c r="O3978" s="10">
        <f t="shared" si="249"/>
        <v>0</v>
      </c>
      <c r="P3978" s="9" t="e">
        <f t="shared" si="250"/>
        <v>#DIV/0!</v>
      </c>
      <c r="Q3978" s="12" t="s">
        <v>8318</v>
      </c>
      <c r="R3978" t="s">
        <v>8344</v>
      </c>
      <c r="S3978" s="16">
        <f t="shared" si="251"/>
        <v>25569.488705671833</v>
      </c>
    </row>
    <row r="3979" spans="1:19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 s="17">
        <f t="shared" si="248"/>
        <v>42427.89980324074</v>
      </c>
      <c r="K3979" t="b">
        <v>0</v>
      </c>
      <c r="L3979">
        <v>0</v>
      </c>
      <c r="M3979" t="b">
        <v>0</v>
      </c>
      <c r="N3979" t="s">
        <v>8282</v>
      </c>
      <c r="O3979" s="10">
        <f t="shared" si="249"/>
        <v>0</v>
      </c>
      <c r="P3979" s="9" t="e">
        <f t="shared" si="250"/>
        <v>#DIV/0!</v>
      </c>
      <c r="Q3979" s="12" t="s">
        <v>8318</v>
      </c>
      <c r="R3979" t="s">
        <v>8344</v>
      </c>
      <c r="S3979" s="16">
        <f t="shared" si="251"/>
        <v>25569.491063655129</v>
      </c>
    </row>
    <row r="3980" spans="1:19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 s="17">
        <f t="shared" si="248"/>
        <v>42080.75</v>
      </c>
      <c r="K3980" t="b">
        <v>0</v>
      </c>
      <c r="L3980">
        <v>0</v>
      </c>
      <c r="M3980" t="b">
        <v>0</v>
      </c>
      <c r="N3980" t="s">
        <v>8282</v>
      </c>
      <c r="O3980" s="10">
        <f t="shared" si="249"/>
        <v>0</v>
      </c>
      <c r="P3980" s="9" t="e">
        <f t="shared" si="250"/>
        <v>#DIV/0!</v>
      </c>
      <c r="Q3980" s="12" t="s">
        <v>8318</v>
      </c>
      <c r="R3980" t="s">
        <v>8344</v>
      </c>
      <c r="S3980" s="16">
        <f t="shared" si="251"/>
        <v>25569.487045717593</v>
      </c>
    </row>
    <row r="3981" spans="1:19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 s="17">
        <f t="shared" si="248"/>
        <v>42295.818622685183</v>
      </c>
      <c r="K3981" t="b">
        <v>0</v>
      </c>
      <c r="L3981">
        <v>0</v>
      </c>
      <c r="M3981" t="b">
        <v>0</v>
      </c>
      <c r="N3981" t="s">
        <v>8282</v>
      </c>
      <c r="O3981" s="10">
        <f t="shared" si="249"/>
        <v>0</v>
      </c>
      <c r="P3981" s="9" t="e">
        <f t="shared" si="250"/>
        <v>#DIV/0!</v>
      </c>
      <c r="Q3981" s="12" t="s">
        <v>8318</v>
      </c>
      <c r="R3981" t="s">
        <v>8344</v>
      </c>
      <c r="S3981" s="16">
        <f t="shared" si="251"/>
        <v>25569.489534937762</v>
      </c>
    </row>
    <row r="3982" spans="1:19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 s="17">
        <f t="shared" si="248"/>
        <v>42528.879166666666</v>
      </c>
      <c r="K3982" t="b">
        <v>0</v>
      </c>
      <c r="L3982">
        <v>0</v>
      </c>
      <c r="M3982" t="b">
        <v>0</v>
      </c>
      <c r="N3982" t="s">
        <v>8297</v>
      </c>
      <c r="O3982" s="10">
        <f t="shared" si="249"/>
        <v>0</v>
      </c>
      <c r="P3982" s="9" t="e">
        <f t="shared" si="250"/>
        <v>#DIV/0!</v>
      </c>
      <c r="Q3982" s="12" t="s">
        <v>8318</v>
      </c>
      <c r="R3982" t="s">
        <v>8356</v>
      </c>
      <c r="S3982" s="16">
        <f t="shared" si="251"/>
        <v>25569.492232397763</v>
      </c>
    </row>
    <row r="3983" spans="1:19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 s="17">
        <f t="shared" si="248"/>
        <v>41958.057106481487</v>
      </c>
      <c r="K3983" t="b">
        <v>0</v>
      </c>
      <c r="L3983">
        <v>0</v>
      </c>
      <c r="M3983" t="b">
        <v>0</v>
      </c>
      <c r="N3983" t="s">
        <v>8297</v>
      </c>
      <c r="O3983" s="10">
        <f t="shared" si="249"/>
        <v>0</v>
      </c>
      <c r="P3983" s="9" t="e">
        <f t="shared" si="250"/>
        <v>#DIV/0!</v>
      </c>
      <c r="Q3983" s="12" t="s">
        <v>8318</v>
      </c>
      <c r="R3983" t="s">
        <v>8356</v>
      </c>
      <c r="S3983" s="16">
        <f t="shared" si="251"/>
        <v>25569.485625660956</v>
      </c>
    </row>
    <row r="3984" spans="1:19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 s="17">
        <f t="shared" si="248"/>
        <v>42077.014074074075</v>
      </c>
      <c r="K3984" t="b">
        <v>0</v>
      </c>
      <c r="L3984">
        <v>0</v>
      </c>
      <c r="M3984" t="b">
        <v>0</v>
      </c>
      <c r="N3984" t="s">
        <v>8297</v>
      </c>
      <c r="O3984" s="10">
        <f t="shared" si="249"/>
        <v>0</v>
      </c>
      <c r="P3984" s="9" t="e">
        <f t="shared" si="250"/>
        <v>#DIV/0!</v>
      </c>
      <c r="Q3984" s="12" t="s">
        <v>8318</v>
      </c>
      <c r="R3984" t="s">
        <v>8356</v>
      </c>
      <c r="S3984" s="16">
        <f t="shared" si="251"/>
        <v>25569.487002477708</v>
      </c>
    </row>
    <row r="3985" spans="1:19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 s="17">
        <f t="shared" si="248"/>
        <v>42135.072962962964</v>
      </c>
      <c r="K3985" t="b">
        <v>0</v>
      </c>
      <c r="L3985">
        <v>0</v>
      </c>
      <c r="M3985" t="b">
        <v>0</v>
      </c>
      <c r="N3985" t="s">
        <v>8297</v>
      </c>
      <c r="O3985" s="10">
        <f t="shared" si="249"/>
        <v>0</v>
      </c>
      <c r="P3985" s="9" t="e">
        <f t="shared" si="250"/>
        <v>#DIV/0!</v>
      </c>
      <c r="Q3985" s="12" t="s">
        <v>8318</v>
      </c>
      <c r="R3985" t="s">
        <v>8356</v>
      </c>
      <c r="S3985" s="16">
        <f t="shared" si="251"/>
        <v>25569.487674455591</v>
      </c>
    </row>
    <row r="3986" spans="1:19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 s="17">
        <f t="shared" si="248"/>
        <v>41865.951782407406</v>
      </c>
      <c r="K3986" t="b">
        <v>0</v>
      </c>
      <c r="L3986">
        <v>0</v>
      </c>
      <c r="M3986" t="b">
        <v>0</v>
      </c>
      <c r="N3986" t="s">
        <v>8297</v>
      </c>
      <c r="O3986" s="10">
        <f t="shared" si="249"/>
        <v>0</v>
      </c>
      <c r="P3986" s="9" t="e">
        <f t="shared" si="250"/>
        <v>#DIV/0!</v>
      </c>
      <c r="Q3986" s="12" t="s">
        <v>8318</v>
      </c>
      <c r="R3986" t="s">
        <v>8356</v>
      </c>
      <c r="S3986" s="16">
        <f t="shared" si="251"/>
        <v>25569.484559627112</v>
      </c>
    </row>
    <row r="3987" spans="1:19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 s="17">
        <f t="shared" si="248"/>
        <v>42401.446909722217</v>
      </c>
      <c r="K3987" t="b">
        <v>0</v>
      </c>
      <c r="L3987">
        <v>0</v>
      </c>
      <c r="M3987" t="b">
        <v>0</v>
      </c>
      <c r="N3987" t="s">
        <v>8297</v>
      </c>
      <c r="O3987" s="10">
        <f t="shared" si="249"/>
        <v>0</v>
      </c>
      <c r="P3987" s="9" t="e">
        <f t="shared" si="250"/>
        <v>#DIV/0!</v>
      </c>
      <c r="Q3987" s="12" t="s">
        <v>8318</v>
      </c>
      <c r="R3987" t="s">
        <v>8356</v>
      </c>
      <c r="S3987" s="16">
        <f t="shared" si="251"/>
        <v>25569.49075748738</v>
      </c>
    </row>
    <row r="3988" spans="1:19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 s="17">
        <f t="shared" si="248"/>
        <v>41986.876863425925</v>
      </c>
      <c r="K3988" t="b">
        <v>0</v>
      </c>
      <c r="L3988">
        <v>0</v>
      </c>
      <c r="M3988" t="b">
        <v>0</v>
      </c>
      <c r="N3988" t="s">
        <v>8297</v>
      </c>
      <c r="O3988" s="10">
        <f t="shared" si="249"/>
        <v>0</v>
      </c>
      <c r="P3988" s="9" t="e">
        <f t="shared" si="250"/>
        <v>#DIV/0!</v>
      </c>
      <c r="Q3988" s="12" t="s">
        <v>8318</v>
      </c>
      <c r="R3988" t="s">
        <v>8356</v>
      </c>
      <c r="S3988" s="16">
        <f t="shared" si="251"/>
        <v>25569.485959222955</v>
      </c>
    </row>
    <row r="3989" spans="1:19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 s="17">
        <f t="shared" si="248"/>
        <v>42792.00681712963</v>
      </c>
      <c r="K3989" t="b">
        <v>0</v>
      </c>
      <c r="L3989">
        <v>0</v>
      </c>
      <c r="M3989" t="b">
        <v>0</v>
      </c>
      <c r="N3989" t="s">
        <v>8297</v>
      </c>
      <c r="O3989" s="10">
        <f t="shared" si="249"/>
        <v>0</v>
      </c>
      <c r="P3989" s="9" t="e">
        <f t="shared" si="250"/>
        <v>#DIV/0!</v>
      </c>
      <c r="Q3989" s="12" t="s">
        <v>8318</v>
      </c>
      <c r="R3989" t="s">
        <v>8356</v>
      </c>
      <c r="S3989" s="16">
        <f t="shared" si="251"/>
        <v>25569.49527785668</v>
      </c>
    </row>
    <row r="3990" spans="1:19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 s="17">
        <f t="shared" si="248"/>
        <v>41972.6950462963</v>
      </c>
      <c r="K3990" t="b">
        <v>0</v>
      </c>
      <c r="L3990">
        <v>0</v>
      </c>
      <c r="M3990" t="b">
        <v>0</v>
      </c>
      <c r="N3990" t="s">
        <v>8297</v>
      </c>
      <c r="O3990" s="10">
        <f t="shared" si="249"/>
        <v>0</v>
      </c>
      <c r="P3990" s="9" t="e">
        <f t="shared" si="250"/>
        <v>#DIV/0!</v>
      </c>
      <c r="Q3990" s="12" t="s">
        <v>8318</v>
      </c>
      <c r="R3990" t="s">
        <v>8356</v>
      </c>
      <c r="S3990" s="16">
        <f t="shared" si="251"/>
        <v>25569.485795081553</v>
      </c>
    </row>
    <row r="3991" spans="1:19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 s="17">
        <f t="shared" si="248"/>
        <v>41956.722546296296</v>
      </c>
      <c r="K3991" t="b">
        <v>0</v>
      </c>
      <c r="L3991">
        <v>0</v>
      </c>
      <c r="M3991" t="b">
        <v>0</v>
      </c>
      <c r="N3991" t="s">
        <v>8297</v>
      </c>
      <c r="O3991" s="10">
        <f t="shared" si="249"/>
        <v>0</v>
      </c>
      <c r="P3991" s="9" t="e">
        <f t="shared" si="250"/>
        <v>#DIV/0!</v>
      </c>
      <c r="Q3991" s="12" t="s">
        <v>8318</v>
      </c>
      <c r="R3991" t="s">
        <v>8356</v>
      </c>
      <c r="S3991" s="16">
        <f t="shared" si="251"/>
        <v>25569.485610214655</v>
      </c>
    </row>
    <row r="3992" spans="1:19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 s="17">
        <f t="shared" si="248"/>
        <v>42658.806249999994</v>
      </c>
      <c r="K3992" t="b">
        <v>0</v>
      </c>
      <c r="L3992">
        <v>0</v>
      </c>
      <c r="M3992" t="b">
        <v>0</v>
      </c>
      <c r="N3992" t="s">
        <v>8297</v>
      </c>
      <c r="O3992" s="10">
        <f t="shared" si="249"/>
        <v>0</v>
      </c>
      <c r="P3992" s="9" t="e">
        <f t="shared" si="250"/>
        <v>#DIV/0!</v>
      </c>
      <c r="Q3992" s="12" t="s">
        <v>8318</v>
      </c>
      <c r="R3992" t="s">
        <v>8356</v>
      </c>
      <c r="S3992" s="16">
        <f t="shared" si="251"/>
        <v>25569.493736183449</v>
      </c>
    </row>
    <row r="3993" spans="1:19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 s="17">
        <f t="shared" si="248"/>
        <v>42290.528807870374</v>
      </c>
      <c r="K3993" t="b">
        <v>0</v>
      </c>
      <c r="L3993">
        <v>0</v>
      </c>
      <c r="M3993" t="b">
        <v>0</v>
      </c>
      <c r="N3993" t="s">
        <v>8282</v>
      </c>
      <c r="O3993" s="10">
        <f t="shared" si="249"/>
        <v>0</v>
      </c>
      <c r="P3993" s="9" t="e">
        <f t="shared" si="250"/>
        <v>#DIV/0!</v>
      </c>
      <c r="Q3993" s="12" t="s">
        <v>8318</v>
      </c>
      <c r="R3993" t="s">
        <v>8344</v>
      </c>
      <c r="S3993" s="16">
        <f t="shared" si="251"/>
        <v>25569.489473713053</v>
      </c>
    </row>
    <row r="3994" spans="1:19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 s="17">
        <f t="shared" si="248"/>
        <v>42215.139479166668</v>
      </c>
      <c r="K3994" t="b">
        <v>0</v>
      </c>
      <c r="L3994">
        <v>0</v>
      </c>
      <c r="M3994" t="b">
        <v>0</v>
      </c>
      <c r="N3994" t="s">
        <v>8282</v>
      </c>
      <c r="O3994" s="10">
        <f t="shared" si="249"/>
        <v>0</v>
      </c>
      <c r="P3994" s="9" t="e">
        <f t="shared" si="250"/>
        <v>#DIV/0!</v>
      </c>
      <c r="Q3994" s="12" t="s">
        <v>8318</v>
      </c>
      <c r="R3994" t="s">
        <v>8344</v>
      </c>
      <c r="S3994" s="16">
        <f t="shared" si="251"/>
        <v>25569.488601151381</v>
      </c>
    </row>
    <row r="3995" spans="1:19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 s="17">
        <f t="shared" si="248"/>
        <v>41852.040497685186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249"/>
        <v>0</v>
      </c>
      <c r="P3995" s="9" t="e">
        <f t="shared" si="250"/>
        <v>#DIV/0!</v>
      </c>
      <c r="Q3995" s="12" t="s">
        <v>8318</v>
      </c>
      <c r="R3995" t="s">
        <v>8344</v>
      </c>
      <c r="S3995" s="16">
        <f t="shared" si="251"/>
        <v>25569.484398616871</v>
      </c>
    </row>
    <row r="3996" spans="1:19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 s="17">
        <f t="shared" si="248"/>
        <v>41872.980879629627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249"/>
        <v>0</v>
      </c>
      <c r="P3996" s="9" t="e">
        <f t="shared" si="250"/>
        <v>#DIV/0!</v>
      </c>
      <c r="Q3996" s="12" t="s">
        <v>8318</v>
      </c>
      <c r="R3996" t="s">
        <v>8344</v>
      </c>
      <c r="S3996" s="16">
        <f t="shared" si="251"/>
        <v>25569.484640982402</v>
      </c>
    </row>
    <row r="3997" spans="1:19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 s="17">
        <f t="shared" si="248"/>
        <v>42107.119409722218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249"/>
        <v>0</v>
      </c>
      <c r="P3997" s="9" t="e">
        <f t="shared" si="250"/>
        <v>#DIV/0!</v>
      </c>
      <c r="Q3997" s="12" t="s">
        <v>8318</v>
      </c>
      <c r="R3997" t="s">
        <v>8344</v>
      </c>
      <c r="S3997" s="16">
        <f t="shared" si="251"/>
        <v>25569.487350919095</v>
      </c>
    </row>
    <row r="3998" spans="1:19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 s="17">
        <f t="shared" si="248"/>
        <v>41874.592002314814</v>
      </c>
      <c r="K3998" t="b">
        <v>0</v>
      </c>
      <c r="L3998">
        <v>0</v>
      </c>
      <c r="M3998" t="b">
        <v>0</v>
      </c>
      <c r="N3998" t="s">
        <v>8282</v>
      </c>
      <c r="O3998" s="10">
        <f t="shared" si="249"/>
        <v>0</v>
      </c>
      <c r="P3998" s="9" t="e">
        <f t="shared" si="250"/>
        <v>#DIV/0!</v>
      </c>
      <c r="Q3998" s="12" t="s">
        <v>8318</v>
      </c>
      <c r="R3998" t="s">
        <v>8344</v>
      </c>
      <c r="S3998" s="16">
        <f t="shared" si="251"/>
        <v>25569.484659629656</v>
      </c>
    </row>
    <row r="3999" spans="1:19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 s="17">
        <f t="shared" si="248"/>
        <v>42508.825752314813</v>
      </c>
      <c r="K3999" t="b">
        <v>0</v>
      </c>
      <c r="L3999">
        <v>0</v>
      </c>
      <c r="M3999" t="b">
        <v>0</v>
      </c>
      <c r="N3999" t="s">
        <v>8282</v>
      </c>
      <c r="O3999" s="10">
        <f t="shared" si="249"/>
        <v>0</v>
      </c>
      <c r="P3999" s="9" t="e">
        <f t="shared" si="250"/>
        <v>#DIV/0!</v>
      </c>
      <c r="Q3999" s="12" t="s">
        <v>8318</v>
      </c>
      <c r="R3999" t="s">
        <v>8344</v>
      </c>
      <c r="S3999" s="16">
        <f t="shared" si="251"/>
        <v>25569.492000298058</v>
      </c>
    </row>
    <row r="4000" spans="1:19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 s="17">
        <f t="shared" si="248"/>
        <v>42016.108726851846</v>
      </c>
      <c r="K4000" t="b">
        <v>0</v>
      </c>
      <c r="L4000">
        <v>0</v>
      </c>
      <c r="M4000" t="b">
        <v>0</v>
      </c>
      <c r="N4000" t="s">
        <v>8282</v>
      </c>
      <c r="O4000" s="10">
        <f t="shared" si="249"/>
        <v>0</v>
      </c>
      <c r="P4000" s="9" t="e">
        <f t="shared" si="250"/>
        <v>#DIV/0!</v>
      </c>
      <c r="Q4000" s="12" t="s">
        <v>8318</v>
      </c>
      <c r="R4000" t="s">
        <v>8344</v>
      </c>
      <c r="S4000" s="16">
        <f t="shared" si="251"/>
        <v>25569.486297554708</v>
      </c>
    </row>
    <row r="4001" spans="1:19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 s="17">
        <f t="shared" si="248"/>
        <v>42104.968136574069</v>
      </c>
      <c r="K4001" t="b">
        <v>0</v>
      </c>
      <c r="L4001">
        <v>0</v>
      </c>
      <c r="M4001" t="b">
        <v>0</v>
      </c>
      <c r="N4001" t="s">
        <v>8282</v>
      </c>
      <c r="O4001" s="10">
        <f t="shared" si="249"/>
        <v>0</v>
      </c>
      <c r="P4001" s="9" t="e">
        <f t="shared" si="250"/>
        <v>#DIV/0!</v>
      </c>
      <c r="Q4001" s="12" t="s">
        <v>8318</v>
      </c>
      <c r="R4001" t="s">
        <v>8344</v>
      </c>
      <c r="S4001" s="16">
        <f t="shared" si="251"/>
        <v>25569.487326020098</v>
      </c>
    </row>
    <row r="4002" spans="1:19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 s="17">
        <f t="shared" si="248"/>
        <v>41855.820567129631</v>
      </c>
      <c r="K4002" t="b">
        <v>0</v>
      </c>
      <c r="L4002">
        <v>0</v>
      </c>
      <c r="M4002" t="b">
        <v>0</v>
      </c>
      <c r="N4002" t="s">
        <v>8282</v>
      </c>
      <c r="O4002" s="10">
        <f t="shared" si="249"/>
        <v>0</v>
      </c>
      <c r="P4002" s="9" t="e">
        <f t="shared" si="250"/>
        <v>#DIV/0!</v>
      </c>
      <c r="Q4002" s="12" t="s">
        <v>8318</v>
      </c>
      <c r="R4002" t="s">
        <v>8344</v>
      </c>
      <c r="S4002" s="16">
        <f t="shared" si="251"/>
        <v>25569.484442367677</v>
      </c>
    </row>
    <row r="4003" spans="1:19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 s="17">
        <f t="shared" si="248"/>
        <v>42286.708333333328</v>
      </c>
      <c r="K4003" t="b">
        <v>0</v>
      </c>
      <c r="L4003">
        <v>0</v>
      </c>
      <c r="M4003" t="b">
        <v>0</v>
      </c>
      <c r="N4003" t="s">
        <v>8282</v>
      </c>
      <c r="O4003" s="10">
        <f t="shared" si="249"/>
        <v>0</v>
      </c>
      <c r="P4003" s="9" t="e">
        <f t="shared" si="250"/>
        <v>#DIV/0!</v>
      </c>
      <c r="Q4003" s="12" t="s">
        <v>8318</v>
      </c>
      <c r="R4003" t="s">
        <v>8344</v>
      </c>
      <c r="S4003" s="16">
        <f t="shared" si="251"/>
        <v>25569.489429494599</v>
      </c>
    </row>
    <row r="4004" spans="1:19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 s="17">
        <f t="shared" si="248"/>
        <v>42170.173252314817</v>
      </c>
      <c r="K4004" t="b">
        <v>0</v>
      </c>
      <c r="L4004">
        <v>0</v>
      </c>
      <c r="M4004" t="b">
        <v>0</v>
      </c>
      <c r="N4004" t="s">
        <v>8282</v>
      </c>
      <c r="O4004" s="10">
        <f t="shared" si="249"/>
        <v>0</v>
      </c>
      <c r="P4004" s="9" t="e">
        <f t="shared" si="250"/>
        <v>#DIV/0!</v>
      </c>
      <c r="Q4004" s="12" t="s">
        <v>8318</v>
      </c>
      <c r="R4004" t="s">
        <v>8344</v>
      </c>
      <c r="S4004" s="16">
        <f t="shared" si="251"/>
        <v>25569.488080708939</v>
      </c>
    </row>
    <row r="4005" spans="1:19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 s="17">
        <f t="shared" si="248"/>
        <v>42395.589085648149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249"/>
        <v>0</v>
      </c>
      <c r="P4005" s="9" t="e">
        <f t="shared" si="250"/>
        <v>#DIV/0!</v>
      </c>
      <c r="Q4005" s="12" t="s">
        <v>8318</v>
      </c>
      <c r="R4005" t="s">
        <v>8344</v>
      </c>
      <c r="S4005" s="16">
        <f t="shared" si="251"/>
        <v>25569.49068968849</v>
      </c>
    </row>
    <row r="4006" spans="1:19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 s="17">
        <f t="shared" si="248"/>
        <v>42119.84520833334</v>
      </c>
      <c r="K4006" t="b">
        <v>0</v>
      </c>
      <c r="L4006">
        <v>0</v>
      </c>
      <c r="M4006" t="b">
        <v>0</v>
      </c>
      <c r="N4006" t="s">
        <v>8282</v>
      </c>
      <c r="O4006" s="10">
        <f t="shared" si="249"/>
        <v>0</v>
      </c>
      <c r="P4006" s="9" t="e">
        <f t="shared" si="250"/>
        <v>#DIV/0!</v>
      </c>
      <c r="Q4006" s="12" t="s">
        <v>8318</v>
      </c>
      <c r="R4006" t="s">
        <v>8344</v>
      </c>
      <c r="S4006" s="16">
        <f t="shared" si="251"/>
        <v>25569.487498208429</v>
      </c>
    </row>
    <row r="4007" spans="1:19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 s="17">
        <f t="shared" si="248"/>
        <v>42566.289583333331</v>
      </c>
      <c r="K4007" t="b">
        <v>0</v>
      </c>
      <c r="L4007">
        <v>0</v>
      </c>
      <c r="M4007" t="b">
        <v>0</v>
      </c>
      <c r="N4007" t="s">
        <v>8299</v>
      </c>
      <c r="O4007" s="10">
        <f t="shared" si="249"/>
        <v>0</v>
      </c>
      <c r="P4007" s="9" t="e">
        <f t="shared" si="250"/>
        <v>#DIV/0!</v>
      </c>
      <c r="Q4007" s="12" t="s">
        <v>8307</v>
      </c>
      <c r="R4007" t="s">
        <v>8314</v>
      </c>
      <c r="S4007" s="16">
        <f t="shared" si="251"/>
        <v>25569.492665388698</v>
      </c>
    </row>
    <row r="4008" spans="1:19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 s="17">
        <f t="shared" si="248"/>
        <v>41912.974803240737</v>
      </c>
      <c r="K4008" t="b">
        <v>0</v>
      </c>
      <c r="L4008">
        <v>0</v>
      </c>
      <c r="M4008" t="b">
        <v>0</v>
      </c>
      <c r="N4008" t="s">
        <v>8282</v>
      </c>
      <c r="O4008" s="10">
        <f t="shared" si="249"/>
        <v>0</v>
      </c>
      <c r="P4008" s="9" t="e">
        <f t="shared" si="250"/>
        <v>#DIV/0!</v>
      </c>
      <c r="Q4008" s="12" t="s">
        <v>8318</v>
      </c>
      <c r="R4008" t="s">
        <v>8344</v>
      </c>
      <c r="S4008" s="16">
        <f t="shared" si="251"/>
        <v>25569.485103875038</v>
      </c>
    </row>
    <row r="4009" spans="1:19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 s="17">
        <f t="shared" si="248"/>
        <v>42184.64025462963</v>
      </c>
      <c r="K4009" t="b">
        <v>0</v>
      </c>
      <c r="L4009">
        <v>0</v>
      </c>
      <c r="M4009" t="b">
        <v>0</v>
      </c>
      <c r="N4009" t="s">
        <v>8282</v>
      </c>
      <c r="O4009" s="10">
        <f t="shared" si="249"/>
        <v>0</v>
      </c>
      <c r="P4009" s="9" t="e">
        <f t="shared" si="250"/>
        <v>#DIV/0!</v>
      </c>
      <c r="Q4009" s="12" t="s">
        <v>8318</v>
      </c>
      <c r="R4009" t="s">
        <v>8344</v>
      </c>
      <c r="S4009" s="16">
        <f t="shared" si="251"/>
        <v>25569.488248151094</v>
      </c>
    </row>
    <row r="4010" spans="1:19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 s="17">
        <f t="shared" si="248"/>
        <v>41859.896562499998</v>
      </c>
      <c r="K4010" t="b">
        <v>0</v>
      </c>
      <c r="L4010">
        <v>0</v>
      </c>
      <c r="M4010" t="b">
        <v>0</v>
      </c>
      <c r="N4010" t="s">
        <v>8282</v>
      </c>
      <c r="O4010" s="10">
        <f t="shared" si="249"/>
        <v>0</v>
      </c>
      <c r="P4010" s="9" t="e">
        <f t="shared" si="250"/>
        <v>#DIV/0!</v>
      </c>
      <c r="Q4010" s="12" t="s">
        <v>8318</v>
      </c>
      <c r="R4010" t="s">
        <v>8344</v>
      </c>
      <c r="S4010" s="16">
        <f t="shared" si="251"/>
        <v>25569.484489543549</v>
      </c>
    </row>
    <row r="4011" spans="1:19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 s="17">
        <f t="shared" si="248"/>
        <v>42662.328784722224</v>
      </c>
      <c r="K4011" t="b">
        <v>0</v>
      </c>
      <c r="L4011">
        <v>0</v>
      </c>
      <c r="M4011" t="b">
        <v>0</v>
      </c>
      <c r="N4011" t="s">
        <v>8302</v>
      </c>
      <c r="O4011" s="10">
        <f t="shared" si="249"/>
        <v>0</v>
      </c>
      <c r="P4011" s="9" t="e">
        <f t="shared" si="250"/>
        <v>#DIV/0!</v>
      </c>
      <c r="Q4011" s="12" t="s">
        <v>8310</v>
      </c>
      <c r="R4011" t="s">
        <v>8355</v>
      </c>
      <c r="S4011" s="16">
        <f t="shared" si="251"/>
        <v>25569.493776953528</v>
      </c>
    </row>
    <row r="4012" spans="1:19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 s="17">
        <f t="shared" si="248"/>
        <v>41090.833333333336</v>
      </c>
      <c r="K4012" t="b">
        <v>0</v>
      </c>
      <c r="L4012">
        <v>0</v>
      </c>
      <c r="M4012" t="b">
        <v>0</v>
      </c>
      <c r="N4012" t="s">
        <v>8302</v>
      </c>
      <c r="O4012" s="10">
        <f t="shared" si="249"/>
        <v>0</v>
      </c>
      <c r="P4012" s="9" t="e">
        <f t="shared" si="250"/>
        <v>#DIV/0!</v>
      </c>
      <c r="Q4012" s="12" t="s">
        <v>8310</v>
      </c>
      <c r="R4012" t="s">
        <v>8355</v>
      </c>
      <c r="S4012" s="16">
        <f t="shared" si="251"/>
        <v>25569.475588348767</v>
      </c>
    </row>
    <row r="4013" spans="1:19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 s="17">
        <f t="shared" si="248"/>
        <v>41807.887060185189</v>
      </c>
      <c r="K4013" t="b">
        <v>0</v>
      </c>
      <c r="L4013">
        <v>0</v>
      </c>
      <c r="M4013" t="b">
        <v>0</v>
      </c>
      <c r="N4013" t="s">
        <v>8302</v>
      </c>
      <c r="O4013" s="10">
        <f t="shared" si="249"/>
        <v>0</v>
      </c>
      <c r="P4013" s="9" t="e">
        <f t="shared" si="250"/>
        <v>#DIV/0!</v>
      </c>
      <c r="Q4013" s="12" t="s">
        <v>8310</v>
      </c>
      <c r="R4013" t="s">
        <v>8355</v>
      </c>
      <c r="S4013" s="16">
        <f t="shared" si="251"/>
        <v>25569.483887581715</v>
      </c>
    </row>
    <row r="4014" spans="1:19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 s="17">
        <f t="shared" si="248"/>
        <v>41893.636006944449</v>
      </c>
      <c r="K4014" t="b">
        <v>0</v>
      </c>
      <c r="L4014">
        <v>0</v>
      </c>
      <c r="M4014" t="b">
        <v>0</v>
      </c>
      <c r="N4014" t="s">
        <v>8302</v>
      </c>
      <c r="O4014" s="10">
        <f t="shared" si="249"/>
        <v>0</v>
      </c>
      <c r="P4014" s="9" t="e">
        <f t="shared" si="250"/>
        <v>#DIV/0!</v>
      </c>
      <c r="Q4014" s="12" t="s">
        <v>8310</v>
      </c>
      <c r="R4014" t="s">
        <v>8355</v>
      </c>
      <c r="S4014" s="16">
        <f t="shared" si="251"/>
        <v>25569.484880046377</v>
      </c>
    </row>
    <row r="4015" spans="1:19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 s="17">
        <f t="shared" si="248"/>
        <v>41445.461319444446</v>
      </c>
      <c r="K4015" t="b">
        <v>0</v>
      </c>
      <c r="L4015">
        <v>0</v>
      </c>
      <c r="M4015" t="b">
        <v>0</v>
      </c>
      <c r="N4015" t="s">
        <v>8302</v>
      </c>
      <c r="O4015" s="10">
        <f t="shared" si="249"/>
        <v>0</v>
      </c>
      <c r="P4015" s="9" t="e">
        <f t="shared" si="250"/>
        <v>#DIV/0!</v>
      </c>
      <c r="Q4015" s="12" t="s">
        <v>8310</v>
      </c>
      <c r="R4015" t="s">
        <v>8355</v>
      </c>
      <c r="S4015" s="16">
        <f t="shared" si="251"/>
        <v>25569.479692839344</v>
      </c>
    </row>
    <row r="4016" spans="1:19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 s="17">
        <f t="shared" si="248"/>
        <v>41210.579027777778</v>
      </c>
      <c r="K4016" t="b">
        <v>0</v>
      </c>
      <c r="L4016">
        <v>0</v>
      </c>
      <c r="M4016" t="b">
        <v>0</v>
      </c>
      <c r="N4016" t="s">
        <v>8302</v>
      </c>
      <c r="O4016" s="10">
        <f t="shared" si="249"/>
        <v>0</v>
      </c>
      <c r="P4016" s="9" t="e">
        <f t="shared" si="250"/>
        <v>#DIV/0!</v>
      </c>
      <c r="Q4016" s="12" t="s">
        <v>8310</v>
      </c>
      <c r="R4016" t="s">
        <v>8355</v>
      </c>
      <c r="S4016" s="16">
        <f t="shared" si="251"/>
        <v>25569.476974294303</v>
      </c>
    </row>
    <row r="4017" spans="1:19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 s="17">
        <f t="shared" si="248"/>
        <v>41306.708333333336</v>
      </c>
      <c r="K4017" t="b">
        <v>0</v>
      </c>
      <c r="L4017">
        <v>0</v>
      </c>
      <c r="M4017" t="b">
        <v>0</v>
      </c>
      <c r="N4017" t="s">
        <v>8302</v>
      </c>
      <c r="O4017" s="10">
        <f t="shared" si="249"/>
        <v>0</v>
      </c>
      <c r="P4017" s="9" t="e">
        <f t="shared" si="250"/>
        <v>#DIV/0!</v>
      </c>
      <c r="Q4017" s="12" t="s">
        <v>8310</v>
      </c>
      <c r="R4017" t="s">
        <v>8355</v>
      </c>
      <c r="S4017" s="16">
        <f t="shared" si="251"/>
        <v>25569.478086902007</v>
      </c>
    </row>
    <row r="4018" spans="1:19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 s="17">
        <f t="shared" si="248"/>
        <v>41552.869143518517</v>
      </c>
      <c r="K4018" t="b">
        <v>0</v>
      </c>
      <c r="L4018">
        <v>0</v>
      </c>
      <c r="M4018" t="b">
        <v>0</v>
      </c>
      <c r="N4018" t="s">
        <v>8302</v>
      </c>
      <c r="O4018" s="10">
        <f t="shared" si="249"/>
        <v>0</v>
      </c>
      <c r="P4018" s="9" t="e">
        <f t="shared" si="250"/>
        <v>#DIV/0!</v>
      </c>
      <c r="Q4018" s="12" t="s">
        <v>8310</v>
      </c>
      <c r="R4018" t="s">
        <v>8355</v>
      </c>
      <c r="S4018" s="16">
        <f t="shared" si="251"/>
        <v>25569.480935985459</v>
      </c>
    </row>
    <row r="4019" spans="1:19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 s="17">
        <f t="shared" si="248"/>
        <v>42804.447777777779</v>
      </c>
      <c r="K4019" t="b">
        <v>0</v>
      </c>
      <c r="L4019">
        <v>0</v>
      </c>
      <c r="M4019" t="b">
        <v>0</v>
      </c>
      <c r="N4019" t="s">
        <v>8302</v>
      </c>
      <c r="O4019" s="10">
        <f t="shared" si="249"/>
        <v>0</v>
      </c>
      <c r="P4019" s="9" t="e">
        <f t="shared" si="250"/>
        <v>#DIV/0!</v>
      </c>
      <c r="Q4019" s="12" t="s">
        <v>8310</v>
      </c>
      <c r="R4019" t="s">
        <v>8355</v>
      </c>
      <c r="S4019" s="16">
        <f t="shared" si="251"/>
        <v>25569.495421849279</v>
      </c>
    </row>
    <row r="4020" spans="1:19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 s="17">
        <f t="shared" si="248"/>
        <v>41811.458333333336</v>
      </c>
      <c r="K4020" t="b">
        <v>0</v>
      </c>
      <c r="L4020">
        <v>0</v>
      </c>
      <c r="M4020" t="b">
        <v>0</v>
      </c>
      <c r="N4020" t="s">
        <v>8269</v>
      </c>
      <c r="O4020" s="10">
        <f t="shared" si="249"/>
        <v>0</v>
      </c>
      <c r="P4020" s="9" t="e">
        <f t="shared" si="250"/>
        <v>#DIV/0!</v>
      </c>
      <c r="Q4020" s="12" t="s">
        <v>8322</v>
      </c>
      <c r="R4020" t="s">
        <v>8325</v>
      </c>
      <c r="S4020" s="16">
        <f t="shared" si="251"/>
        <v>25569.483928915895</v>
      </c>
    </row>
    <row r="4021" spans="1:19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 s="17">
        <f t="shared" si="248"/>
        <v>42534.166666666672</v>
      </c>
      <c r="K4021" t="b">
        <v>0</v>
      </c>
      <c r="L4021">
        <v>0</v>
      </c>
      <c r="M4021" t="b">
        <v>0</v>
      </c>
      <c r="N4021" t="s">
        <v>8269</v>
      </c>
      <c r="O4021" s="10">
        <f t="shared" si="249"/>
        <v>0</v>
      </c>
      <c r="P4021" s="9" t="e">
        <f t="shared" si="250"/>
        <v>#DIV/0!</v>
      </c>
      <c r="Q4021" s="12" t="s">
        <v>8322</v>
      </c>
      <c r="R4021" t="s">
        <v>8325</v>
      </c>
      <c r="S4021" s="16">
        <f t="shared" si="251"/>
        <v>25569.492293595678</v>
      </c>
    </row>
    <row r="4022" spans="1:19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 s="17">
        <f t="shared" si="248"/>
        <v>42153.692060185189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249"/>
        <v>0</v>
      </c>
      <c r="P4022" s="9" t="e">
        <f t="shared" si="250"/>
        <v>#DIV/0!</v>
      </c>
      <c r="Q4022" s="12" t="s">
        <v>8322</v>
      </c>
      <c r="R4022" t="s">
        <v>8325</v>
      </c>
      <c r="S4022" s="16">
        <f t="shared" si="251"/>
        <v>25569.487889954402</v>
      </c>
    </row>
    <row r="4023" spans="1:19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 s="17">
        <f t="shared" si="248"/>
        <v>42513.806307870371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249"/>
        <v>0</v>
      </c>
      <c r="P4023" s="9" t="e">
        <f t="shared" si="250"/>
        <v>#DIV/0!</v>
      </c>
      <c r="Q4023" s="12" t="s">
        <v>8322</v>
      </c>
      <c r="R4023" t="s">
        <v>8325</v>
      </c>
      <c r="S4023" s="16">
        <f t="shared" si="251"/>
        <v>25569.492057943378</v>
      </c>
    </row>
    <row r="4024" spans="1:19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 s="17">
        <f t="shared" si="248"/>
        <v>42398.970138888893</v>
      </c>
      <c r="K4024" t="b">
        <v>0</v>
      </c>
      <c r="L4024">
        <v>0</v>
      </c>
      <c r="M4024" t="b">
        <v>0</v>
      </c>
      <c r="N4024" t="s">
        <v>8269</v>
      </c>
      <c r="O4024" s="10">
        <f t="shared" si="249"/>
        <v>0</v>
      </c>
      <c r="P4024" s="9" t="e">
        <f t="shared" si="250"/>
        <v>#DIV/0!</v>
      </c>
      <c r="Q4024" s="12" t="s">
        <v>8322</v>
      </c>
      <c r="R4024" t="s">
        <v>8325</v>
      </c>
      <c r="S4024" s="16">
        <f t="shared" si="251"/>
        <v>25569.490728821052</v>
      </c>
    </row>
    <row r="4025" spans="1:19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 s="17">
        <f t="shared" si="248"/>
        <v>41896.190937499996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9"/>
        <v>0</v>
      </c>
      <c r="P4025" s="9" t="e">
        <f t="shared" si="250"/>
        <v>#DIV/0!</v>
      </c>
      <c r="Q4025" s="12" t="s">
        <v>8322</v>
      </c>
      <c r="R4025" t="s">
        <v>8325</v>
      </c>
      <c r="S4025" s="16">
        <f t="shared" si="251"/>
        <v>25569.484909617331</v>
      </c>
    </row>
    <row r="4026" spans="1:19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 s="17">
        <f t="shared" si="248"/>
        <v>41978.477777777778</v>
      </c>
      <c r="K4026" t="b">
        <v>0</v>
      </c>
      <c r="L4026">
        <v>0</v>
      </c>
      <c r="M4026" t="b">
        <v>0</v>
      </c>
      <c r="N4026" t="s">
        <v>8269</v>
      </c>
      <c r="O4026" s="10">
        <f t="shared" si="249"/>
        <v>0</v>
      </c>
      <c r="P4026" s="9" t="e">
        <f t="shared" si="250"/>
        <v>#DIV/0!</v>
      </c>
      <c r="Q4026" s="12" t="s">
        <v>8322</v>
      </c>
      <c r="R4026" t="s">
        <v>8325</v>
      </c>
      <c r="S4026" s="16">
        <f t="shared" si="251"/>
        <v>25569.485862011315</v>
      </c>
    </row>
    <row r="4027" spans="1:19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 s="17">
        <f t="shared" si="248"/>
        <v>42010.114108796297</v>
      </c>
      <c r="K4027" t="b">
        <v>0</v>
      </c>
      <c r="L4027">
        <v>0</v>
      </c>
      <c r="M4027" t="b">
        <v>0</v>
      </c>
      <c r="N4027" t="s">
        <v>8269</v>
      </c>
      <c r="O4027" s="10">
        <f t="shared" si="249"/>
        <v>0</v>
      </c>
      <c r="P4027" s="9" t="e">
        <f t="shared" si="250"/>
        <v>#DIV/0!</v>
      </c>
      <c r="Q4027" s="12" t="s">
        <v>8322</v>
      </c>
      <c r="R4027" t="s">
        <v>8325</v>
      </c>
      <c r="S4027" s="16">
        <f t="shared" si="251"/>
        <v>25569.486228172555</v>
      </c>
    </row>
    <row r="4028" spans="1:19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 s="17">
        <f t="shared" si="248"/>
        <v>42175.11618055556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9"/>
        <v>0</v>
      </c>
      <c r="P4028" s="9" t="e">
        <f t="shared" si="250"/>
        <v>#DIV/0!</v>
      </c>
      <c r="Q4028" s="12" t="s">
        <v>8322</v>
      </c>
      <c r="R4028" t="s">
        <v>8325</v>
      </c>
      <c r="S4028" s="16">
        <f t="shared" si="251"/>
        <v>25569.488137918757</v>
      </c>
    </row>
    <row r="4029" spans="1:19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 s="17">
        <f t="shared" si="248"/>
        <v>42201.743969907402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249"/>
        <v>0</v>
      </c>
      <c r="P4029" s="9" t="e">
        <f t="shared" si="250"/>
        <v>#DIV/0!</v>
      </c>
      <c r="Q4029" s="12" t="s">
        <v>8322</v>
      </c>
      <c r="R4029" t="s">
        <v>8325</v>
      </c>
      <c r="S4029" s="16">
        <f t="shared" si="251"/>
        <v>25569.488446110761</v>
      </c>
    </row>
    <row r="4030" spans="1:19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 s="17">
        <f t="shared" si="248"/>
        <v>41976.639305555553</v>
      </c>
      <c r="K4030" t="b">
        <v>0</v>
      </c>
      <c r="L4030">
        <v>0</v>
      </c>
      <c r="M4030" t="b">
        <v>0</v>
      </c>
      <c r="N4030" t="s">
        <v>8269</v>
      </c>
      <c r="O4030" s="10">
        <f t="shared" si="249"/>
        <v>0</v>
      </c>
      <c r="P4030" s="9" t="e">
        <f t="shared" si="250"/>
        <v>#DIV/0!</v>
      </c>
      <c r="Q4030" s="12" t="s">
        <v>8322</v>
      </c>
      <c r="R4030" t="s">
        <v>8325</v>
      </c>
      <c r="S4030" s="16">
        <f t="shared" si="251"/>
        <v>25569.485840732705</v>
      </c>
    </row>
    <row r="4031" spans="1:19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 s="17">
        <f t="shared" si="248"/>
        <v>41930.207638888889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9"/>
        <v>0</v>
      </c>
      <c r="P4031" s="9" t="e">
        <f t="shared" si="250"/>
        <v>#DIV/0!</v>
      </c>
      <c r="Q4031" s="12" t="s">
        <v>8322</v>
      </c>
      <c r="R4031" t="s">
        <v>8325</v>
      </c>
      <c r="S4031" s="16">
        <f t="shared" si="251"/>
        <v>25569.485303329155</v>
      </c>
    </row>
    <row r="4032" spans="1:19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 s="17">
        <f t="shared" si="248"/>
        <v>42097.944618055553</v>
      </c>
      <c r="K4032" t="b">
        <v>0</v>
      </c>
      <c r="L4032">
        <v>0</v>
      </c>
      <c r="M4032" t="b">
        <v>0</v>
      </c>
      <c r="N4032" t="s">
        <v>8269</v>
      </c>
      <c r="O4032" s="10">
        <f t="shared" si="249"/>
        <v>0</v>
      </c>
      <c r="P4032" s="9" t="e">
        <f t="shared" si="250"/>
        <v>#DIV/0!</v>
      </c>
      <c r="Q4032" s="12" t="s">
        <v>8322</v>
      </c>
      <c r="R4032" t="s">
        <v>8325</v>
      </c>
      <c r="S4032" s="16">
        <f t="shared" si="251"/>
        <v>25569.487244729375</v>
      </c>
    </row>
    <row r="4033" spans="1:19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 s="17">
        <f t="shared" si="248"/>
        <v>42575.078217592592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9"/>
        <v>0</v>
      </c>
      <c r="P4033" s="9" t="e">
        <f t="shared" si="250"/>
        <v>#DIV/0!</v>
      </c>
      <c r="Q4033" s="12" t="s">
        <v>8322</v>
      </c>
      <c r="R4033" t="s">
        <v>8325</v>
      </c>
      <c r="S4033" s="16">
        <f t="shared" si="251"/>
        <v>25569.492767109001</v>
      </c>
    </row>
    <row r="4034" spans="1:19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 s="17">
        <f t="shared" si="248"/>
        <v>42107.129398148143</v>
      </c>
      <c r="K4034" t="b">
        <v>0</v>
      </c>
      <c r="L4034">
        <v>0</v>
      </c>
      <c r="M4034" t="b">
        <v>0</v>
      </c>
      <c r="N4034" t="s">
        <v>8301</v>
      </c>
      <c r="O4034" s="10">
        <f t="shared" si="249"/>
        <v>0</v>
      </c>
      <c r="P4034" s="9" t="e">
        <f t="shared" si="250"/>
        <v>#DIV/0!</v>
      </c>
      <c r="Q4034" s="12" t="s">
        <v>8322</v>
      </c>
      <c r="R4034" t="s">
        <v>8323</v>
      </c>
      <c r="S4034" s="16">
        <f t="shared" si="251"/>
        <v>25569.487351034702</v>
      </c>
    </row>
    <row r="4035" spans="1:19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 s="17">
        <f t="shared" ref="J4035:J4098" si="252">(((I4035/60)/60)/24)+DATE(1970,1,1)</f>
        <v>42148.139583333337</v>
      </c>
      <c r="K4035" t="b">
        <v>0</v>
      </c>
      <c r="L4035">
        <v>0</v>
      </c>
      <c r="M4035" t="b">
        <v>0</v>
      </c>
      <c r="N4035" t="s">
        <v>8301</v>
      </c>
      <c r="O4035" s="10">
        <f t="shared" ref="O4035:O4098" si="253">ROUND(E4035/D4035*100,0)</f>
        <v>0</v>
      </c>
      <c r="P4035" s="9" t="e">
        <f t="shared" ref="P4035:P4098" si="254">ROUND(E4035/L4035,4)</f>
        <v>#DIV/0!</v>
      </c>
      <c r="Q4035" s="12" t="s">
        <v>8322</v>
      </c>
      <c r="R4035" t="s">
        <v>8323</v>
      </c>
      <c r="S4035" s="16">
        <f t="shared" ref="S4035:S4098" si="255">(((J4035/60)/60)/24)+DATE(1970,1,1)</f>
        <v>25569.487825689623</v>
      </c>
    </row>
    <row r="4036" spans="1:19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 s="17">
        <f t="shared" si="252"/>
        <v>42392.36518518519</v>
      </c>
      <c r="K4036" t="b">
        <v>0</v>
      </c>
      <c r="L4036">
        <v>0</v>
      </c>
      <c r="M4036" t="b">
        <v>0</v>
      </c>
      <c r="N4036" t="s">
        <v>8301</v>
      </c>
      <c r="O4036" s="10">
        <f t="shared" si="253"/>
        <v>0</v>
      </c>
      <c r="P4036" s="9" t="e">
        <f t="shared" si="254"/>
        <v>#DIV/0!</v>
      </c>
      <c r="Q4036" s="12" t="s">
        <v>8322</v>
      </c>
      <c r="R4036" t="s">
        <v>8323</v>
      </c>
      <c r="S4036" s="16">
        <f t="shared" si="255"/>
        <v>25569.490652374829</v>
      </c>
    </row>
    <row r="4037" spans="1:19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 s="17">
        <f t="shared" si="252"/>
        <v>42810.541701388895</v>
      </c>
      <c r="K4037" t="b">
        <v>0</v>
      </c>
      <c r="L4037">
        <v>0</v>
      </c>
      <c r="M4037" t="b">
        <v>0</v>
      </c>
      <c r="N4037" t="s">
        <v>8301</v>
      </c>
      <c r="O4037" s="10">
        <f t="shared" si="253"/>
        <v>0</v>
      </c>
      <c r="P4037" s="9" t="e">
        <f t="shared" si="254"/>
        <v>#DIV/0!</v>
      </c>
      <c r="Q4037" s="12" t="s">
        <v>8322</v>
      </c>
      <c r="R4037" t="s">
        <v>8323</v>
      </c>
      <c r="S4037" s="16">
        <f t="shared" si="255"/>
        <v>25569.495492380804</v>
      </c>
    </row>
    <row r="4038" spans="1:19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 s="17">
        <f t="shared" si="252"/>
        <v>42498.73746527778</v>
      </c>
      <c r="K4038" t="b">
        <v>0</v>
      </c>
      <c r="L4038">
        <v>0</v>
      </c>
      <c r="M4038" t="b">
        <v>0</v>
      </c>
      <c r="N4038" t="s">
        <v>8301</v>
      </c>
      <c r="O4038" s="10">
        <f t="shared" si="253"/>
        <v>0</v>
      </c>
      <c r="P4038" s="9" t="e">
        <f t="shared" si="254"/>
        <v>#DIV/0!</v>
      </c>
      <c r="Q4038" s="12" t="s">
        <v>8322</v>
      </c>
      <c r="R4038" t="s">
        <v>8323</v>
      </c>
      <c r="S4038" s="16">
        <f t="shared" si="255"/>
        <v>25569.491883535477</v>
      </c>
    </row>
    <row r="4039" spans="1:19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 s="17">
        <f t="shared" si="252"/>
        <v>42528.008391203708</v>
      </c>
      <c r="K4039" t="b">
        <v>0</v>
      </c>
      <c r="L4039">
        <v>0</v>
      </c>
      <c r="M4039" t="b">
        <v>0</v>
      </c>
      <c r="N4039" t="s">
        <v>8301</v>
      </c>
      <c r="O4039" s="10">
        <f t="shared" si="253"/>
        <v>0</v>
      </c>
      <c r="P4039" s="9" t="e">
        <f t="shared" si="254"/>
        <v>#DIV/0!</v>
      </c>
      <c r="Q4039" s="12" t="s">
        <v>8322</v>
      </c>
      <c r="R4039" t="s">
        <v>8323</v>
      </c>
      <c r="S4039" s="16">
        <f t="shared" si="255"/>
        <v>25569.492222319343</v>
      </c>
    </row>
    <row r="4040" spans="1:19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 s="17">
        <f t="shared" si="252"/>
        <v>41893.757210648146</v>
      </c>
      <c r="K4040" t="b">
        <v>0</v>
      </c>
      <c r="L4040">
        <v>0</v>
      </c>
      <c r="M4040" t="b">
        <v>0</v>
      </c>
      <c r="N4040" t="s">
        <v>8301</v>
      </c>
      <c r="O4040" s="10">
        <f t="shared" si="253"/>
        <v>0</v>
      </c>
      <c r="P4040" s="9" t="e">
        <f t="shared" si="254"/>
        <v>#DIV/0!</v>
      </c>
      <c r="Q4040" s="12" t="s">
        <v>8322</v>
      </c>
      <c r="R4040" t="s">
        <v>8323</v>
      </c>
      <c r="S4040" s="16">
        <f t="shared" si="255"/>
        <v>25569.484881449196</v>
      </c>
    </row>
    <row r="4041" spans="1:19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 s="17">
        <f t="shared" si="252"/>
        <v>42065.044444444444</v>
      </c>
      <c r="K4041" t="b">
        <v>0</v>
      </c>
      <c r="L4041">
        <v>0</v>
      </c>
      <c r="M4041" t="b">
        <v>0</v>
      </c>
      <c r="N4041" t="s">
        <v>8301</v>
      </c>
      <c r="O4041" s="10">
        <f t="shared" si="253"/>
        <v>0</v>
      </c>
      <c r="P4041" s="9" t="e">
        <f t="shared" si="254"/>
        <v>#DIV/0!</v>
      </c>
      <c r="Q4041" s="12" t="s">
        <v>8322</v>
      </c>
      <c r="R4041" t="s">
        <v>8323</v>
      </c>
      <c r="S4041" s="16">
        <f t="shared" si="255"/>
        <v>25569.486863940328</v>
      </c>
    </row>
    <row r="4042" spans="1:19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 s="17">
        <f t="shared" si="252"/>
        <v>41911.636388888888</v>
      </c>
      <c r="K4042" t="b">
        <v>0</v>
      </c>
      <c r="L4042">
        <v>0</v>
      </c>
      <c r="M4042" t="b">
        <v>0</v>
      </c>
      <c r="N4042" t="s">
        <v>8301</v>
      </c>
      <c r="O4042" s="10">
        <f t="shared" si="253"/>
        <v>0</v>
      </c>
      <c r="P4042" s="9" t="e">
        <f t="shared" si="254"/>
        <v>#DIV/0!</v>
      </c>
      <c r="Q4042" s="12" t="s">
        <v>8322</v>
      </c>
      <c r="R4042" t="s">
        <v>8323</v>
      </c>
      <c r="S4042" s="16">
        <f t="shared" si="255"/>
        <v>25569.485088384132</v>
      </c>
    </row>
    <row r="4043" spans="1:19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 s="17">
        <f t="shared" si="252"/>
        <v>42463.608923611115</v>
      </c>
      <c r="K4043" t="b">
        <v>0</v>
      </c>
      <c r="L4043">
        <v>0</v>
      </c>
      <c r="M4043" t="b">
        <v>0</v>
      </c>
      <c r="N4043" t="s">
        <v>8301</v>
      </c>
      <c r="O4043" s="10">
        <f t="shared" si="253"/>
        <v>0</v>
      </c>
      <c r="P4043" s="9" t="e">
        <f t="shared" si="254"/>
        <v>#DIV/0!</v>
      </c>
      <c r="Q4043" s="12" t="s">
        <v>8322</v>
      </c>
      <c r="R4043" t="s">
        <v>8323</v>
      </c>
      <c r="S4043" s="16">
        <f t="shared" si="255"/>
        <v>25569.491476955136</v>
      </c>
    </row>
    <row r="4044" spans="1:19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 s="17">
        <f t="shared" si="252"/>
        <v>41864.784120370372</v>
      </c>
      <c r="K4044" t="b">
        <v>0</v>
      </c>
      <c r="L4044">
        <v>0</v>
      </c>
      <c r="M4044" t="b">
        <v>0</v>
      </c>
      <c r="N4044" t="s">
        <v>8301</v>
      </c>
      <c r="O4044" s="10">
        <f t="shared" si="253"/>
        <v>0</v>
      </c>
      <c r="P4044" s="9" t="e">
        <f t="shared" si="254"/>
        <v>#DIV/0!</v>
      </c>
      <c r="Q4044" s="12" t="s">
        <v>8322</v>
      </c>
      <c r="R4044" t="s">
        <v>8323</v>
      </c>
      <c r="S4044" s="16">
        <f t="shared" si="255"/>
        <v>25569.484546112504</v>
      </c>
    </row>
    <row r="4045" spans="1:19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 s="17">
        <f t="shared" si="252"/>
        <v>42323.96465277778</v>
      </c>
      <c r="K4045" t="b">
        <v>0</v>
      </c>
      <c r="L4045">
        <v>0</v>
      </c>
      <c r="M4045" t="b">
        <v>0</v>
      </c>
      <c r="N4045" t="s">
        <v>8301</v>
      </c>
      <c r="O4045" s="10">
        <f t="shared" si="253"/>
        <v>0</v>
      </c>
      <c r="P4045" s="9" t="e">
        <f t="shared" si="254"/>
        <v>#DIV/0!</v>
      </c>
      <c r="Q4045" s="12" t="s">
        <v>8322</v>
      </c>
      <c r="R4045" t="s">
        <v>8323</v>
      </c>
      <c r="S4045" s="16">
        <f t="shared" si="255"/>
        <v>25569.489860702</v>
      </c>
    </row>
    <row r="4046" spans="1:19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 s="17">
        <f t="shared" si="252"/>
        <v>41903.632523148146</v>
      </c>
      <c r="K4046" t="b">
        <v>0</v>
      </c>
      <c r="L4046">
        <v>0</v>
      </c>
      <c r="M4046" t="b">
        <v>0</v>
      </c>
      <c r="N4046" t="s">
        <v>8301</v>
      </c>
      <c r="O4046" s="10">
        <f t="shared" si="253"/>
        <v>0</v>
      </c>
      <c r="P4046" s="9" t="e">
        <f t="shared" si="254"/>
        <v>#DIV/0!</v>
      </c>
      <c r="Q4046" s="12" t="s">
        <v>8322</v>
      </c>
      <c r="R4046" t="s">
        <v>8323</v>
      </c>
      <c r="S4046" s="16">
        <f t="shared" si="255"/>
        <v>25569.484995746796</v>
      </c>
    </row>
    <row r="4047" spans="1:19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 s="17">
        <f t="shared" si="252"/>
        <v>42376.20685185185</v>
      </c>
      <c r="K4047" t="b">
        <v>0</v>
      </c>
      <c r="L4047">
        <v>0</v>
      </c>
      <c r="M4047" t="b">
        <v>0</v>
      </c>
      <c r="N4047" t="s">
        <v>8301</v>
      </c>
      <c r="O4047" s="10">
        <f t="shared" si="253"/>
        <v>0</v>
      </c>
      <c r="P4047" s="9" t="e">
        <f t="shared" si="254"/>
        <v>#DIV/0!</v>
      </c>
      <c r="Q4047" s="12" t="s">
        <v>8322</v>
      </c>
      <c r="R4047" t="s">
        <v>8323</v>
      </c>
      <c r="S4047" s="16">
        <f t="shared" si="255"/>
        <v>25569.490465357081</v>
      </c>
    </row>
    <row r="4048" spans="1:19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 s="17">
        <f t="shared" si="252"/>
        <v>42064.856817129628</v>
      </c>
      <c r="K4048" t="b">
        <v>0</v>
      </c>
      <c r="L4048">
        <v>0</v>
      </c>
      <c r="M4048" t="b">
        <v>0</v>
      </c>
      <c r="N4048" t="s">
        <v>8301</v>
      </c>
      <c r="O4048" s="10">
        <f t="shared" si="253"/>
        <v>0</v>
      </c>
      <c r="P4048" s="9" t="e">
        <f t="shared" si="254"/>
        <v>#DIV/0!</v>
      </c>
      <c r="Q4048" s="12" t="s">
        <v>8322</v>
      </c>
      <c r="R4048" t="s">
        <v>8323</v>
      </c>
      <c r="S4048" s="16">
        <f t="shared" si="255"/>
        <v>25569.486861768717</v>
      </c>
    </row>
    <row r="4049" spans="1:19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 s="17">
        <f t="shared" si="252"/>
        <v>42828.645914351851</v>
      </c>
      <c r="K4049" t="b">
        <v>0</v>
      </c>
      <c r="L4049">
        <v>0</v>
      </c>
      <c r="M4049" t="b">
        <v>0</v>
      </c>
      <c r="N4049" t="s">
        <v>8269</v>
      </c>
      <c r="O4049" s="10">
        <f t="shared" si="253"/>
        <v>0</v>
      </c>
      <c r="P4049" s="9" t="e">
        <f t="shared" si="254"/>
        <v>#DIV/0!</v>
      </c>
      <c r="Q4049" s="12" t="s">
        <v>8322</v>
      </c>
      <c r="R4049" t="s">
        <v>8325</v>
      </c>
      <c r="S4049" s="16">
        <f t="shared" si="255"/>
        <v>25569.495701920307</v>
      </c>
    </row>
    <row r="4050" spans="1:19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 s="17">
        <f t="shared" si="252"/>
        <v>42834.358287037037</v>
      </c>
      <c r="K4050" t="b">
        <v>0</v>
      </c>
      <c r="L4050">
        <v>0</v>
      </c>
      <c r="M4050" t="b">
        <v>0</v>
      </c>
      <c r="N4050" t="s">
        <v>8269</v>
      </c>
      <c r="O4050" s="10">
        <f t="shared" si="253"/>
        <v>0</v>
      </c>
      <c r="P4050" s="9" t="e">
        <f t="shared" si="254"/>
        <v>#DIV/0!</v>
      </c>
      <c r="Q4050" s="12" t="s">
        <v>8322</v>
      </c>
      <c r="R4050" t="s">
        <v>8325</v>
      </c>
      <c r="S4050" s="16">
        <f t="shared" si="255"/>
        <v>25569.495768035729</v>
      </c>
    </row>
    <row r="4051" spans="1:19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 s="17">
        <f t="shared" si="252"/>
        <v>42821.999236111107</v>
      </c>
      <c r="K4051" t="b">
        <v>0</v>
      </c>
      <c r="L4051">
        <v>0</v>
      </c>
      <c r="M4051" t="b">
        <v>0</v>
      </c>
      <c r="N4051" t="s">
        <v>8269</v>
      </c>
      <c r="O4051" s="10">
        <f t="shared" si="253"/>
        <v>0</v>
      </c>
      <c r="P4051" s="9" t="e">
        <f t="shared" si="254"/>
        <v>#DIV/0!</v>
      </c>
      <c r="Q4051" s="12" t="s">
        <v>8322</v>
      </c>
      <c r="R4051" t="s">
        <v>8325</v>
      </c>
      <c r="S4051" s="16">
        <f t="shared" si="255"/>
        <v>25569.495624991159</v>
      </c>
    </row>
    <row r="4052" spans="1:19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 s="17">
        <f t="shared" si="252"/>
        <v>42713.192997685182</v>
      </c>
      <c r="K4052" t="b">
        <v>0</v>
      </c>
      <c r="L4052">
        <v>0</v>
      </c>
      <c r="M4052" t="b">
        <v>0</v>
      </c>
      <c r="N4052" t="s">
        <v>8303</v>
      </c>
      <c r="O4052" s="10">
        <f t="shared" si="253"/>
        <v>0</v>
      </c>
      <c r="P4052" s="9" t="e">
        <f t="shared" si="254"/>
        <v>#DIV/0!</v>
      </c>
      <c r="Q4052" s="12" t="s">
        <v>8322</v>
      </c>
      <c r="R4052" t="s">
        <v>8334</v>
      </c>
      <c r="S4052" s="16">
        <f t="shared" si="255"/>
        <v>25569.494365659695</v>
      </c>
    </row>
    <row r="4053" spans="1:19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 s="17">
        <f t="shared" si="252"/>
        <v>42212.062476851846</v>
      </c>
      <c r="K4053" t="b">
        <v>0</v>
      </c>
      <c r="L4053">
        <v>0</v>
      </c>
      <c r="M4053" t="b">
        <v>0</v>
      </c>
      <c r="N4053" t="s">
        <v>8303</v>
      </c>
      <c r="O4053" s="10">
        <f t="shared" si="253"/>
        <v>0</v>
      </c>
      <c r="P4053" s="9" t="e">
        <f t="shared" si="254"/>
        <v>#DIV/0!</v>
      </c>
      <c r="Q4053" s="12" t="s">
        <v>8322</v>
      </c>
      <c r="R4053" t="s">
        <v>8334</v>
      </c>
      <c r="S4053" s="16">
        <f t="shared" si="255"/>
        <v>25569.488565537926</v>
      </c>
    </row>
    <row r="4054" spans="1:19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 s="17">
        <f t="shared" si="252"/>
        <v>42202.676388888889</v>
      </c>
      <c r="K4054" t="b">
        <v>0</v>
      </c>
      <c r="L4054">
        <v>0</v>
      </c>
      <c r="M4054" t="b">
        <v>0</v>
      </c>
      <c r="N4054" t="s">
        <v>8303</v>
      </c>
      <c r="O4054" s="10">
        <f t="shared" si="253"/>
        <v>0</v>
      </c>
      <c r="P4054" s="9" t="e">
        <f t="shared" si="254"/>
        <v>#DIV/0!</v>
      </c>
      <c r="Q4054" s="12" t="s">
        <v>8322</v>
      </c>
      <c r="R4054" t="s">
        <v>8334</v>
      </c>
      <c r="S4054" s="16">
        <f t="shared" si="255"/>
        <v>25569.488456902651</v>
      </c>
    </row>
    <row r="4055" spans="1:19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 s="17">
        <f t="shared" si="252"/>
        <v>42266.276053240741</v>
      </c>
      <c r="K4055" t="b">
        <v>0</v>
      </c>
      <c r="L4055">
        <v>0</v>
      </c>
      <c r="M4055" t="b">
        <v>0</v>
      </c>
      <c r="N4055" t="s">
        <v>8303</v>
      </c>
      <c r="O4055" s="10">
        <f t="shared" si="253"/>
        <v>0</v>
      </c>
      <c r="P4055" s="9" t="e">
        <f t="shared" si="254"/>
        <v>#DIV/0!</v>
      </c>
      <c r="Q4055" s="12" t="s">
        <v>8322</v>
      </c>
      <c r="R4055" t="s">
        <v>8334</v>
      </c>
      <c r="S4055" s="16">
        <f t="shared" si="255"/>
        <v>25569.489193009875</v>
      </c>
    </row>
    <row r="4056" spans="1:19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 s="17">
        <f t="shared" si="252"/>
        <v>42351.874953703707</v>
      </c>
      <c r="K4056" t="b">
        <v>0</v>
      </c>
      <c r="L4056">
        <v>0</v>
      </c>
      <c r="M4056" t="b">
        <v>0</v>
      </c>
      <c r="N4056" t="s">
        <v>8303</v>
      </c>
      <c r="O4056" s="10">
        <f t="shared" si="253"/>
        <v>0</v>
      </c>
      <c r="P4056" s="9" t="e">
        <f t="shared" si="254"/>
        <v>#DIV/0!</v>
      </c>
      <c r="Q4056" s="12" t="s">
        <v>8322</v>
      </c>
      <c r="R4056" t="s">
        <v>8334</v>
      </c>
      <c r="S4056" s="16">
        <f t="shared" si="255"/>
        <v>25569.490183737889</v>
      </c>
    </row>
    <row r="4057" spans="1:19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 s="17">
        <f t="shared" si="252"/>
        <v>42261.694780092599</v>
      </c>
      <c r="K4057" t="b">
        <v>0</v>
      </c>
      <c r="L4057">
        <v>0</v>
      </c>
      <c r="M4057" t="b">
        <v>0</v>
      </c>
      <c r="N4057" t="s">
        <v>8303</v>
      </c>
      <c r="O4057" s="10">
        <f t="shared" si="253"/>
        <v>0</v>
      </c>
      <c r="P4057" s="9" t="e">
        <f t="shared" si="254"/>
        <v>#DIV/0!</v>
      </c>
      <c r="Q4057" s="12" t="s">
        <v>8322</v>
      </c>
      <c r="R4057" t="s">
        <v>8334</v>
      </c>
      <c r="S4057" s="16">
        <f t="shared" si="255"/>
        <v>25569.489139985883</v>
      </c>
    </row>
    <row r="4058" spans="1:19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 s="17">
        <f t="shared" si="252"/>
        <v>41917.208333333336</v>
      </c>
      <c r="K4058" t="b">
        <v>0</v>
      </c>
      <c r="L4058">
        <v>0</v>
      </c>
      <c r="M4058" t="b">
        <v>0</v>
      </c>
      <c r="N4058" t="s">
        <v>8303</v>
      </c>
      <c r="O4058" s="10">
        <f t="shared" si="253"/>
        <v>0</v>
      </c>
      <c r="P4058" s="9" t="e">
        <f t="shared" si="254"/>
        <v>#DIV/0!</v>
      </c>
      <c r="Q4058" s="12" t="s">
        <v>8322</v>
      </c>
      <c r="R4058" t="s">
        <v>8334</v>
      </c>
      <c r="S4058" s="16">
        <f t="shared" si="255"/>
        <v>25569.485152874229</v>
      </c>
    </row>
    <row r="4059" spans="1:19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 s="17">
        <f t="shared" si="252"/>
        <v>42325.185636574075</v>
      </c>
      <c r="K4059" t="b">
        <v>0</v>
      </c>
      <c r="L4059">
        <v>0</v>
      </c>
      <c r="M4059" t="b">
        <v>0</v>
      </c>
      <c r="N4059" t="s">
        <v>8303</v>
      </c>
      <c r="O4059" s="10">
        <f t="shared" si="253"/>
        <v>0</v>
      </c>
      <c r="P4059" s="9" t="e">
        <f t="shared" si="254"/>
        <v>#DIV/0!</v>
      </c>
      <c r="Q4059" s="12" t="s">
        <v>8322</v>
      </c>
      <c r="R4059" t="s">
        <v>8334</v>
      </c>
      <c r="S4059" s="16">
        <f t="shared" si="255"/>
        <v>25569.489874833758</v>
      </c>
    </row>
    <row r="4060" spans="1:19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 s="17">
        <f t="shared" si="252"/>
        <v>42112.9375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253"/>
        <v>0</v>
      </c>
      <c r="P4060" s="9" t="e">
        <f t="shared" si="254"/>
        <v>#DIV/0!</v>
      </c>
      <c r="Q4060" s="12" t="s">
        <v>8322</v>
      </c>
      <c r="R4060" t="s">
        <v>8325</v>
      </c>
      <c r="S4060" s="16">
        <f t="shared" si="255"/>
        <v>25569.487418258101</v>
      </c>
    </row>
    <row r="4061" spans="1:19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 s="17">
        <f t="shared" si="252"/>
        <v>42355.920717592591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253"/>
        <v>0</v>
      </c>
      <c r="P4061" s="9" t="e">
        <f t="shared" si="254"/>
        <v>#DIV/0!</v>
      </c>
      <c r="Q4061" s="12" t="s">
        <v>8322</v>
      </c>
      <c r="R4061" t="s">
        <v>8325</v>
      </c>
      <c r="S4061" s="16">
        <f t="shared" si="255"/>
        <v>25569.490230563861</v>
      </c>
    </row>
    <row r="4062" spans="1:19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 s="17">
        <f t="shared" si="252"/>
        <v>41823.710231481484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253"/>
        <v>0</v>
      </c>
      <c r="P4062" s="9" t="e">
        <f t="shared" si="254"/>
        <v>#DIV/0!</v>
      </c>
      <c r="Q4062" s="12" t="s">
        <v>8322</v>
      </c>
      <c r="R4062" t="s">
        <v>8325</v>
      </c>
      <c r="S4062" s="16">
        <f t="shared" si="255"/>
        <v>25569.484070720271</v>
      </c>
    </row>
    <row r="4063" spans="1:19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 s="17">
        <f t="shared" si="252"/>
        <v>41825.165972222225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3"/>
        <v>0</v>
      </c>
      <c r="P4063" s="9" t="e">
        <f t="shared" si="254"/>
        <v>#DIV/0!</v>
      </c>
      <c r="Q4063" s="12" t="s">
        <v>8322</v>
      </c>
      <c r="R4063" t="s">
        <v>8325</v>
      </c>
      <c r="S4063" s="16">
        <f t="shared" si="255"/>
        <v>25569.484087569122</v>
      </c>
    </row>
    <row r="4064" spans="1:19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 s="17">
        <f t="shared" si="252"/>
        <v>42696.708599537036</v>
      </c>
      <c r="K4064" t="b">
        <v>0</v>
      </c>
      <c r="L4064">
        <v>0</v>
      </c>
      <c r="M4064" t="b">
        <v>0</v>
      </c>
      <c r="N4064" t="s">
        <v>8303</v>
      </c>
      <c r="O4064" s="10">
        <f t="shared" si="253"/>
        <v>0</v>
      </c>
      <c r="P4064" s="9" t="e">
        <f t="shared" si="254"/>
        <v>#DIV/0!</v>
      </c>
      <c r="Q4064" s="12" t="s">
        <v>8322</v>
      </c>
      <c r="R4064" t="s">
        <v>8334</v>
      </c>
      <c r="S4064" s="16">
        <f t="shared" si="255"/>
        <v>25569.49417486805</v>
      </c>
    </row>
    <row r="4065" spans="1:19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 s="17">
        <f t="shared" si="252"/>
        <v>41826.692037037035</v>
      </c>
      <c r="K4065" t="b">
        <v>0</v>
      </c>
      <c r="L4065">
        <v>0</v>
      </c>
      <c r="M4065" t="b">
        <v>0</v>
      </c>
      <c r="N4065" t="s">
        <v>8303</v>
      </c>
      <c r="O4065" s="10">
        <f t="shared" si="253"/>
        <v>0</v>
      </c>
      <c r="P4065" s="9" t="e">
        <f t="shared" si="254"/>
        <v>#DIV/0!</v>
      </c>
      <c r="Q4065" s="12" t="s">
        <v>8322</v>
      </c>
      <c r="R4065" t="s">
        <v>8334</v>
      </c>
      <c r="S4065" s="16">
        <f t="shared" si="255"/>
        <v>25569.48410523191</v>
      </c>
    </row>
    <row r="4066" spans="1:19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 s="17">
        <f t="shared" si="252"/>
        <v>42299.126226851848</v>
      </c>
      <c r="K4066" t="b">
        <v>0</v>
      </c>
      <c r="L4066">
        <v>0</v>
      </c>
      <c r="M4066" t="b">
        <v>0</v>
      </c>
      <c r="N4066" t="s">
        <v>8303</v>
      </c>
      <c r="O4066" s="10">
        <f t="shared" si="253"/>
        <v>0</v>
      </c>
      <c r="P4066" s="9" t="e">
        <f t="shared" si="254"/>
        <v>#DIV/0!</v>
      </c>
      <c r="Q4066" s="12" t="s">
        <v>8322</v>
      </c>
      <c r="R4066" t="s">
        <v>8334</v>
      </c>
      <c r="S4066" s="16">
        <f t="shared" si="255"/>
        <v>25569.489573220217</v>
      </c>
    </row>
    <row r="4067" spans="1:19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 s="17">
        <f t="shared" si="252"/>
        <v>42582.291666666672</v>
      </c>
      <c r="K4067" t="b">
        <v>0</v>
      </c>
      <c r="L4067">
        <v>0</v>
      </c>
      <c r="M4067" t="b">
        <v>0</v>
      </c>
      <c r="N4067" t="s">
        <v>8303</v>
      </c>
      <c r="O4067" s="10">
        <f t="shared" si="253"/>
        <v>0</v>
      </c>
      <c r="P4067" s="9" t="e">
        <f t="shared" si="254"/>
        <v>#DIV/0!</v>
      </c>
      <c r="Q4067" s="12" t="s">
        <v>8322</v>
      </c>
      <c r="R4067" t="s">
        <v>8334</v>
      </c>
      <c r="S4067" s="16">
        <f t="shared" si="255"/>
        <v>25569.492850597995</v>
      </c>
    </row>
    <row r="4068" spans="1:19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 s="17">
        <f t="shared" si="252"/>
        <v>42313.674826388888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253"/>
        <v>0</v>
      </c>
      <c r="P4068" s="9" t="e">
        <f t="shared" si="254"/>
        <v>#DIV/0!</v>
      </c>
      <c r="Q4068" s="12" t="s">
        <v>8322</v>
      </c>
      <c r="R4068" t="s">
        <v>8325</v>
      </c>
      <c r="S4068" s="16">
        <f t="shared" si="255"/>
        <v>25569.489741606787</v>
      </c>
    </row>
    <row r="4069" spans="1:19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 s="17">
        <f t="shared" si="252"/>
        <v>42230.145787037036</v>
      </c>
      <c r="K4069" t="b">
        <v>0</v>
      </c>
      <c r="L4069">
        <v>0</v>
      </c>
      <c r="M4069" t="b">
        <v>0</v>
      </c>
      <c r="N4069" t="s">
        <v>8303</v>
      </c>
      <c r="O4069" s="10">
        <f t="shared" si="253"/>
        <v>0</v>
      </c>
      <c r="P4069" s="9" t="e">
        <f t="shared" si="254"/>
        <v>#DIV/0!</v>
      </c>
      <c r="Q4069" s="12" t="s">
        <v>8322</v>
      </c>
      <c r="R4069" t="s">
        <v>8334</v>
      </c>
      <c r="S4069" s="16">
        <f t="shared" si="255"/>
        <v>25569.488774835499</v>
      </c>
    </row>
    <row r="4070" spans="1:19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 s="17">
        <f t="shared" si="252"/>
        <v>42285.696006944447</v>
      </c>
      <c r="K4070" t="b">
        <v>0</v>
      </c>
      <c r="L4070">
        <v>0</v>
      </c>
      <c r="M4070" t="b">
        <v>0</v>
      </c>
      <c r="N4070" t="s">
        <v>8303</v>
      </c>
      <c r="O4070" s="10">
        <f t="shared" si="253"/>
        <v>0</v>
      </c>
      <c r="P4070" s="9" t="e">
        <f t="shared" si="254"/>
        <v>#DIV/0!</v>
      </c>
      <c r="Q4070" s="12" t="s">
        <v>8322</v>
      </c>
      <c r="R4070" t="s">
        <v>8334</v>
      </c>
      <c r="S4070" s="16">
        <f t="shared" si="255"/>
        <v>25569.489417777859</v>
      </c>
    </row>
    <row r="4071" spans="1:19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 s="17">
        <f t="shared" si="252"/>
        <v>42028.041666666672</v>
      </c>
      <c r="K4071" t="b">
        <v>0</v>
      </c>
      <c r="L4071">
        <v>0</v>
      </c>
      <c r="M4071" t="b">
        <v>0</v>
      </c>
      <c r="N4071" t="s">
        <v>8303</v>
      </c>
      <c r="O4071" s="10">
        <f t="shared" si="253"/>
        <v>0</v>
      </c>
      <c r="P4071" s="9" t="e">
        <f t="shared" si="254"/>
        <v>#DIV/0!</v>
      </c>
      <c r="Q4071" s="12" t="s">
        <v>8322</v>
      </c>
      <c r="R4071" t="s">
        <v>8334</v>
      </c>
      <c r="S4071" s="16">
        <f t="shared" si="255"/>
        <v>25569.486435667437</v>
      </c>
    </row>
    <row r="4072" spans="1:19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 s="17">
        <f t="shared" si="252"/>
        <v>42616.416666666672</v>
      </c>
      <c r="K4072" t="b">
        <v>0</v>
      </c>
      <c r="L4072">
        <v>0</v>
      </c>
      <c r="M4072" t="b">
        <v>0</v>
      </c>
      <c r="N4072" t="s">
        <v>8303</v>
      </c>
      <c r="O4072" s="10">
        <f t="shared" si="253"/>
        <v>0</v>
      </c>
      <c r="P4072" s="9" t="e">
        <f t="shared" si="254"/>
        <v>#DIV/0!</v>
      </c>
      <c r="Q4072" s="12" t="s">
        <v>8322</v>
      </c>
      <c r="R4072" t="s">
        <v>8334</v>
      </c>
      <c r="S4072" s="16">
        <f t="shared" si="255"/>
        <v>25569.493245563273</v>
      </c>
    </row>
    <row r="4073" spans="1:19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 s="17">
        <f t="shared" si="252"/>
        <v>42029.861064814817</v>
      </c>
      <c r="K4073" t="b">
        <v>0</v>
      </c>
      <c r="L4073">
        <v>0</v>
      </c>
      <c r="M4073" t="b">
        <v>0</v>
      </c>
      <c r="N4073" t="s">
        <v>8303</v>
      </c>
      <c r="O4073" s="10">
        <f t="shared" si="253"/>
        <v>0</v>
      </c>
      <c r="P4073" s="9" t="e">
        <f t="shared" si="254"/>
        <v>#DIV/0!</v>
      </c>
      <c r="Q4073" s="12" t="s">
        <v>8322</v>
      </c>
      <c r="R4073" t="s">
        <v>8334</v>
      </c>
      <c r="S4073" s="16">
        <f t="shared" si="255"/>
        <v>25569.486456725288</v>
      </c>
    </row>
    <row r="4074" spans="1:19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 s="17">
        <f t="shared" si="252"/>
        <v>42400.960416666669</v>
      </c>
      <c r="K4074" t="b">
        <v>0</v>
      </c>
      <c r="L4074">
        <v>0</v>
      </c>
      <c r="M4074" t="b">
        <v>0</v>
      </c>
      <c r="N4074" t="s">
        <v>8303</v>
      </c>
      <c r="O4074" s="10">
        <f t="shared" si="253"/>
        <v>0</v>
      </c>
      <c r="P4074" s="9" t="e">
        <f t="shared" si="254"/>
        <v>#DIV/0!</v>
      </c>
      <c r="Q4074" s="12" t="s">
        <v>8322</v>
      </c>
      <c r="R4074" t="s">
        <v>8334</v>
      </c>
      <c r="S4074" s="16">
        <f t="shared" si="255"/>
        <v>25569.490751856676</v>
      </c>
    </row>
    <row r="4075" spans="1:19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 s="17">
        <f t="shared" si="252"/>
        <v>41884.602650462963</v>
      </c>
      <c r="K4075" t="b">
        <v>0</v>
      </c>
      <c r="L4075">
        <v>0</v>
      </c>
      <c r="M4075" t="b">
        <v>0</v>
      </c>
      <c r="N4075" t="s">
        <v>8303</v>
      </c>
      <c r="O4075" s="10">
        <f t="shared" si="253"/>
        <v>0</v>
      </c>
      <c r="P4075" s="9" t="e">
        <f t="shared" si="254"/>
        <v>#DIV/0!</v>
      </c>
      <c r="Q4075" s="12" t="s">
        <v>8322</v>
      </c>
      <c r="R4075" t="s">
        <v>8334</v>
      </c>
      <c r="S4075" s="16">
        <f t="shared" si="255"/>
        <v>25569.484775493638</v>
      </c>
    </row>
    <row r="4076" spans="1:19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 s="17">
        <f t="shared" si="252"/>
        <v>42090.749907407408</v>
      </c>
      <c r="K4076" t="b">
        <v>0</v>
      </c>
      <c r="L4076">
        <v>0</v>
      </c>
      <c r="M4076" t="b">
        <v>0</v>
      </c>
      <c r="N4076" t="s">
        <v>8303</v>
      </c>
      <c r="O4076" s="10">
        <f t="shared" si="253"/>
        <v>0</v>
      </c>
      <c r="P4076" s="9" t="e">
        <f t="shared" si="254"/>
        <v>#DIV/0!</v>
      </c>
      <c r="Q4076" s="12" t="s">
        <v>8322</v>
      </c>
      <c r="R4076" t="s">
        <v>8334</v>
      </c>
      <c r="S4076" s="16">
        <f t="shared" si="255"/>
        <v>25569.487161457262</v>
      </c>
    </row>
    <row r="4077" spans="1:19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 s="17">
        <f t="shared" si="252"/>
        <v>42499.951284722221</v>
      </c>
      <c r="K4077" t="b">
        <v>0</v>
      </c>
      <c r="L4077">
        <v>0</v>
      </c>
      <c r="M4077" t="b">
        <v>0</v>
      </c>
      <c r="N4077" t="s">
        <v>8303</v>
      </c>
      <c r="O4077" s="10">
        <f t="shared" si="253"/>
        <v>0</v>
      </c>
      <c r="P4077" s="9" t="e">
        <f t="shared" si="254"/>
        <v>#DIV/0!</v>
      </c>
      <c r="Q4077" s="12" t="s">
        <v>8322</v>
      </c>
      <c r="R4077" t="s">
        <v>8334</v>
      </c>
      <c r="S4077" s="16">
        <f t="shared" si="255"/>
        <v>25569.491897584314</v>
      </c>
    </row>
    <row r="4078" spans="1:19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 s="17">
        <f t="shared" si="252"/>
        <v>41984.228032407409</v>
      </c>
      <c r="K4078" t="b">
        <v>0</v>
      </c>
      <c r="L4078">
        <v>0</v>
      </c>
      <c r="M4078" t="b">
        <v>0</v>
      </c>
      <c r="N4078" t="s">
        <v>8303</v>
      </c>
      <c r="O4078" s="10">
        <f t="shared" si="253"/>
        <v>0</v>
      </c>
      <c r="P4078" s="9" t="e">
        <f t="shared" si="254"/>
        <v>#DIV/0!</v>
      </c>
      <c r="Q4078" s="12" t="s">
        <v>8322</v>
      </c>
      <c r="R4078" t="s">
        <v>8334</v>
      </c>
      <c r="S4078" s="16">
        <f t="shared" si="255"/>
        <v>25569.485928565191</v>
      </c>
    </row>
    <row r="4079" spans="1:19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 s="17">
        <f t="shared" si="252"/>
        <v>41875.291666666664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53"/>
        <v>0</v>
      </c>
      <c r="P4079" s="9" t="e">
        <f t="shared" si="254"/>
        <v>#DIV/0!</v>
      </c>
      <c r="Q4079" s="12" t="s">
        <v>8322</v>
      </c>
      <c r="R4079" t="s">
        <v>8325</v>
      </c>
      <c r="S4079" s="16">
        <f t="shared" si="255"/>
        <v>25569.484667727622</v>
      </c>
    </row>
    <row r="4080" spans="1:19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 s="17">
        <f t="shared" si="252"/>
        <v>42230.818055555559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3"/>
        <v>0</v>
      </c>
      <c r="P4080" s="9" t="e">
        <f t="shared" si="254"/>
        <v>#DIV/0!</v>
      </c>
      <c r="Q4080" s="12" t="s">
        <v>8322</v>
      </c>
      <c r="R4080" t="s">
        <v>8325</v>
      </c>
      <c r="S4080" s="16">
        <f t="shared" si="255"/>
        <v>25569.488782616383</v>
      </c>
    </row>
    <row r="4081" spans="1:19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 s="17">
        <f t="shared" si="252"/>
        <v>42524.471666666665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253"/>
        <v>0</v>
      </c>
      <c r="P4081" s="9" t="e">
        <f t="shared" si="254"/>
        <v>#DIV/0!</v>
      </c>
      <c r="Q4081" s="12" t="s">
        <v>8322</v>
      </c>
      <c r="R4081" t="s">
        <v>8325</v>
      </c>
      <c r="S4081" s="16">
        <f t="shared" si="255"/>
        <v>25569.492181385031</v>
      </c>
    </row>
    <row r="4082" spans="1:19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 s="17">
        <f t="shared" si="252"/>
        <v>41938.75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3"/>
        <v>0</v>
      </c>
      <c r="P4082" s="9" t="e">
        <f t="shared" si="254"/>
        <v>#DIV/0!</v>
      </c>
      <c r="Q4082" s="12" t="s">
        <v>8322</v>
      </c>
      <c r="R4082" t="s">
        <v>8325</v>
      </c>
      <c r="S4082" s="16">
        <f t="shared" si="255"/>
        <v>25569.485402199072</v>
      </c>
    </row>
    <row r="4083" spans="1:19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 s="17">
        <f t="shared" si="252"/>
        <v>42461.25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53"/>
        <v>0</v>
      </c>
      <c r="P4083" s="9" t="e">
        <f t="shared" si="254"/>
        <v>#DIV/0!</v>
      </c>
      <c r="Q4083" s="12" t="s">
        <v>8322</v>
      </c>
      <c r="R4083" t="s">
        <v>8325</v>
      </c>
      <c r="S4083" s="16">
        <f t="shared" si="255"/>
        <v>25569.491449652778</v>
      </c>
    </row>
    <row r="4084" spans="1:19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 s="17">
        <f t="shared" si="252"/>
        <v>42253.151701388888</v>
      </c>
      <c r="K4084" t="b">
        <v>0</v>
      </c>
      <c r="L4084">
        <v>0</v>
      </c>
      <c r="M4084" t="b">
        <v>0</v>
      </c>
      <c r="N4084" t="s">
        <v>8269</v>
      </c>
      <c r="O4084" s="10">
        <f t="shared" si="253"/>
        <v>0</v>
      </c>
      <c r="P4084" s="9" t="e">
        <f t="shared" si="254"/>
        <v>#DIV/0!</v>
      </c>
      <c r="Q4084" s="12" t="s">
        <v>8322</v>
      </c>
      <c r="R4084" t="s">
        <v>8325</v>
      </c>
      <c r="S4084" s="16">
        <f t="shared" si="255"/>
        <v>25569.489041107656</v>
      </c>
    </row>
    <row r="4085" spans="1:19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 s="17">
        <f t="shared" si="252"/>
        <v>42705.304629629631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253"/>
        <v>0</v>
      </c>
      <c r="P4085" s="9" t="e">
        <f t="shared" si="254"/>
        <v>#DIV/0!</v>
      </c>
      <c r="Q4085" s="12" t="s">
        <v>8322</v>
      </c>
      <c r="R4085" t="s">
        <v>8325</v>
      </c>
      <c r="S4085" s="16">
        <f t="shared" si="255"/>
        <v>25569.494274359138</v>
      </c>
    </row>
    <row r="4086" spans="1:19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 s="17">
        <f t="shared" si="252"/>
        <v>42171.904097222221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253"/>
        <v>0</v>
      </c>
      <c r="P4086" s="9" t="e">
        <f t="shared" si="254"/>
        <v>#DIV/0!</v>
      </c>
      <c r="Q4086" s="12" t="s">
        <v>8322</v>
      </c>
      <c r="R4086" t="s">
        <v>8325</v>
      </c>
      <c r="S4086" s="16">
        <f t="shared" si="255"/>
        <v>25569.488100741866</v>
      </c>
    </row>
    <row r="4087" spans="1:19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 s="17">
        <f t="shared" si="252"/>
        <v>42243.662905092591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253"/>
        <v>0</v>
      </c>
      <c r="P4087" s="9" t="e">
        <f t="shared" si="254"/>
        <v>#DIV/0!</v>
      </c>
      <c r="Q4087" s="12" t="s">
        <v>8322</v>
      </c>
      <c r="R4087" t="s">
        <v>8325</v>
      </c>
      <c r="S4087" s="16">
        <f t="shared" si="255"/>
        <v>25569.488931283624</v>
      </c>
    </row>
    <row r="4088" spans="1:19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 s="17">
        <f t="shared" si="252"/>
        <v>41889.325497685182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253"/>
        <v>0</v>
      </c>
      <c r="P4088" s="9" t="e">
        <f t="shared" si="254"/>
        <v>#DIV/0!</v>
      </c>
      <c r="Q4088" s="12" t="s">
        <v>8322</v>
      </c>
      <c r="R4088" t="s">
        <v>8325</v>
      </c>
      <c r="S4088" s="16">
        <f t="shared" si="255"/>
        <v>25569.484830156223</v>
      </c>
    </row>
    <row r="4089" spans="1:19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 s="17">
        <f t="shared" si="252"/>
        <v>42580.978472222225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3"/>
        <v>0</v>
      </c>
      <c r="P4089" s="9" t="e">
        <f t="shared" si="254"/>
        <v>#DIV/0!</v>
      </c>
      <c r="Q4089" s="12" t="s">
        <v>8322</v>
      </c>
      <c r="R4089" t="s">
        <v>8325</v>
      </c>
      <c r="S4089" s="16">
        <f t="shared" si="255"/>
        <v>25569.492835398985</v>
      </c>
    </row>
    <row r="4090" spans="1:19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 s="17">
        <f t="shared" si="252"/>
        <v>41834.651203703703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253"/>
        <v>0</v>
      </c>
      <c r="P4090" s="9" t="e">
        <f t="shared" si="254"/>
        <v>#DIV/0!</v>
      </c>
      <c r="Q4090" s="12" t="s">
        <v>8322</v>
      </c>
      <c r="R4090" t="s">
        <v>8325</v>
      </c>
      <c r="S4090" s="16">
        <f t="shared" si="255"/>
        <v>25569.484197351896</v>
      </c>
    </row>
    <row r="4091" spans="1:19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 s="17">
        <f t="shared" si="252"/>
        <v>42485.013888888891</v>
      </c>
      <c r="K4091" t="b">
        <v>0</v>
      </c>
      <c r="L4091">
        <v>0</v>
      </c>
      <c r="M4091" t="b">
        <v>0</v>
      </c>
      <c r="N4091" t="s">
        <v>8269</v>
      </c>
      <c r="O4091" s="10">
        <f t="shared" si="253"/>
        <v>0</v>
      </c>
      <c r="P4091" s="9" t="e">
        <f t="shared" si="254"/>
        <v>#DIV/0!</v>
      </c>
      <c r="Q4091" s="12" t="s">
        <v>8322</v>
      </c>
      <c r="R4091" t="s">
        <v>8325</v>
      </c>
      <c r="S4091" s="16">
        <f t="shared" si="255"/>
        <v>25569.491724697789</v>
      </c>
    </row>
    <row r="4092" spans="1:19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 s="17">
        <f t="shared" si="252"/>
        <v>42326.195798611108</v>
      </c>
      <c r="K4092" t="b">
        <v>0</v>
      </c>
      <c r="L4092">
        <v>0</v>
      </c>
      <c r="M4092" t="b">
        <v>0</v>
      </c>
      <c r="N4092" t="s">
        <v>8269</v>
      </c>
      <c r="O4092" s="10">
        <f t="shared" si="253"/>
        <v>0</v>
      </c>
      <c r="P4092" s="9" t="e">
        <f t="shared" si="254"/>
        <v>#DIV/0!</v>
      </c>
      <c r="Q4092" s="12" t="s">
        <v>8322</v>
      </c>
      <c r="R4092" t="s">
        <v>8325</v>
      </c>
      <c r="S4092" s="16">
        <f t="shared" si="255"/>
        <v>25569.489886525447</v>
      </c>
    </row>
    <row r="4093" spans="1:19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 s="17">
        <f t="shared" si="252"/>
        <v>42564.866875</v>
      </c>
      <c r="K4093" t="b">
        <v>0</v>
      </c>
      <c r="L4093">
        <v>0</v>
      </c>
      <c r="M4093" t="b">
        <v>0</v>
      </c>
      <c r="N4093" t="s">
        <v>8269</v>
      </c>
      <c r="O4093" s="10">
        <f t="shared" si="253"/>
        <v>0</v>
      </c>
      <c r="P4093" s="9" t="e">
        <f t="shared" si="254"/>
        <v>#DIV/0!</v>
      </c>
      <c r="Q4093" s="12" t="s">
        <v>8322</v>
      </c>
      <c r="R4093" t="s">
        <v>8325</v>
      </c>
      <c r="S4093" s="16">
        <f t="shared" si="255"/>
        <v>25569.492648922165</v>
      </c>
    </row>
    <row r="4094" spans="1:19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 s="17">
        <f t="shared" si="252"/>
        <v>42316.791446759264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253"/>
        <v>0</v>
      </c>
      <c r="P4094" s="9" t="e">
        <f t="shared" si="254"/>
        <v>#DIV/0!</v>
      </c>
      <c r="Q4094" s="12" t="s">
        <v>8322</v>
      </c>
      <c r="R4094" t="s">
        <v>8325</v>
      </c>
      <c r="S4094" s="16">
        <f t="shared" si="255"/>
        <v>25569.48977767878</v>
      </c>
    </row>
    <row r="4095" spans="1:19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 s="17">
        <f t="shared" si="252"/>
        <v>42099.349780092598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253"/>
        <v>0</v>
      </c>
      <c r="P4095" s="9" t="e">
        <f t="shared" si="254"/>
        <v>#DIV/0!</v>
      </c>
      <c r="Q4095" s="12" t="s">
        <v>8322</v>
      </c>
      <c r="R4095" t="s">
        <v>8325</v>
      </c>
      <c r="S4095" s="16">
        <f t="shared" si="255"/>
        <v>25569.487260992824</v>
      </c>
    </row>
    <row r="4096" spans="1:19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 s="17">
        <f t="shared" si="252"/>
        <v>42126.544548611113</v>
      </c>
      <c r="K4096" t="b">
        <v>0</v>
      </c>
      <c r="L4096">
        <v>0</v>
      </c>
      <c r="M4096" t="b">
        <v>0</v>
      </c>
      <c r="N4096" t="s">
        <v>8269</v>
      </c>
      <c r="O4096" s="10">
        <f t="shared" si="253"/>
        <v>0</v>
      </c>
      <c r="P4096" s="9" t="e">
        <f t="shared" si="254"/>
        <v>#DIV/0!</v>
      </c>
      <c r="Q4096" s="12" t="s">
        <v>8322</v>
      </c>
      <c r="R4096" t="s">
        <v>8325</v>
      </c>
      <c r="S4096" s="16">
        <f t="shared" si="255"/>
        <v>25569.487575747091</v>
      </c>
    </row>
    <row r="4097" spans="1:19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 s="17">
        <f t="shared" si="252"/>
        <v>42434.246168981481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253"/>
        <v>0</v>
      </c>
      <c r="P4097" s="9" t="e">
        <f t="shared" si="254"/>
        <v>#DIV/0!</v>
      </c>
      <c r="Q4097" s="12" t="s">
        <v>8322</v>
      </c>
      <c r="R4097" t="s">
        <v>8325</v>
      </c>
      <c r="S4097" s="16">
        <f t="shared" si="255"/>
        <v>25569.491137108438</v>
      </c>
    </row>
    <row r="4098" spans="1:19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 s="17">
        <f t="shared" si="252"/>
        <v>42453.957905092597</v>
      </c>
      <c r="K4098" t="b">
        <v>0</v>
      </c>
      <c r="L4098">
        <v>0</v>
      </c>
      <c r="M4098" t="b">
        <v>0</v>
      </c>
      <c r="N4098" t="s">
        <v>8269</v>
      </c>
      <c r="O4098" s="10">
        <f t="shared" si="253"/>
        <v>0</v>
      </c>
      <c r="P4098" s="9" t="e">
        <f t="shared" si="254"/>
        <v>#DIV/0!</v>
      </c>
      <c r="Q4098" s="12" t="s">
        <v>8322</v>
      </c>
      <c r="R4098" t="s">
        <v>8325</v>
      </c>
      <c r="S4098" s="16">
        <f t="shared" si="255"/>
        <v>25569.491365253532</v>
      </c>
    </row>
    <row r="4099" spans="1:19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 s="17">
        <f t="shared" ref="J4099:J4115" si="256">(((I4099/60)/60)/24)+DATE(1970,1,1)</f>
        <v>42342.697210648148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7">ROUND(E4099/D4099*100,0)</f>
        <v>0</v>
      </c>
      <c r="P4099" s="9" t="e">
        <f t="shared" ref="P4099:P4115" si="258">ROUND(E4099/L4099,4)</f>
        <v>#DIV/0!</v>
      </c>
      <c r="Q4099" s="12" t="s">
        <v>8322</v>
      </c>
      <c r="R4099" t="s">
        <v>8325</v>
      </c>
      <c r="S4099" s="16">
        <f t="shared" ref="S4099:S4115" si="259">(((J4099/60)/60)/24)+DATE(1970,1,1)</f>
        <v>25569.490077514012</v>
      </c>
    </row>
    <row r="4100" spans="1:19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 s="17">
        <f t="shared" si="256"/>
        <v>42352.025115740747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7"/>
        <v>0</v>
      </c>
      <c r="P4100" s="9" t="e">
        <f t="shared" si="258"/>
        <v>#DIV/0!</v>
      </c>
      <c r="Q4100" s="12" t="s">
        <v>8322</v>
      </c>
      <c r="R4100" t="s">
        <v>8325</v>
      </c>
      <c r="S4100" s="16">
        <f t="shared" si="259"/>
        <v>25569.490185475875</v>
      </c>
    </row>
    <row r="4101" spans="1:19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 s="17">
        <f t="shared" si="256"/>
        <v>41991.626898148148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57"/>
        <v>0</v>
      </c>
      <c r="P4101" s="9" t="e">
        <f t="shared" si="258"/>
        <v>#DIV/0!</v>
      </c>
      <c r="Q4101" s="12" t="s">
        <v>8322</v>
      </c>
      <c r="R4101" t="s">
        <v>8325</v>
      </c>
      <c r="S4101" s="16">
        <f t="shared" si="259"/>
        <v>25569.486014200211</v>
      </c>
    </row>
    <row r="4102" spans="1:19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 s="17">
        <f t="shared" si="256"/>
        <v>41963.957465277781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7"/>
        <v>0</v>
      </c>
      <c r="P4102" s="9" t="e">
        <f t="shared" si="258"/>
        <v>#DIV/0!</v>
      </c>
      <c r="Q4102" s="12" t="s">
        <v>8322</v>
      </c>
      <c r="R4102" t="s">
        <v>8325</v>
      </c>
      <c r="S4102" s="16">
        <f t="shared" si="259"/>
        <v>25569.485693952145</v>
      </c>
    </row>
    <row r="4103" spans="1:19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 s="17">
        <f t="shared" si="256"/>
        <v>41768.286805555559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7"/>
        <v>0</v>
      </c>
      <c r="P4103" s="9" t="e">
        <f t="shared" si="258"/>
        <v>#DIV/0!</v>
      </c>
      <c r="Q4103" s="12" t="s">
        <v>8322</v>
      </c>
      <c r="R4103" t="s">
        <v>8325</v>
      </c>
      <c r="S4103" s="16">
        <f t="shared" si="259"/>
        <v>25569.483429245436</v>
      </c>
    </row>
    <row r="4104" spans="1:19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 s="17">
        <f t="shared" si="256"/>
        <v>42644.166666666672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257"/>
        <v>0</v>
      </c>
      <c r="P4104" s="9" t="e">
        <f t="shared" si="258"/>
        <v>#DIV/0!</v>
      </c>
      <c r="Q4104" s="12" t="s">
        <v>8322</v>
      </c>
      <c r="R4104" t="s">
        <v>8325</v>
      </c>
      <c r="S4104" s="16">
        <f t="shared" si="259"/>
        <v>25569.493566743826</v>
      </c>
    </row>
    <row r="4105" spans="1:19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 s="17">
        <f t="shared" si="256"/>
        <v>42481.099803240737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257"/>
        <v>0</v>
      </c>
      <c r="P4105" s="9" t="e">
        <f t="shared" si="258"/>
        <v>#DIV/0!</v>
      </c>
      <c r="Q4105" s="12" t="s">
        <v>8322</v>
      </c>
      <c r="R4105" t="s">
        <v>8325</v>
      </c>
      <c r="S4105" s="16">
        <f t="shared" si="259"/>
        <v>25569.491679395869</v>
      </c>
    </row>
    <row r="4106" spans="1:19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 s="17">
        <f t="shared" si="256"/>
        <v>42730.804756944446</v>
      </c>
      <c r="K4106" t="b">
        <v>0</v>
      </c>
      <c r="L4106">
        <v>0</v>
      </c>
      <c r="M4106" t="b">
        <v>0</v>
      </c>
      <c r="N4106" t="s">
        <v>8269</v>
      </c>
      <c r="O4106" s="10">
        <f t="shared" si="257"/>
        <v>0</v>
      </c>
      <c r="P4106" s="9" t="e">
        <f t="shared" si="258"/>
        <v>#DIV/0!</v>
      </c>
      <c r="Q4106" s="12" t="s">
        <v>8322</v>
      </c>
      <c r="R4106" t="s">
        <v>8325</v>
      </c>
      <c r="S4106" s="16">
        <f t="shared" si="259"/>
        <v>25569.4945694995</v>
      </c>
    </row>
    <row r="4107" spans="1:19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 s="17">
        <f t="shared" si="256"/>
        <v>41933.82708333333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257"/>
        <v>0</v>
      </c>
      <c r="P4107" s="9" t="e">
        <f t="shared" si="258"/>
        <v>#DIV/0!</v>
      </c>
      <c r="Q4107" s="12" t="s">
        <v>8322</v>
      </c>
      <c r="R4107" t="s">
        <v>8325</v>
      </c>
      <c r="S4107" s="16">
        <f t="shared" si="259"/>
        <v>25569.485345220874</v>
      </c>
    </row>
    <row r="4108" spans="1:19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 s="17">
        <f t="shared" si="256"/>
        <v>42762.787523148145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257"/>
        <v>0</v>
      </c>
      <c r="P4108" s="9" t="e">
        <f t="shared" si="258"/>
        <v>#DIV/0!</v>
      </c>
      <c r="Q4108" s="12" t="s">
        <v>8322</v>
      </c>
      <c r="R4108" t="s">
        <v>8325</v>
      </c>
      <c r="S4108" s="16">
        <f t="shared" si="259"/>
        <v>25569.494939670407</v>
      </c>
    </row>
    <row r="4109" spans="1:19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 s="17">
        <f t="shared" si="256"/>
        <v>42535.787500000006</v>
      </c>
      <c r="K4109" t="b">
        <v>0</v>
      </c>
      <c r="L4109">
        <v>0</v>
      </c>
      <c r="M4109" t="b">
        <v>0</v>
      </c>
      <c r="N4109" t="s">
        <v>8269</v>
      </c>
      <c r="O4109" s="10">
        <f t="shared" si="257"/>
        <v>0</v>
      </c>
      <c r="P4109" s="9" t="e">
        <f t="shared" si="258"/>
        <v>#DIV/0!</v>
      </c>
      <c r="Q4109" s="12" t="s">
        <v>8322</v>
      </c>
      <c r="R4109" t="s">
        <v>8325</v>
      </c>
      <c r="S4109" s="16">
        <f t="shared" si="259"/>
        <v>25569.492312355324</v>
      </c>
    </row>
    <row r="4110" spans="1:19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 s="17">
        <f t="shared" si="256"/>
        <v>42568.742893518516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257"/>
        <v>0</v>
      </c>
      <c r="P4110" s="9" t="e">
        <f t="shared" si="258"/>
        <v>#DIV/0!</v>
      </c>
      <c r="Q4110" s="12" t="s">
        <v>8322</v>
      </c>
      <c r="R4110" t="s">
        <v>8325</v>
      </c>
      <c r="S4110" s="16">
        <f t="shared" si="259"/>
        <v>25569.49269378349</v>
      </c>
    </row>
    <row r="4111" spans="1:19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 s="17">
        <f t="shared" si="256"/>
        <v>42400.996527777781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7"/>
        <v>0</v>
      </c>
      <c r="P4111" s="9" t="e">
        <f t="shared" si="258"/>
        <v>#DIV/0!</v>
      </c>
      <c r="Q4111" s="12" t="s">
        <v>8322</v>
      </c>
      <c r="R4111" t="s">
        <v>8325</v>
      </c>
      <c r="S4111" s="16">
        <f t="shared" si="259"/>
        <v>25569.490752274625</v>
      </c>
    </row>
    <row r="4112" spans="1:19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 s="17">
        <f t="shared" si="256"/>
        <v>42525.722187499996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257"/>
        <v>0</v>
      </c>
      <c r="P4112" s="9" t="e">
        <f t="shared" si="258"/>
        <v>#DIV/0!</v>
      </c>
      <c r="Q4112" s="12" t="s">
        <v>8322</v>
      </c>
      <c r="R4112" t="s">
        <v>8325</v>
      </c>
      <c r="S4112" s="16">
        <f t="shared" si="259"/>
        <v>25569.492195858653</v>
      </c>
    </row>
    <row r="4113" spans="1:19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 s="17">
        <f t="shared" si="256"/>
        <v>41937.124884259261</v>
      </c>
      <c r="K4113" t="b">
        <v>0</v>
      </c>
      <c r="L4113">
        <v>0</v>
      </c>
      <c r="M4113" t="b">
        <v>0</v>
      </c>
      <c r="N4113" t="s">
        <v>8269</v>
      </c>
      <c r="O4113" s="10">
        <f t="shared" si="257"/>
        <v>0</v>
      </c>
      <c r="P4113" s="9" t="e">
        <f t="shared" si="258"/>
        <v>#DIV/0!</v>
      </c>
      <c r="Q4113" s="12" t="s">
        <v>8322</v>
      </c>
      <c r="R4113" t="s">
        <v>8325</v>
      </c>
      <c r="S4113" s="16">
        <f t="shared" si="259"/>
        <v>25569.485383389863</v>
      </c>
    </row>
    <row r="4114" spans="1:19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 s="17">
        <f t="shared" si="256"/>
        <v>42760.903726851851</v>
      </c>
      <c r="K4114" t="b">
        <v>0</v>
      </c>
      <c r="L4114">
        <v>0</v>
      </c>
      <c r="M4114" t="b">
        <v>0</v>
      </c>
      <c r="N4114" t="s">
        <v>8269</v>
      </c>
      <c r="O4114" s="10">
        <f t="shared" si="257"/>
        <v>0</v>
      </c>
      <c r="P4114" s="9" t="e">
        <f t="shared" si="258"/>
        <v>#DIV/0!</v>
      </c>
      <c r="Q4114" s="12" t="s">
        <v>8322</v>
      </c>
      <c r="R4114" t="s">
        <v>8325</v>
      </c>
      <c r="S4114" s="16">
        <f t="shared" si="259"/>
        <v>25569.49491786721</v>
      </c>
    </row>
    <row r="4115" spans="1:19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 s="17">
        <f t="shared" si="256"/>
        <v>42337.581064814818</v>
      </c>
      <c r="K4115" t="b">
        <v>0</v>
      </c>
      <c r="L4115">
        <v>0</v>
      </c>
      <c r="M4115" t="b">
        <v>0</v>
      </c>
      <c r="N4115" t="s">
        <v>8269</v>
      </c>
      <c r="O4115" s="10">
        <f t="shared" si="257"/>
        <v>0</v>
      </c>
      <c r="P4115" s="9" t="e">
        <f t="shared" si="258"/>
        <v>#DIV/0!</v>
      </c>
      <c r="Q4115" s="12" t="s">
        <v>8322</v>
      </c>
      <c r="R4115" t="s">
        <v>8325</v>
      </c>
      <c r="S4115" s="16">
        <f t="shared" si="259"/>
        <v>25569.490018299362</v>
      </c>
    </row>
  </sheetData>
  <autoFilter ref="E1:E4115" xr:uid="{00000000-0001-0000-0000-000000000000}"/>
  <conditionalFormatting sqref="F1:F1048576">
    <cfRule type="containsText" dxfId="3" priority="5" operator="containsText" text="live">
      <formula>NOT(ISERROR(SEARCH("live",F1)))</formula>
    </cfRule>
    <cfRule type="containsText" dxfId="2" priority="4" operator="containsText" text="successful">
      <formula>NOT(ISERROR(SEARCH("successful",F1)))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canceled">
      <formula>NOT(ISERROR(SEARCH("canceled",F1)))</formula>
    </cfRule>
  </conditionalFormatting>
  <conditionalFormatting sqref="O1:O1048576 P1 S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6EFCF-604B-6441-ABBD-38BE2C5057AC}">
  <dimension ref="A1:B6"/>
  <sheetViews>
    <sheetView tabSelected="1" workbookViewId="0">
      <selection activeCell="E2" sqref="E2"/>
    </sheetView>
  </sheetViews>
  <sheetFormatPr baseColWidth="10" defaultRowHeight="15" x14ac:dyDescent="0.2"/>
  <cols>
    <col min="1" max="1" width="28.6640625" bestFit="1" customWidth="1"/>
  </cols>
  <sheetData>
    <row r="1" spans="1:2" x14ac:dyDescent="0.2">
      <c r="A1" t="s">
        <v>8365</v>
      </c>
      <c r="B1" t="s">
        <v>4110</v>
      </c>
    </row>
    <row r="2" spans="1:2" ht="16" x14ac:dyDescent="0.2">
      <c r="A2" t="s">
        <v>3473</v>
      </c>
      <c r="B2" s="9">
        <f>VLOOKUP(A2, Kickstarter!B:E, 3, FALSE)</f>
        <v>2000</v>
      </c>
    </row>
    <row r="3" spans="1:2" ht="16" x14ac:dyDescent="0.2">
      <c r="A3" t="s">
        <v>3616</v>
      </c>
      <c r="B3" s="9">
        <f>VLOOKUP(A3, Kickstarter!B:E, 3, FALSE)</f>
        <v>2000</v>
      </c>
    </row>
    <row r="4" spans="1:2" ht="16" x14ac:dyDescent="0.2">
      <c r="A4" t="s">
        <v>3178</v>
      </c>
      <c r="B4" s="9">
        <f>VLOOKUP(A4, Kickstarter!B:E, 3, FALSE)</f>
        <v>1500</v>
      </c>
    </row>
    <row r="5" spans="1:2" ht="16" x14ac:dyDescent="0.2">
      <c r="A5" t="s">
        <v>3329</v>
      </c>
      <c r="B5" s="9">
        <f>VLOOKUP(A5, Kickstarter!B:E, 3, FALSE)</f>
        <v>1000</v>
      </c>
    </row>
    <row r="6" spans="1:2" ht="16" x14ac:dyDescent="0.2">
      <c r="A6" t="s">
        <v>3221</v>
      </c>
      <c r="B6" s="9">
        <f>VLOOKUP(A6, Kickstarter!B:E, 3, 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</vt:lpstr>
      <vt:lpstr>Pivot Table 2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2022-09-08T04:24:50Z</dcterms:modified>
</cp:coreProperties>
</file>