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defaultThemeVersion="124226"/>
  <mc:AlternateContent xmlns:mc="http://schemas.openxmlformats.org/markup-compatibility/2006">
    <mc:Choice Requires="x15">
      <x15ac:absPath xmlns:x15ac="http://schemas.microsoft.com/office/spreadsheetml/2010/11/ac" url="\\Cmfgus01a\D19b\W2\RSW 2024\działy_Excel\"/>
    </mc:Choice>
  </mc:AlternateContent>
  <xr:revisionPtr revIDLastSave="0" documentId="13_ncr:1_{2D598751-C9FD-4737-9E93-2BD82404EC73}" xr6:coauthVersionLast="36" xr6:coauthVersionMax="36" xr10:uidLastSave="{00000000-0000-0000-0000-000000000000}"/>
  <bookViews>
    <workbookView xWindow="0" yWindow="0" windowWidth="23040" windowHeight="8772" firstSheet="3" activeTab="15" xr2:uid="{00000000-000D-0000-FFFF-FFFF00000000}"/>
  </bookViews>
  <sheets>
    <sheet name="1 (19)" sheetId="38" r:id="rId1"/>
    <sheet name="2 (20)" sheetId="39" r:id="rId2"/>
    <sheet name="3 (21)" sheetId="77" r:id="rId3"/>
    <sheet name="4 (22)" sheetId="43" r:id="rId4"/>
    <sheet name="5 (23)" sheetId="122" r:id="rId5"/>
    <sheet name="6 (24)" sheetId="117" r:id="rId6"/>
    <sheet name="7 (25)" sheetId="47" r:id="rId7"/>
    <sheet name="8 (26)" sheetId="78" r:id="rId8"/>
    <sheet name="9 (27)" sheetId="140" r:id="rId9"/>
    <sheet name="10 (28)" sheetId="98" r:id="rId10"/>
    <sheet name="11 (29)" sheetId="60" r:id="rId11"/>
    <sheet name="12 (30)" sheetId="125" r:id="rId12"/>
    <sheet name="13 (31)" sheetId="101" r:id="rId13"/>
    <sheet name="STR.14 Tablica 13" sheetId="100" state="hidden" r:id="rId14"/>
    <sheet name="14 (32)" sheetId="161" r:id="rId15"/>
    <sheet name="15 (33)" sheetId="82" r:id="rId16"/>
  </sheets>
  <definedNames>
    <definedName name="A">#REF!</definedName>
    <definedName name="aaa" localSheetId="10">#REF!</definedName>
    <definedName name="aaa" localSheetId="6">#REF!</definedName>
    <definedName name="aaa" localSheetId="7">#REF!</definedName>
    <definedName name="aaa">#REF!</definedName>
    <definedName name="aaaa" localSheetId="10">#REF!</definedName>
    <definedName name="aaaa" localSheetId="6">#REF!</definedName>
    <definedName name="aaaa" localSheetId="7">#REF!</definedName>
    <definedName name="aaaa">#REF!</definedName>
    <definedName name="_xlnm.Database" localSheetId="10">#REF!</definedName>
    <definedName name="_xlnm.Database" localSheetId="6">#REF!</definedName>
    <definedName name="_xlnm.Database" localSheetId="7">#REF!</definedName>
    <definedName name="_xlnm.Database">#REF!</definedName>
    <definedName name="blok" localSheetId="10">#REF!</definedName>
    <definedName name="blok" localSheetId="6">#REF!</definedName>
    <definedName name="blok" localSheetId="7">#REF!</definedName>
    <definedName name="blok">#REF!</definedName>
    <definedName name="ccc" localSheetId="10">#REF!</definedName>
    <definedName name="ccc" localSheetId="6">#REF!</definedName>
    <definedName name="ccc" localSheetId="7">#REF!</definedName>
    <definedName name="ccc">#REF!</definedName>
    <definedName name="L0_90" localSheetId="10">#REF!</definedName>
    <definedName name="L0_90" localSheetId="6">#REF!</definedName>
    <definedName name="L0_90" localSheetId="7">#REF!</definedName>
    <definedName name="L0_90">#REF!</definedName>
    <definedName name="_xlnm.Print_Area" localSheetId="0">'1 (19)'!#REF!</definedName>
    <definedName name="_xlnm.Print_Area" localSheetId="2">'3 (21)'!$G:$M</definedName>
    <definedName name="_xlnm.Print_Area" localSheetId="3">'4 (22)'!#REF!</definedName>
    <definedName name="_xlnm.Print_Area" localSheetId="6">'7 (25)'!$A:$J</definedName>
    <definedName name="_xlnm.Print_Area" localSheetId="7">'8 (26)'!$A$1:$I$4</definedName>
    <definedName name="tabl">#REF!</definedName>
    <definedName name="tablica" localSheetId="10">#REF!</definedName>
    <definedName name="tablica" localSheetId="6">#REF!</definedName>
    <definedName name="tablica" localSheetId="7">#REF!</definedName>
    <definedName name="tablica">#REF!</definedName>
    <definedName name="tablica1" localSheetId="10">#REF!</definedName>
    <definedName name="tablica1" localSheetId="6">#REF!</definedName>
    <definedName name="tablica1" localSheetId="7">#REF!</definedName>
    <definedName name="tablica1">#REF!</definedName>
    <definedName name="tablica18" localSheetId="10">#REF!</definedName>
    <definedName name="tablica18" localSheetId="6">#REF!</definedName>
    <definedName name="tablica18" localSheetId="7">#REF!</definedName>
    <definedName name="tablica18">#REF!</definedName>
    <definedName name="tablica2" localSheetId="10">#REF!</definedName>
    <definedName name="tablica2" localSheetId="6">#REF!</definedName>
    <definedName name="tablica2" localSheetId="7">#REF!</definedName>
    <definedName name="tablica2">#REF!</definedName>
    <definedName name="tablica23" localSheetId="10">#REF!</definedName>
    <definedName name="tablica23" localSheetId="6">#REF!</definedName>
    <definedName name="tablica23" localSheetId="7">#REF!</definedName>
    <definedName name="tablica23">#REF!</definedName>
    <definedName name="tablica3" localSheetId="10">#REF!</definedName>
    <definedName name="tablica3" localSheetId="6">#REF!</definedName>
    <definedName name="tablica3" localSheetId="7">#REF!</definedName>
    <definedName name="tablica3">#REF!</definedName>
    <definedName name="tablica4" localSheetId="10">#REF!</definedName>
    <definedName name="tablica4" localSheetId="6">#REF!</definedName>
    <definedName name="tablica4" localSheetId="7">#REF!</definedName>
    <definedName name="tablica4">#REF!</definedName>
    <definedName name="tablica5" localSheetId="10">#REF!</definedName>
    <definedName name="tablica5" localSheetId="6">#REF!</definedName>
    <definedName name="tablica5" localSheetId="7">#REF!</definedName>
    <definedName name="tablica5">#REF!</definedName>
    <definedName name="tablica6" localSheetId="10">#REF!</definedName>
    <definedName name="tablica6" localSheetId="6">#REF!</definedName>
    <definedName name="tablica6" localSheetId="7">#REF!</definedName>
    <definedName name="tablica6">#REF!</definedName>
    <definedName name="tablica7" localSheetId="10">#REF!</definedName>
    <definedName name="tablica7" localSheetId="6">#REF!</definedName>
    <definedName name="tablica7" localSheetId="7">#REF!</definedName>
    <definedName name="tablica7">#REF!</definedName>
    <definedName name="tablp2_1" localSheetId="10">#REF!</definedName>
    <definedName name="tablp2_1" localSheetId="6">#REF!</definedName>
    <definedName name="tablp2_1" localSheetId="7">#REF!</definedName>
    <definedName name="tablp2_1">#REF!</definedName>
    <definedName name="tablp2_2" localSheetId="10">#REF!</definedName>
    <definedName name="tablp2_2" localSheetId="6">#REF!</definedName>
    <definedName name="tablp2_2" localSheetId="7">#REF!</definedName>
    <definedName name="tablp2_2">#REF!</definedName>
  </definedNames>
  <calcPr calcId="191029" fullPrecision="0"/>
</workbook>
</file>

<file path=xl/calcChain.xml><?xml version="1.0" encoding="utf-8"?>
<calcChain xmlns="http://schemas.openxmlformats.org/spreadsheetml/2006/main">
  <c r="M9" i="101" l="1"/>
  <c r="M10" i="101"/>
  <c r="M11" i="101"/>
  <c r="M12" i="101"/>
  <c r="M13" i="101"/>
  <c r="M14" i="101"/>
  <c r="M15" i="101"/>
  <c r="M16" i="101"/>
  <c r="M17" i="101"/>
  <c r="M18" i="101"/>
  <c r="M19" i="101"/>
  <c r="M20" i="101"/>
  <c r="M21" i="101"/>
  <c r="M22" i="101"/>
  <c r="M23" i="101"/>
  <c r="M24" i="101"/>
  <c r="M8" i="101"/>
  <c r="H10" i="117"/>
  <c r="H11" i="117"/>
  <c r="H12" i="117"/>
  <c r="H13" i="117"/>
  <c r="H14" i="117"/>
  <c r="H15" i="117"/>
  <c r="H16" i="117"/>
  <c r="H17" i="117"/>
  <c r="H18" i="117"/>
  <c r="H19" i="117"/>
  <c r="H20" i="117"/>
  <c r="H21" i="117"/>
  <c r="H22" i="117"/>
  <c r="H23" i="117"/>
  <c r="H24" i="117"/>
  <c r="H25" i="117"/>
  <c r="H9" i="117"/>
  <c r="E10" i="117"/>
  <c r="E11" i="117"/>
  <c r="E12" i="117"/>
  <c r="E13" i="117"/>
  <c r="E14" i="117"/>
  <c r="E15" i="117"/>
  <c r="E16" i="117"/>
  <c r="E17" i="117"/>
  <c r="E18" i="117"/>
  <c r="E19" i="117"/>
  <c r="E20" i="117"/>
  <c r="E21" i="117"/>
  <c r="E22" i="117"/>
  <c r="E23" i="117"/>
  <c r="E24" i="117"/>
  <c r="E25" i="117"/>
  <c r="E9" i="117"/>
  <c r="B10" i="117"/>
  <c r="B11" i="117"/>
  <c r="B12" i="117"/>
  <c r="B13" i="117"/>
  <c r="B14" i="117"/>
  <c r="B15" i="117"/>
  <c r="B16" i="117"/>
  <c r="B17" i="117"/>
  <c r="B18" i="117"/>
  <c r="B19" i="117"/>
  <c r="B20" i="117"/>
  <c r="B21" i="117"/>
  <c r="B22" i="117"/>
  <c r="B23" i="117"/>
  <c r="B24" i="117"/>
  <c r="B25" i="117"/>
  <c r="B9" i="117"/>
</calcChain>
</file>

<file path=xl/sharedStrings.xml><?xml version="1.0" encoding="utf-8"?>
<sst xmlns="http://schemas.openxmlformats.org/spreadsheetml/2006/main" count="733" uniqueCount="239">
  <si>
    <t>Dolnośląskie</t>
  </si>
  <si>
    <t>Kujawsko-pomorskie</t>
  </si>
  <si>
    <t>Lubelskie</t>
  </si>
  <si>
    <t>Lubuskie</t>
  </si>
  <si>
    <t>Łódzkie</t>
  </si>
  <si>
    <t>Małopolskie</t>
  </si>
  <si>
    <t>Mazowieckie</t>
  </si>
  <si>
    <t>Opolskie</t>
  </si>
  <si>
    <t>Podkarpackie</t>
  </si>
  <si>
    <t>Podlaskie</t>
  </si>
  <si>
    <t>Pomorskie</t>
  </si>
  <si>
    <t>Śląskie</t>
  </si>
  <si>
    <t>Świętokrzyskie</t>
  </si>
  <si>
    <t>Warmińsko-mazurskie</t>
  </si>
  <si>
    <t>Wielkopolskie</t>
  </si>
  <si>
    <t>Zachodniopomorskie</t>
  </si>
  <si>
    <t/>
  </si>
  <si>
    <t>3–6</t>
  </si>
  <si>
    <t>7–12</t>
  </si>
  <si>
    <t>13–15</t>
  </si>
  <si>
    <t>16–18</t>
  </si>
  <si>
    <t>19–24</t>
  </si>
  <si>
    <t>25–34</t>
  </si>
  <si>
    <t>45–54</t>
  </si>
  <si>
    <t>55–64</t>
  </si>
  <si>
    <t>35–44</t>
  </si>
  <si>
    <t>20–24</t>
  </si>
  <si>
    <t>25–29</t>
  </si>
  <si>
    <t>35–39</t>
  </si>
  <si>
    <t>40–44</t>
  </si>
  <si>
    <t>45–49</t>
  </si>
  <si>
    <t>55–59</t>
  </si>
  <si>
    <t>30–34</t>
  </si>
  <si>
    <t>1–4</t>
  </si>
  <si>
    <t>5–9</t>
  </si>
  <si>
    <t>10–14</t>
  </si>
  <si>
    <t>15–19</t>
  </si>
  <si>
    <t>60–64</t>
  </si>
  <si>
    <t>65–69</t>
  </si>
  <si>
    <t>70–74</t>
  </si>
  <si>
    <t>75–79</t>
  </si>
  <si>
    <t>80–84</t>
  </si>
  <si>
    <r>
      <t xml:space="preserve">WOJEWÓDZTWA
</t>
    </r>
    <r>
      <rPr>
        <sz val="10"/>
        <color theme="0" tint="-0.499984740745262"/>
        <rFont val="Arial"/>
        <family val="2"/>
        <charset val="238"/>
      </rPr>
      <t>VOIVODSHIPS</t>
    </r>
  </si>
  <si>
    <r>
      <t xml:space="preserve">Ogółem 
</t>
    </r>
    <r>
      <rPr>
        <sz val="10"/>
        <color theme="0" tint="-0.499984740745262"/>
        <rFont val="Arial"/>
        <family val="2"/>
        <charset val="238"/>
      </rPr>
      <t>Grand
total</t>
    </r>
  </si>
  <si>
    <r>
      <t xml:space="preserve">Kobiety 
</t>
    </r>
    <r>
      <rPr>
        <sz val="10"/>
        <color theme="0" tint="-0.499984740745262"/>
        <rFont val="Arial"/>
        <family val="2"/>
        <charset val="238"/>
      </rPr>
      <t>Females</t>
    </r>
  </si>
  <si>
    <r>
      <t xml:space="preserve">Miasta
</t>
    </r>
    <r>
      <rPr>
        <sz val="10"/>
        <color theme="0" tint="-0.499984740745262"/>
        <rFont val="Arial"/>
        <family val="2"/>
        <charset val="238"/>
      </rPr>
      <t>Urban areas</t>
    </r>
  </si>
  <si>
    <r>
      <t xml:space="preserve">razem
</t>
    </r>
    <r>
      <rPr>
        <sz val="10"/>
        <color theme="0" tint="-0.499984740745262"/>
        <rFont val="Arial"/>
        <family val="2"/>
        <charset val="238"/>
      </rPr>
      <t>total</t>
    </r>
  </si>
  <si>
    <r>
      <t xml:space="preserve">Wieś
</t>
    </r>
    <r>
      <rPr>
        <sz val="10"/>
        <color theme="0" tint="-0.499984740745262"/>
        <rFont val="Arial"/>
        <family val="2"/>
        <charset val="238"/>
      </rPr>
      <t>Rural areas</t>
    </r>
  </si>
  <si>
    <r>
      <t xml:space="preserve">w tym
mężczyźni
</t>
    </r>
    <r>
      <rPr>
        <sz val="10"/>
        <color theme="0" tint="-0.499984740745262"/>
        <rFont val="Arial"/>
        <family val="2"/>
        <charset val="238"/>
      </rPr>
      <t>of which
males</t>
    </r>
  </si>
  <si>
    <r>
      <t xml:space="preserve">Ogółem
</t>
    </r>
    <r>
      <rPr>
        <sz val="10"/>
        <color theme="0" tint="-0.499984740745262"/>
        <rFont val="Arial"/>
        <family val="2"/>
        <charset val="238"/>
      </rPr>
      <t>Total</t>
    </r>
  </si>
  <si>
    <r>
      <t>WOJEWÓDZTWA</t>
    </r>
    <r>
      <rPr>
        <sz val="10"/>
        <color theme="0" tint="-0.499984740745262"/>
        <rFont val="Arial"/>
        <family val="2"/>
        <charset val="238"/>
      </rPr>
      <t xml:space="preserve">
VOIVODSHIPS</t>
    </r>
  </si>
  <si>
    <r>
      <t xml:space="preserve">Mężczyźni
</t>
    </r>
    <r>
      <rPr>
        <sz val="10"/>
        <color theme="0" tint="-0.499984740745262"/>
        <rFont val="Arial"/>
        <family val="2"/>
        <charset val="238"/>
      </rPr>
      <t>Males</t>
    </r>
  </si>
  <si>
    <r>
      <t xml:space="preserve">WOJEWÓDZTWA                
</t>
    </r>
    <r>
      <rPr>
        <sz val="10"/>
        <color theme="0" tint="-0.499984740745262"/>
        <rFont val="Arial"/>
        <family val="2"/>
        <charset val="238"/>
      </rPr>
      <t>VOIVODSHIPS</t>
    </r>
  </si>
  <si>
    <r>
      <t xml:space="preserve">WOJEWÓDZTWA
</t>
    </r>
    <r>
      <rPr>
        <sz val="11"/>
        <color theme="0" tint="-0.499984740745262"/>
        <rFont val="Arial"/>
        <family val="2"/>
        <charset val="238"/>
      </rPr>
      <t>VOIVODSHIPS</t>
    </r>
  </si>
  <si>
    <r>
      <t xml:space="preserve">Miasta    </t>
    </r>
    <r>
      <rPr>
        <sz val="10"/>
        <color theme="0" tint="-0.499984740745262"/>
        <rFont val="Arial"/>
        <family val="2"/>
        <charset val="238"/>
      </rPr>
      <t xml:space="preserve"> Urban areas</t>
    </r>
  </si>
  <si>
    <r>
      <t xml:space="preserve">Wieś     </t>
    </r>
    <r>
      <rPr>
        <sz val="10"/>
        <color theme="0" tint="-0.499984740745262"/>
        <rFont val="Arial"/>
        <family val="2"/>
        <charset val="238"/>
      </rPr>
      <t>Rural areas</t>
    </r>
  </si>
  <si>
    <r>
      <t xml:space="preserve">kobiety
</t>
    </r>
    <r>
      <rPr>
        <sz val="10"/>
        <color theme="0" tint="-0.499984740745262"/>
        <rFont val="Arial"/>
        <family val="2"/>
        <charset val="238"/>
      </rPr>
      <t>females</t>
    </r>
  </si>
  <si>
    <r>
      <t xml:space="preserve">męż-
czyźni
</t>
    </r>
    <r>
      <rPr>
        <sz val="10"/>
        <color theme="0" tint="-0.499984740745262"/>
        <rFont val="Arial"/>
        <family val="2"/>
        <charset val="238"/>
      </rPr>
      <t>males</t>
    </r>
  </si>
  <si>
    <r>
      <t xml:space="preserve">WOJEWÓDZTWA            
</t>
    </r>
    <r>
      <rPr>
        <sz val="10"/>
        <color theme="0" tint="-0.499984740745262"/>
        <rFont val="Arial"/>
        <family val="2"/>
        <charset val="238"/>
      </rPr>
      <t>VOIVODSHIPS</t>
    </r>
  </si>
  <si>
    <r>
      <t xml:space="preserve">ogółem
</t>
    </r>
    <r>
      <rPr>
        <sz val="10"/>
        <color theme="0" tint="-0.499984740745262"/>
        <rFont val="Arial"/>
        <family val="2"/>
        <charset val="238"/>
      </rPr>
      <t>total</t>
    </r>
  </si>
  <si>
    <r>
      <t xml:space="preserve">wieś
</t>
    </r>
    <r>
      <rPr>
        <sz val="10"/>
        <color theme="0" tint="-0.499984740745262"/>
        <rFont val="Arial"/>
        <family val="2"/>
        <charset val="238"/>
      </rPr>
      <t>rural
areas</t>
    </r>
  </si>
  <si>
    <r>
      <t xml:space="preserve">Mężczyźni   </t>
    </r>
    <r>
      <rPr>
        <sz val="10"/>
        <color theme="0" tint="-0.34998626667073579"/>
        <rFont val="Arial"/>
        <family val="2"/>
        <charset val="238"/>
      </rPr>
      <t xml:space="preserve">  </t>
    </r>
    <r>
      <rPr>
        <sz val="10"/>
        <color theme="0" tint="-0.499984740745262"/>
        <rFont val="Arial"/>
        <family val="2"/>
        <charset val="238"/>
      </rPr>
      <t>Males</t>
    </r>
  </si>
  <si>
    <r>
      <t xml:space="preserve">Kobiety     </t>
    </r>
    <r>
      <rPr>
        <sz val="10"/>
        <color theme="0" tint="-0.499984740745262"/>
        <rFont val="Arial"/>
        <family val="2"/>
        <charset val="238"/>
      </rPr>
      <t>Females</t>
    </r>
  </si>
  <si>
    <r>
      <t xml:space="preserve">Zagraniczne
</t>
    </r>
    <r>
      <rPr>
        <sz val="10"/>
        <color theme="0" tint="-0.499984740745262"/>
        <rFont val="Arial"/>
        <family val="2"/>
        <charset val="238"/>
      </rPr>
      <t>International</t>
    </r>
  </si>
  <si>
    <t xml:space="preserve">POLSKA   </t>
  </si>
  <si>
    <t>POLAND</t>
  </si>
  <si>
    <r>
      <t xml:space="preserve">Urodzenia żywe
</t>
    </r>
    <r>
      <rPr>
        <sz val="9"/>
        <color theme="0" tint="-0.499984740745262"/>
        <rFont val="Arial"/>
        <family val="2"/>
        <charset val="238"/>
      </rPr>
      <t>Live births</t>
    </r>
  </si>
  <si>
    <r>
      <t xml:space="preserve">Przyrost 
naturalny
</t>
    </r>
    <r>
      <rPr>
        <sz val="9"/>
        <color theme="0" tint="-0.499984740745262"/>
        <rFont val="Arial"/>
        <family val="2"/>
        <charset val="238"/>
      </rPr>
      <t>Natural
increase</t>
    </r>
  </si>
  <si>
    <r>
      <t xml:space="preserve">do
miast
</t>
    </r>
    <r>
      <rPr>
        <sz val="10"/>
        <color theme="0" tint="-0.499984740745262"/>
        <rFont val="Arial"/>
        <family val="2"/>
        <charset val="238"/>
      </rPr>
      <t>to
urban
areas</t>
    </r>
  </si>
  <si>
    <r>
      <t xml:space="preserve">na
wieś
</t>
    </r>
    <r>
      <rPr>
        <sz val="10"/>
        <color theme="0" tint="-0.499984740745262"/>
        <rFont val="Arial"/>
        <family val="2"/>
        <charset val="238"/>
      </rPr>
      <t>to rural
areas</t>
    </r>
  </si>
  <si>
    <r>
      <t xml:space="preserve">z
miast
</t>
    </r>
    <r>
      <rPr>
        <sz val="10"/>
        <color theme="0" tint="-0.499984740745262"/>
        <rFont val="Arial"/>
        <family val="2"/>
        <charset val="238"/>
      </rPr>
      <t>from
urban
areas</t>
    </r>
  </si>
  <si>
    <r>
      <t xml:space="preserve">ze
wsi
</t>
    </r>
    <r>
      <rPr>
        <sz val="10"/>
        <color theme="0" tint="-0.499984740745262"/>
        <rFont val="Arial"/>
        <family val="2"/>
        <charset val="238"/>
      </rPr>
      <t>from rural
areas</t>
    </r>
  </si>
  <si>
    <r>
      <t xml:space="preserve">w
miastach
</t>
    </r>
    <r>
      <rPr>
        <sz val="10"/>
        <color theme="0" tint="-0.499984740745262"/>
        <rFont val="Arial"/>
        <family val="2"/>
        <charset val="238"/>
      </rPr>
      <t>in
urban
areas</t>
    </r>
  </si>
  <si>
    <r>
      <t xml:space="preserve">na
wsi
</t>
    </r>
    <r>
      <rPr>
        <sz val="10"/>
        <color theme="0" tint="-0.499984740745262"/>
        <rFont val="Arial"/>
        <family val="2"/>
        <charset val="238"/>
      </rPr>
      <t>in rural
areas</t>
    </r>
  </si>
  <si>
    <r>
      <t xml:space="preserve">w tym
mężczyźni
</t>
    </r>
    <r>
      <rPr>
        <sz val="10"/>
        <color theme="0" tint="-0.34998626667073579"/>
        <rFont val="Arial"/>
        <family val="2"/>
        <charset val="238"/>
      </rPr>
      <t>o</t>
    </r>
    <r>
      <rPr>
        <sz val="10"/>
        <color theme="0" tint="-0.499984740745262"/>
        <rFont val="Arial"/>
        <family val="2"/>
        <charset val="238"/>
      </rPr>
      <t>f which
males</t>
    </r>
  </si>
  <si>
    <r>
      <t xml:space="preserve">w % ogółu ludności
</t>
    </r>
    <r>
      <rPr>
        <sz val="10"/>
        <color theme="0" tint="-0.499984740745262"/>
        <rFont val="Arial"/>
        <family val="2"/>
        <charset val="238"/>
      </rPr>
      <t>in % of total population</t>
    </r>
  </si>
  <si>
    <r>
      <t xml:space="preserve">ogółem </t>
    </r>
    <r>
      <rPr>
        <sz val="9"/>
        <color theme="0" tint="-0.499984740745262"/>
        <rFont val="Arial"/>
        <family val="2"/>
        <charset val="238"/>
      </rPr>
      <t>total</t>
    </r>
  </si>
  <si>
    <r>
      <t xml:space="preserve">miasta </t>
    </r>
    <r>
      <rPr>
        <sz val="9"/>
        <color theme="0" tint="-0.499984740745262"/>
        <rFont val="Arial"/>
        <family val="2"/>
        <charset val="238"/>
      </rPr>
      <t>urban areas</t>
    </r>
  </si>
  <si>
    <r>
      <t xml:space="preserve">wieś   </t>
    </r>
    <r>
      <rPr>
        <sz val="9"/>
        <color theme="0" tint="-0.499984740745262"/>
        <rFont val="Arial"/>
        <family val="2"/>
        <charset val="238"/>
      </rPr>
      <t>rural areas</t>
    </r>
  </si>
  <si>
    <r>
      <t xml:space="preserve">wieś </t>
    </r>
    <r>
      <rPr>
        <sz val="9"/>
        <color theme="0" tint="-0.499984740745262"/>
        <rFont val="Arial"/>
        <family val="2"/>
        <charset val="238"/>
      </rPr>
      <t xml:space="preserve">  rural areas</t>
    </r>
  </si>
  <si>
    <r>
      <t xml:space="preserve">Ogółem </t>
    </r>
    <r>
      <rPr>
        <sz val="10"/>
        <color theme="0" tint="-0.499984740745262"/>
        <rFont val="Arial"/>
        <family val="2"/>
        <charset val="238"/>
      </rPr>
      <t>Grand total</t>
    </r>
  </si>
  <si>
    <r>
      <t xml:space="preserve">Kobiety </t>
    </r>
    <r>
      <rPr>
        <sz val="10"/>
        <color theme="0" tint="-0.499984740745262"/>
        <rFont val="Arial"/>
        <family val="2"/>
        <charset val="238"/>
      </rPr>
      <t>Females</t>
    </r>
  </si>
  <si>
    <r>
      <t xml:space="preserve">w tys.     </t>
    </r>
    <r>
      <rPr>
        <sz val="10"/>
        <color theme="0" tint="-0.499984740745262"/>
        <rFont val="Arial"/>
        <family val="2"/>
        <charset val="238"/>
      </rPr>
      <t>in thousands</t>
    </r>
  </si>
  <si>
    <r>
      <t xml:space="preserve">OGÓŁEM     </t>
    </r>
    <r>
      <rPr>
        <sz val="11"/>
        <color theme="0" tint="-0.499984740745262"/>
        <rFont val="Arial"/>
        <family val="2"/>
        <charset val="238"/>
      </rPr>
      <t>TOTAL</t>
    </r>
  </si>
  <si>
    <r>
      <t xml:space="preserve">MIASTA   </t>
    </r>
    <r>
      <rPr>
        <sz val="10"/>
        <color theme="0" tint="-0.34998626667073579"/>
        <rFont val="Arial"/>
        <family val="2"/>
        <charset val="238"/>
      </rPr>
      <t xml:space="preserve">  </t>
    </r>
    <r>
      <rPr>
        <sz val="10"/>
        <color theme="0" tint="-0.499984740745262"/>
        <rFont val="Arial"/>
        <family val="2"/>
        <charset val="238"/>
      </rPr>
      <t>URBAN AREAS</t>
    </r>
  </si>
  <si>
    <r>
      <t xml:space="preserve">WIEŚ   </t>
    </r>
    <r>
      <rPr>
        <sz val="10"/>
        <color theme="0" tint="-0.34998626667073579"/>
        <rFont val="Arial"/>
        <family val="2"/>
        <charset val="238"/>
      </rPr>
      <t xml:space="preserve">  </t>
    </r>
    <r>
      <rPr>
        <sz val="10"/>
        <color theme="0" tint="-0.499984740745262"/>
        <rFont val="Arial"/>
        <family val="2"/>
        <charset val="238"/>
      </rPr>
      <t>RURAL AREAS</t>
    </r>
  </si>
  <si>
    <t xml:space="preserve">Kujawsko-pomorskie </t>
  </si>
  <si>
    <t>15–49</t>
  </si>
  <si>
    <r>
      <t xml:space="preserve">Męż-
czyźni
</t>
    </r>
    <r>
      <rPr>
        <sz val="10"/>
        <color theme="0" tint="-0.34998626667073579"/>
        <rFont val="Arial"/>
        <family val="2"/>
        <charset val="238"/>
      </rPr>
      <t>Males</t>
    </r>
  </si>
  <si>
    <r>
      <t xml:space="preserve">poniżej
25 lat
</t>
    </r>
    <r>
      <rPr>
        <sz val="10"/>
        <color theme="0" tint="-0.499984740745262"/>
        <rFont val="Arial"/>
        <family val="2"/>
        <charset val="238"/>
      </rPr>
      <t>below</t>
    </r>
  </si>
  <si>
    <r>
      <t xml:space="preserve">powyżej
65 lat
</t>
    </r>
    <r>
      <rPr>
        <sz val="10"/>
        <color theme="0" tint="-0.499984740745262"/>
        <rFont val="Arial"/>
        <family val="2"/>
        <charset val="238"/>
      </rPr>
      <t>more</t>
    </r>
  </si>
  <si>
    <r>
      <t xml:space="preserve">Męż-
czyźni </t>
    </r>
    <r>
      <rPr>
        <sz val="10"/>
        <color theme="0" tint="-0.499984740745262"/>
        <rFont val="Arial"/>
        <family val="2"/>
        <charset val="238"/>
      </rPr>
      <t>Males</t>
    </r>
  </si>
  <si>
    <r>
      <t xml:space="preserve">Zgony
</t>
    </r>
    <r>
      <rPr>
        <sz val="9"/>
        <color theme="0" tint="-0.499984740745262"/>
        <rFont val="Arial"/>
        <family val="2"/>
        <charset val="238"/>
      </rPr>
      <t xml:space="preserve">Deaths </t>
    </r>
  </si>
  <si>
    <r>
      <t xml:space="preserve">WOJEWÓDZTWA
</t>
    </r>
    <r>
      <rPr>
        <sz val="9"/>
        <color theme="0" tint="-0.499984740745262"/>
        <rFont val="Arial"/>
        <family val="2"/>
        <charset val="238"/>
      </rPr>
      <t>VOIVODSHIPS</t>
    </r>
  </si>
  <si>
    <r>
      <t xml:space="preserve">W LICZBACH BEZWZGLĘDNYCH   </t>
    </r>
    <r>
      <rPr>
        <sz val="10"/>
        <color theme="0" tint="-0.499984740745262"/>
        <rFont val="Arial"/>
        <family val="2"/>
        <charset val="238"/>
      </rPr>
      <t xml:space="preserve"> IN ABSOLUTE NUMBERS</t>
    </r>
  </si>
  <si>
    <r>
      <t xml:space="preserve">Zgony niemowląt    </t>
    </r>
    <r>
      <rPr>
        <sz val="10"/>
        <color theme="0" tint="-0.499984740745262"/>
        <rFont val="Arial"/>
        <family val="2"/>
        <charset val="238"/>
      </rPr>
      <t>Infant deaths</t>
    </r>
  </si>
  <si>
    <r>
      <t xml:space="preserve">miasta
</t>
    </r>
    <r>
      <rPr>
        <sz val="10"/>
        <color theme="0" tint="-0.499984740745262"/>
        <rFont val="Arial"/>
        <family val="2"/>
        <charset val="238"/>
      </rPr>
      <t>urban areas</t>
    </r>
  </si>
  <si>
    <t>saldo migracji
net migration</t>
  </si>
  <si>
    <r>
      <t xml:space="preserve">Wewnętrzne    </t>
    </r>
    <r>
      <rPr>
        <sz val="10"/>
        <color theme="0" tint="-0.499984740745262"/>
        <rFont val="Arial"/>
        <family val="2"/>
        <charset val="238"/>
      </rPr>
      <t xml:space="preserve"> Internal</t>
    </r>
  </si>
  <si>
    <r>
      <t>napływ</t>
    </r>
    <r>
      <rPr>
        <vertAlign val="superscript"/>
        <sz val="10"/>
        <rFont val="Arial"/>
        <family val="2"/>
        <charset val="238"/>
      </rPr>
      <t xml:space="preserve">
</t>
    </r>
    <r>
      <rPr>
        <sz val="10"/>
        <color theme="0" tint="-0.499984740745262"/>
        <rFont val="Arial"/>
        <family val="2"/>
        <charset val="238"/>
      </rPr>
      <t>inflow</t>
    </r>
  </si>
  <si>
    <r>
      <t>odpływ</t>
    </r>
    <r>
      <rPr>
        <vertAlign val="superscript"/>
        <sz val="10"/>
        <rFont val="Arial"/>
        <family val="2"/>
        <charset val="238"/>
      </rPr>
      <t xml:space="preserve">
</t>
    </r>
    <r>
      <rPr>
        <sz val="10"/>
        <color theme="0" tint="-0.499984740745262"/>
        <rFont val="Arial"/>
        <family val="2"/>
        <charset val="238"/>
      </rPr>
      <t>outflow</t>
    </r>
  </si>
  <si>
    <r>
      <rPr>
        <sz val="12"/>
        <rFont val="Arial"/>
        <family val="2"/>
        <charset val="238"/>
      </rPr>
      <t>TABL.13 (xx).</t>
    </r>
    <r>
      <rPr>
        <b/>
        <sz val="12"/>
        <rFont val="Arial"/>
        <family val="2"/>
        <charset val="238"/>
      </rPr>
      <t xml:space="preserve">  PROGNOZA LUDNOŚCI </t>
    </r>
  </si>
  <si>
    <t xml:space="preserve">                         Stan w dniu 31 grudnia</t>
  </si>
  <si>
    <t xml:space="preserve">                         POPULATION PROJECTION </t>
  </si>
  <si>
    <t xml:space="preserve">                          As of 31st December</t>
  </si>
  <si>
    <r>
      <t xml:space="preserve">Kobiety
</t>
    </r>
    <r>
      <rPr>
        <sz val="10"/>
        <color theme="0" tint="-0.249977111117893"/>
        <rFont val="Arial"/>
        <family val="2"/>
        <charset val="238"/>
      </rPr>
      <t>Females</t>
    </r>
  </si>
  <si>
    <r>
      <rPr>
        <sz val="10"/>
        <rFont val="Arial"/>
        <family val="2"/>
        <charset val="238"/>
      </rPr>
      <t>Wieś</t>
    </r>
    <r>
      <rPr>
        <sz val="10"/>
        <color rgb="FFFF0000"/>
        <rFont val="Arial"/>
        <family val="2"/>
        <charset val="238"/>
      </rPr>
      <t xml:space="preserve">
</t>
    </r>
    <r>
      <rPr>
        <sz val="10"/>
        <color theme="0" tint="-0.499984740745262"/>
        <rFont val="Arial"/>
        <family val="2"/>
        <charset val="238"/>
      </rPr>
      <t>Rural areas</t>
    </r>
  </si>
  <si>
    <r>
      <rPr>
        <sz val="10"/>
        <rFont val="Arial CE"/>
        <charset val="238"/>
      </rPr>
      <t>w tym mężczyźni</t>
    </r>
    <r>
      <rPr>
        <sz val="10"/>
        <color rgb="FFFF0000"/>
        <rFont val="Arial CE"/>
        <charset val="238"/>
      </rPr>
      <t xml:space="preserve">
</t>
    </r>
    <r>
      <rPr>
        <sz val="10"/>
        <color theme="0" tint="-0.499984740745262"/>
        <rFont val="Arial CE"/>
        <charset val="238"/>
      </rPr>
      <t>of which males</t>
    </r>
  </si>
  <si>
    <r>
      <t xml:space="preserve">na 1000 urodzeń żywych
i martwych
</t>
    </r>
    <r>
      <rPr>
        <sz val="10"/>
        <color theme="0" tint="-0.499984740745262"/>
        <rFont val="Arial"/>
        <family val="2"/>
        <charset val="238"/>
      </rPr>
      <t>per 1000 live
and still births</t>
    </r>
  </si>
  <si>
    <r>
      <t>Ogółem</t>
    </r>
    <r>
      <rPr>
        <i/>
        <sz val="10"/>
        <color theme="1"/>
        <rFont val="Arial"/>
        <family val="2"/>
        <charset val="238"/>
      </rPr>
      <t xml:space="preserve">
</t>
    </r>
    <r>
      <rPr>
        <sz val="10"/>
        <color theme="0" tint="-0.499984740745262"/>
        <rFont val="Arial"/>
        <family val="2"/>
        <charset val="238"/>
      </rPr>
      <t>Total</t>
    </r>
  </si>
  <si>
    <t xml:space="preserve">                         As of 31 December</t>
  </si>
  <si>
    <r>
      <t xml:space="preserve">na 1000 urodzeń żywych
</t>
    </r>
    <r>
      <rPr>
        <sz val="10"/>
        <color theme="0" tint="-0.34998626667073579"/>
        <rFont val="Arial"/>
        <family val="2"/>
        <charset val="238"/>
      </rPr>
      <t>per 1000 live births</t>
    </r>
  </si>
  <si>
    <r>
      <t xml:space="preserve">POLSKA   </t>
    </r>
    <r>
      <rPr>
        <b/>
        <sz val="10"/>
        <color theme="0" tint="-0.499984740745262"/>
        <rFont val="Arial"/>
        <family val="2"/>
        <charset val="238"/>
      </rPr>
      <t>POLAND</t>
    </r>
  </si>
  <si>
    <t>Chapter IV. Population</t>
  </si>
  <si>
    <r>
      <t xml:space="preserve">poniżej
2000
</t>
    </r>
    <r>
      <rPr>
        <sz val="10"/>
        <color theme="0" tint="-0.499984740745262"/>
        <rFont val="Arial"/>
        <family val="2"/>
        <charset val="238"/>
      </rPr>
      <t xml:space="preserve">below
</t>
    </r>
  </si>
  <si>
    <r>
      <rPr>
        <sz val="10"/>
        <rFont val="Arial"/>
        <family val="2"/>
        <charset val="238"/>
      </rPr>
      <t xml:space="preserve">w tys.   </t>
    </r>
    <r>
      <rPr>
        <sz val="10"/>
        <color theme="0" tint="-0.34998626667073579"/>
        <rFont val="Arial"/>
        <family val="2"/>
        <charset val="238"/>
      </rPr>
      <t xml:space="preserve"> in thousands </t>
    </r>
  </si>
  <si>
    <t>50–54</t>
  </si>
  <si>
    <r>
      <t>WOJEWÓDZTWA</t>
    </r>
    <r>
      <rPr>
        <i/>
        <sz val="10"/>
        <rFont val="Arial"/>
        <family val="2"/>
        <charset val="238"/>
      </rPr>
      <t xml:space="preserve"> 
</t>
    </r>
    <r>
      <rPr>
        <sz val="10"/>
        <color rgb="FF4D4D4D"/>
        <rFont val="Arial"/>
        <family val="2"/>
        <charset val="238"/>
      </rPr>
      <t>VOIVODSHIPS</t>
    </r>
  </si>
  <si>
    <r>
      <t>Małżeństwa rozwiązane</t>
    </r>
    <r>
      <rPr>
        <sz val="10"/>
        <color indexed="63"/>
        <rFont val="Arial"/>
        <family val="2"/>
        <charset val="238"/>
      </rPr>
      <t xml:space="preserve"> </t>
    </r>
    <r>
      <rPr>
        <sz val="10"/>
        <color rgb="FF4D4D4D"/>
        <rFont val="Arial"/>
        <family val="2"/>
        <charset val="238"/>
      </rPr>
      <t xml:space="preserve"> </t>
    </r>
    <r>
      <rPr>
        <sz val="10"/>
        <color theme="0" tint="-0.499984740745262"/>
        <rFont val="Arial"/>
        <family val="2"/>
        <charset val="238"/>
      </rPr>
      <t>Marriages dissolved</t>
    </r>
  </si>
  <si>
    <r>
      <t xml:space="preserve">ogółem
</t>
    </r>
    <r>
      <rPr>
        <sz val="10"/>
        <color theme="0" tint="-0.499984740745262"/>
        <rFont val="Arial"/>
        <family val="2"/>
        <charset val="238"/>
      </rPr>
      <t>grand
total</t>
    </r>
  </si>
  <si>
    <r>
      <t xml:space="preserve">przez rozwód
</t>
    </r>
    <r>
      <rPr>
        <sz val="10"/>
        <color theme="0" tint="-0.499984740745262"/>
        <rFont val="Arial"/>
        <family val="2"/>
        <charset val="238"/>
      </rPr>
      <t>by divorce</t>
    </r>
  </si>
  <si>
    <r>
      <t>Ogółem</t>
    </r>
    <r>
      <rPr>
        <sz val="10"/>
        <color theme="0" tint="-0.499984740745262"/>
        <rFont val="Arial"/>
        <family val="2"/>
        <charset val="238"/>
      </rPr>
      <t xml:space="preserve"> Grand
total</t>
    </r>
  </si>
  <si>
    <t>2000–
 –4999</t>
  </si>
  <si>
    <t>5000–
–9999</t>
  </si>
  <si>
    <t>10000–
–19999</t>
  </si>
  <si>
    <t>20000– 
 –49999</t>
  </si>
  <si>
    <t>50000–
–99999</t>
  </si>
  <si>
    <t>100000–
–199999</t>
  </si>
  <si>
    <r>
      <t xml:space="preserve">200000
i więcej
</t>
    </r>
    <r>
      <rPr>
        <sz val="10"/>
        <color theme="0" tint="-0.499984740745262"/>
        <rFont val="Arial"/>
        <family val="2"/>
        <charset val="238"/>
      </rPr>
      <t>and more</t>
    </r>
  </si>
  <si>
    <t>0–2</t>
  </si>
  <si>
    <r>
      <rPr>
        <b/>
        <sz val="10"/>
        <rFont val="Arial"/>
        <family val="2"/>
        <charset val="238"/>
      </rPr>
      <t xml:space="preserve">(dok.) </t>
    </r>
    <r>
      <rPr>
        <sz val="10"/>
        <color theme="0" tint="-0.499984740745262"/>
        <rFont val="Arial"/>
        <family val="2"/>
        <charset val="238"/>
      </rPr>
      <t>(cont.)</t>
    </r>
  </si>
  <si>
    <r>
      <rPr>
        <sz val="10"/>
        <rFont val="Arial"/>
        <family val="2"/>
        <charset val="238"/>
      </rPr>
      <t xml:space="preserve">O liczbie ludności  </t>
    </r>
    <r>
      <rPr>
        <sz val="10"/>
        <color theme="0" tint="-0.499984740745262"/>
        <rFont val="Arial"/>
        <family val="2"/>
        <charset val="238"/>
      </rPr>
      <t>Number of population</t>
    </r>
  </si>
  <si>
    <r>
      <t xml:space="preserve">przeciętna liczba lat dalszego trwania życia osób w wieku
</t>
    </r>
    <r>
      <rPr>
        <sz val="10"/>
        <color theme="0" tint="-0.499984740745262"/>
        <rFont val="Arial"/>
        <family val="2"/>
        <charset val="238"/>
      </rPr>
      <t>life expectancy at age specified</t>
    </r>
  </si>
  <si>
    <t>WOJEWÓDZTWA
VOIVODSHIPS</t>
  </si>
  <si>
    <r>
      <t xml:space="preserve">przeciętna liczba lat dalszego trwania życia w zdrowiu osób w wieku
</t>
    </r>
    <r>
      <rPr>
        <sz val="10"/>
        <color theme="0" tint="-0.499984740745262"/>
        <rFont val="Arial"/>
        <family val="2"/>
        <charset val="238"/>
      </rPr>
      <t>healthy life years at age specified</t>
    </r>
  </si>
  <si>
    <r>
      <t xml:space="preserve">65 
i więcej
</t>
    </r>
    <r>
      <rPr>
        <sz val="10"/>
        <color theme="0" tint="-0.499984740745262"/>
        <rFont val="Arial"/>
        <family val="2"/>
        <charset val="238"/>
      </rPr>
      <t>and
more</t>
    </r>
  </si>
  <si>
    <r>
      <t xml:space="preserve">85
i więcej
</t>
    </r>
    <r>
      <rPr>
        <sz val="10"/>
        <color theme="0" tint="-0.499984740745262"/>
        <rFont val="Arial"/>
        <family val="2"/>
        <charset val="238"/>
      </rPr>
      <t>85
and more</t>
    </r>
  </si>
  <si>
    <r>
      <t xml:space="preserve">w tys. </t>
    </r>
    <r>
      <rPr>
        <sz val="10"/>
        <color theme="0" tint="-0.499984740745262"/>
        <rFont val="Arial"/>
        <family val="2"/>
        <charset val="238"/>
      </rPr>
      <t xml:space="preserve"> in thousands</t>
    </r>
  </si>
  <si>
    <r>
      <t>Umieralność okołoporodowa</t>
    </r>
    <r>
      <rPr>
        <vertAlign val="superscript"/>
        <sz val="10"/>
        <rFont val="Arial"/>
        <family val="2"/>
        <charset val="238"/>
      </rPr>
      <t>a</t>
    </r>
    <r>
      <rPr>
        <sz val="10"/>
        <rFont val="Arial"/>
        <family val="2"/>
        <charset val="238"/>
      </rPr>
      <t xml:space="preserve">
</t>
    </r>
    <r>
      <rPr>
        <sz val="10"/>
        <color theme="0" tint="-0.499984740745262"/>
        <rFont val="Arial"/>
        <family val="2"/>
        <charset val="238"/>
      </rPr>
      <t>Perinatal mortality</t>
    </r>
    <r>
      <rPr>
        <vertAlign val="superscript"/>
        <sz val="10"/>
        <color theme="0" tint="-0.499984740745262"/>
        <rFont val="Arial"/>
        <family val="2"/>
        <charset val="238"/>
      </rPr>
      <t>a</t>
    </r>
  </si>
  <si>
    <r>
      <t xml:space="preserve">POLSKA  </t>
    </r>
    <r>
      <rPr>
        <b/>
        <sz val="10"/>
        <color theme="0" tint="-0.499984740745262"/>
        <rFont val="Arial"/>
        <family val="2"/>
        <charset val="238"/>
      </rPr>
      <t xml:space="preserve"> POLAND</t>
    </r>
  </si>
  <si>
    <r>
      <t xml:space="preserve">w tys.   </t>
    </r>
    <r>
      <rPr>
        <sz val="10"/>
        <color theme="0" tint="-0.34998626667073579"/>
        <rFont val="Arial"/>
        <family val="2"/>
        <charset val="238"/>
      </rPr>
      <t xml:space="preserve"> </t>
    </r>
    <r>
      <rPr>
        <sz val="10"/>
        <color theme="0" tint="-0.499984740745262"/>
        <rFont val="Arial"/>
        <family val="2"/>
        <charset val="238"/>
      </rPr>
      <t>in thousands</t>
    </r>
  </si>
  <si>
    <r>
      <rPr>
        <sz val="10"/>
        <rFont val="Arial"/>
        <family val="2"/>
        <charset val="238"/>
      </rPr>
      <t>0</t>
    </r>
    <r>
      <rPr>
        <vertAlign val="superscript"/>
        <sz val="10"/>
        <rFont val="Arial"/>
        <family val="2"/>
        <charset val="238"/>
      </rPr>
      <t>a</t>
    </r>
    <r>
      <rPr>
        <vertAlign val="superscript"/>
        <sz val="10"/>
        <color rgb="FFFF0000"/>
        <rFont val="Arial"/>
        <family val="2"/>
        <charset val="238"/>
      </rPr>
      <t xml:space="preserve">
</t>
    </r>
    <r>
      <rPr>
        <sz val="10"/>
        <color theme="0" tint="-0.499984740745262"/>
        <rFont val="Arial"/>
        <family val="2"/>
        <charset val="238"/>
      </rPr>
      <t>0</t>
    </r>
    <r>
      <rPr>
        <vertAlign val="superscript"/>
        <sz val="10"/>
        <color theme="0" tint="-0.499984740745262"/>
        <rFont val="Arial"/>
        <family val="2"/>
        <charset val="238"/>
      </rPr>
      <t>a</t>
    </r>
  </si>
  <si>
    <t>December</t>
  </si>
  <si>
    <r>
      <t xml:space="preserve">NA 1000 LUDNOŚCI </t>
    </r>
    <r>
      <rPr>
        <sz val="10"/>
        <color theme="0" tint="-0.499984740745262"/>
        <rFont val="Arial"/>
        <family val="2"/>
        <charset val="238"/>
      </rPr>
      <t xml:space="preserve"> PER 1000 POPULATION</t>
    </r>
  </si>
  <si>
    <r>
      <t>Różnica między małżeństwami zawartymi i rozwiązanymi</t>
    </r>
    <r>
      <rPr>
        <vertAlign val="superscript"/>
        <sz val="10"/>
        <rFont val="Arial"/>
        <family val="2"/>
        <charset val="238"/>
      </rPr>
      <t>a</t>
    </r>
    <r>
      <rPr>
        <sz val="10"/>
        <rFont val="Arial"/>
        <family val="2"/>
        <charset val="238"/>
      </rPr>
      <t xml:space="preserve">
</t>
    </r>
    <r>
      <rPr>
        <sz val="10"/>
        <color theme="0" tint="-0.499984740745262"/>
        <rFont val="Arial"/>
        <family val="2"/>
        <charset val="238"/>
      </rPr>
      <t>Difference between contracted and dissolved marriages</t>
    </r>
    <r>
      <rPr>
        <vertAlign val="superscript"/>
        <sz val="10"/>
        <color theme="0" tint="-0.499984740745262"/>
        <rFont val="Arial"/>
        <family val="2"/>
        <charset val="238"/>
      </rPr>
      <t>a</t>
    </r>
  </si>
  <si>
    <r>
      <t xml:space="preserve">na 1000 
ludności
</t>
    </r>
    <r>
      <rPr>
        <sz val="10"/>
        <color theme="0" tint="-0.499984740745262"/>
        <rFont val="Arial"/>
        <family val="2"/>
        <charset val="238"/>
      </rPr>
      <t>per 1000
population</t>
    </r>
  </si>
  <si>
    <t xml:space="preserve">  a  Po uwzględnieniu salda migracji zagranicznych i wewnętrznych osób pozostających w stanie małżeńskim.   </t>
  </si>
  <si>
    <r>
      <t xml:space="preserve">OGÓŁEM   </t>
    </r>
    <r>
      <rPr>
        <sz val="10"/>
        <color theme="0" tint="-0.499984740745262"/>
        <rFont val="Arial"/>
        <family val="2"/>
        <charset val="238"/>
      </rPr>
      <t>TOTAL</t>
    </r>
  </si>
  <si>
    <t>–</t>
  </si>
  <si>
    <t>x</t>
  </si>
  <si>
    <r>
      <t xml:space="preserve">Obszary wiejskie
</t>
    </r>
    <r>
      <rPr>
        <sz val="10"/>
        <color theme="0" tint="-0.499984740745262"/>
        <rFont val="Arial"/>
        <family val="2"/>
        <charset val="238"/>
      </rPr>
      <t>Rural areas</t>
    </r>
  </si>
  <si>
    <r>
      <rPr>
        <sz val="10"/>
        <rFont val="Arial"/>
        <family val="2"/>
        <charset val="238"/>
      </rPr>
      <t>średnie</t>
    </r>
    <r>
      <rPr>
        <sz val="10"/>
        <color theme="0" tint="-0.34998626667073579"/>
        <rFont val="Arial"/>
        <family val="2"/>
        <charset val="238"/>
      </rPr>
      <t xml:space="preserve"> medium</t>
    </r>
  </si>
  <si>
    <r>
      <t xml:space="preserve">duże </t>
    </r>
    <r>
      <rPr>
        <sz val="10"/>
        <color theme="0" tint="-0.34998626667073579"/>
        <rFont val="Arial"/>
        <family val="2"/>
        <charset val="238"/>
      </rPr>
      <t>large</t>
    </r>
  </si>
  <si>
    <r>
      <t>aglomeracyjn</t>
    </r>
    <r>
      <rPr>
        <sz val="10"/>
        <color theme="0" tint="-0.499984740745262"/>
        <rFont val="Arial"/>
        <family val="2"/>
        <charset val="238"/>
      </rPr>
      <t xml:space="preserve">e agglomeration </t>
    </r>
  </si>
  <si>
    <r>
      <t xml:space="preserve">Kobiety na 100 mężczyzn
</t>
    </r>
    <r>
      <rPr>
        <sz val="10"/>
        <color theme="0" tint="-0.499984740745262"/>
        <rFont val="Arial"/>
        <family val="2"/>
        <charset val="238"/>
      </rPr>
      <t>Females per 100 males</t>
    </r>
  </si>
  <si>
    <r>
      <t xml:space="preserve">Miasta </t>
    </r>
    <r>
      <rPr>
        <sz val="10"/>
        <color theme="0" tint="-0.499984740745262"/>
        <rFont val="Arial"/>
        <family val="2"/>
        <charset val="238"/>
      </rPr>
      <t>Cities/Towns</t>
    </r>
  </si>
  <si>
    <r>
      <t>Ogółem</t>
    </r>
    <r>
      <rPr>
        <sz val="10"/>
        <color theme="0" tint="-0.34998626667073579"/>
        <rFont val="Arial"/>
        <family val="2"/>
        <charset val="238"/>
      </rPr>
      <t xml:space="preserve"> Grand total</t>
    </r>
  </si>
  <si>
    <r>
      <t xml:space="preserve">MĘŻCZYŹNI    </t>
    </r>
    <r>
      <rPr>
        <sz val="10"/>
        <color theme="0" tint="-0.499984740745262"/>
        <rFont val="Arial"/>
        <family val="2"/>
        <charset val="238"/>
      </rPr>
      <t>MALES</t>
    </r>
  </si>
  <si>
    <r>
      <t xml:space="preserve">KOBIETY   </t>
    </r>
    <r>
      <rPr>
        <sz val="10"/>
        <color theme="0" tint="-0.499984740745262"/>
        <rFont val="Arial"/>
        <family val="2"/>
        <charset val="238"/>
      </rPr>
      <t>FEMALES</t>
    </r>
  </si>
  <si>
    <r>
      <t xml:space="preserve"> dużej gęstości </t>
    </r>
    <r>
      <rPr>
        <sz val="9.5"/>
        <color theme="0" tint="-0.34998626667073579"/>
        <rFont val="Arial"/>
        <family val="2"/>
        <charset val="238"/>
      </rPr>
      <t>high density</t>
    </r>
  </si>
  <si>
    <r>
      <t xml:space="preserve"> małej gęstości </t>
    </r>
    <r>
      <rPr>
        <sz val="9.5"/>
        <color theme="0" tint="-0.34998626667073579"/>
        <rFont val="Arial"/>
        <family val="2"/>
        <charset val="238"/>
      </rPr>
      <t xml:space="preserve"> low density</t>
    </r>
  </si>
  <si>
    <r>
      <t xml:space="preserve"> dużej gęstości          </t>
    </r>
    <r>
      <rPr>
        <sz val="9.5"/>
        <color theme="0" tint="-0.34998626667073579"/>
        <rFont val="Arial"/>
        <family val="2"/>
        <charset val="238"/>
      </rPr>
      <t>high density</t>
    </r>
  </si>
  <si>
    <r>
      <t xml:space="preserve"> małej gęstości    </t>
    </r>
    <r>
      <rPr>
        <sz val="9.5"/>
        <color theme="0" tint="-0.34998626667073579"/>
        <rFont val="Arial"/>
        <family val="2"/>
        <charset val="238"/>
      </rPr>
      <t>low density</t>
    </r>
  </si>
  <si>
    <r>
      <t>pozaaglomeracyjne</t>
    </r>
    <r>
      <rPr>
        <sz val="10"/>
        <color theme="0" tint="-0.499984740745262"/>
        <rFont val="Arial"/>
        <family val="2"/>
        <charset val="238"/>
      </rPr>
      <t xml:space="preserve"> non-agglomeration</t>
    </r>
  </si>
  <si>
    <r>
      <t xml:space="preserve">Małżeństwa zawarte
</t>
    </r>
    <r>
      <rPr>
        <sz val="10"/>
        <color theme="0" tint="-0.499984740745262"/>
        <rFont val="Arial"/>
        <family val="2"/>
        <charset val="238"/>
      </rPr>
      <t>Marriages contracted</t>
    </r>
  </si>
  <si>
    <r>
      <t xml:space="preserve">na 100 tys. ludności danej grupy wieku      </t>
    </r>
    <r>
      <rPr>
        <sz val="10"/>
        <color theme="0" tint="-0.499984740745262"/>
        <rFont val="Arial CE"/>
        <charset val="238"/>
      </rPr>
      <t>per 100 thousand population of a given age group</t>
    </r>
  </si>
  <si>
    <r>
      <t xml:space="preserve">na 100 tys. ludności danej grupy wieku    </t>
    </r>
    <r>
      <rPr>
        <sz val="10"/>
        <color theme="0" tint="-0.499984740745262"/>
        <rFont val="Arial CE"/>
        <charset val="238"/>
      </rPr>
      <t>per 100 thousand population of a given age group</t>
    </r>
  </si>
  <si>
    <r>
      <t xml:space="preserve">małe
</t>
    </r>
    <r>
      <rPr>
        <sz val="10"/>
        <color theme="0" tint="-0.34998626667073579"/>
        <rFont val="Arial"/>
        <family val="2"/>
        <charset val="238"/>
      </rPr>
      <t>small</t>
    </r>
  </si>
  <si>
    <t>a Based on balances prepared on the National Population and Housing Census 2021.</t>
  </si>
  <si>
    <r>
      <t>Na 1 km</t>
    </r>
    <r>
      <rPr>
        <vertAlign val="superscript"/>
        <sz val="10"/>
        <color rgb="FF000000"/>
        <rFont val="Arial"/>
        <family val="2"/>
        <charset val="238"/>
      </rPr>
      <t xml:space="preserve">2 </t>
    </r>
    <r>
      <rPr>
        <sz val="10"/>
        <color theme="0" tint="-0.499984740745262"/>
        <rFont val="Arial"/>
        <family val="2"/>
        <charset val="238"/>
      </rPr>
      <t>Per 1 km</t>
    </r>
    <r>
      <rPr>
        <vertAlign val="superscript"/>
        <sz val="10"/>
        <color theme="0" tint="-0.499984740745262"/>
        <rFont val="Arial"/>
        <family val="2"/>
        <charset val="238"/>
      </rPr>
      <t>2</t>
    </r>
    <r>
      <rPr>
        <vertAlign val="superscript"/>
        <sz val="10"/>
        <color rgb="FF000000"/>
        <rFont val="Arial"/>
        <family val="2"/>
        <charset val="238"/>
      </rPr>
      <t xml:space="preserve">       </t>
    </r>
  </si>
  <si>
    <t xml:space="preserve">                      Stan w dniu 31 grudnia</t>
  </si>
  <si>
    <t xml:space="preserve">                      As of 31 December</t>
  </si>
  <si>
    <r>
      <rPr>
        <sz val="10"/>
        <rFont val="Arial"/>
        <family val="2"/>
        <charset val="238"/>
      </rPr>
      <t>WIEK PRZEDPRODUKCYJNY</t>
    </r>
    <r>
      <rPr>
        <sz val="10"/>
        <color rgb="FF0070C0"/>
        <rFont val="Arial"/>
        <family val="2"/>
        <charset val="238"/>
      </rPr>
      <t xml:space="preserve"> </t>
    </r>
    <r>
      <rPr>
        <sz val="10"/>
        <color theme="0" tint="-0.34998626667073579"/>
        <rFont val="Arial"/>
        <family val="2"/>
        <charset val="238"/>
      </rPr>
      <t>PRE-WORKING AGE</t>
    </r>
  </si>
  <si>
    <r>
      <rPr>
        <sz val="10"/>
        <rFont val="Arial"/>
        <family val="2"/>
        <charset val="238"/>
      </rPr>
      <t xml:space="preserve">WIEK PRODUKCYJNY </t>
    </r>
    <r>
      <rPr>
        <sz val="10"/>
        <color theme="0" tint="-0.34998626667073579"/>
        <rFont val="Arial"/>
        <family val="2"/>
        <charset val="238"/>
      </rPr>
      <t>WORKING AGE</t>
    </r>
  </si>
  <si>
    <r>
      <rPr>
        <sz val="10"/>
        <rFont val="Arial"/>
        <family val="2"/>
        <charset val="238"/>
      </rPr>
      <t>WIEK POPRODUKCYJNY</t>
    </r>
    <r>
      <rPr>
        <sz val="10"/>
        <color rgb="FF0070C0"/>
        <rFont val="Arial"/>
        <family val="2"/>
        <charset val="238"/>
      </rPr>
      <t xml:space="preserve"> </t>
    </r>
    <r>
      <rPr>
        <sz val="10"/>
        <color theme="0" tint="-0.499984740745262"/>
        <rFont val="Arial"/>
        <family val="2"/>
        <charset val="238"/>
      </rPr>
      <t>POST-WORKING AGE</t>
    </r>
  </si>
  <si>
    <r>
      <t xml:space="preserve">                        </t>
    </r>
    <r>
      <rPr>
        <sz val="11"/>
        <color theme="0" tint="-0.499984740745262"/>
        <rFont val="Arial"/>
        <family val="2"/>
        <charset val="238"/>
      </rPr>
      <t>RESIDENT POPULATION IN 2023</t>
    </r>
    <r>
      <rPr>
        <i/>
        <vertAlign val="superscript"/>
        <sz val="11"/>
        <color theme="0" tint="-0.499984740745262"/>
        <rFont val="Arial"/>
        <family val="2"/>
        <charset val="238"/>
      </rPr>
      <t>a</t>
    </r>
  </si>
  <si>
    <t xml:space="preserve">  a  Including net international and internal migration of married persons.  </t>
  </si>
  <si>
    <r>
      <t xml:space="preserve">imigracja
</t>
    </r>
    <r>
      <rPr>
        <sz val="10"/>
        <color theme="0" tint="-0.499984740745262"/>
        <rFont val="Arial"/>
        <family val="2"/>
        <charset val="238"/>
      </rPr>
      <t>imigration</t>
    </r>
  </si>
  <si>
    <r>
      <t xml:space="preserve">emigracja
</t>
    </r>
    <r>
      <rPr>
        <sz val="10"/>
        <color theme="0" tint="-0.499984740745262"/>
        <rFont val="Arial"/>
        <family val="2"/>
        <charset val="238"/>
      </rPr>
      <t>emigration</t>
    </r>
  </si>
  <si>
    <r>
      <t xml:space="preserve">saldo migracji
</t>
    </r>
    <r>
      <rPr>
        <sz val="10"/>
        <color theme="0" tint="-0.499984740745262"/>
        <rFont val="Arial"/>
        <family val="2"/>
        <charset val="238"/>
      </rPr>
      <t>net migration</t>
    </r>
  </si>
  <si>
    <t>a Na podstawie bilansów opracowanych w oparciu o dane Narodowego Spisu Powszechnego Ludności i Mieszkań 2021.</t>
  </si>
  <si>
    <r>
      <t xml:space="preserve">W wieku
</t>
    </r>
    <r>
      <rPr>
        <sz val="10"/>
        <color theme="0" tint="-0.499984740745262"/>
        <rFont val="Arial"/>
        <family val="2"/>
        <charset val="238"/>
      </rPr>
      <t>Aged</t>
    </r>
  </si>
  <si>
    <r>
      <t xml:space="preserve">w tys. </t>
    </r>
    <r>
      <rPr>
        <sz val="10"/>
        <color theme="0" tint="-0.499984740745262"/>
        <rFont val="Arial"/>
        <family val="2"/>
        <charset val="238"/>
      </rPr>
      <t>in thousands</t>
    </r>
  </si>
  <si>
    <r>
      <t>w tys.</t>
    </r>
    <r>
      <rPr>
        <sz val="10"/>
        <color theme="0" tint="-0.34998626667073579"/>
        <rFont val="Arial"/>
        <family val="2"/>
        <charset val="238"/>
      </rPr>
      <t xml:space="preserve">   </t>
    </r>
    <r>
      <rPr>
        <sz val="10"/>
        <color theme="0" tint="-0.499984740745262"/>
        <rFont val="Arial"/>
        <family val="2"/>
        <charset val="238"/>
      </rPr>
      <t>in thousands</t>
    </r>
  </si>
  <si>
    <r>
      <t>W wieku</t>
    </r>
    <r>
      <rPr>
        <sz val="10"/>
        <color theme="0" tint="-0.499984740745262"/>
        <rFont val="Arial"/>
        <family val="2"/>
        <charset val="238"/>
      </rPr>
      <t xml:space="preserve"> Aged</t>
    </r>
  </si>
  <si>
    <r>
      <t xml:space="preserve">W wieku    </t>
    </r>
    <r>
      <rPr>
        <sz val="10"/>
        <color theme="0" tint="-0.499984740745262"/>
        <rFont val="Arial CE"/>
        <charset val="238"/>
      </rPr>
      <t xml:space="preserve"> Aged</t>
    </r>
  </si>
  <si>
    <r>
      <t xml:space="preserve">W wieku   </t>
    </r>
    <r>
      <rPr>
        <sz val="10"/>
        <color theme="0" tint="-0.34998626667073579"/>
        <rFont val="Arial CE"/>
        <charset val="238"/>
      </rPr>
      <t>Aged</t>
    </r>
  </si>
  <si>
    <r>
      <t xml:space="preserve">W WIEKU 65 LAT I WIĘCEJ  </t>
    </r>
    <r>
      <rPr>
        <sz val="10"/>
        <color theme="0" tint="-0.499984740745262"/>
        <rFont val="Arial"/>
        <family val="2"/>
        <charset val="238"/>
      </rPr>
      <t>AGED 65 AND MORE</t>
    </r>
  </si>
  <si>
    <r>
      <t xml:space="preserve">W WIEKU 0–14 LAT  </t>
    </r>
    <r>
      <rPr>
        <sz val="10"/>
        <color theme="0" tint="-0.34998626667073579"/>
        <rFont val="Arial"/>
        <family val="2"/>
        <charset val="238"/>
      </rPr>
      <t xml:space="preserve"> AGED 0–14 </t>
    </r>
  </si>
  <si>
    <r>
      <t xml:space="preserve">Płodność – urodzena żywe na 1000 kobiet w wieku
</t>
    </r>
    <r>
      <rPr>
        <sz val="9.5"/>
        <color theme="0" tint="-0.499984740745262"/>
        <rFont val="Arial"/>
        <family val="2"/>
        <charset val="238"/>
      </rPr>
      <t>Fertility – live births per 1000 females at age specified</t>
    </r>
  </si>
  <si>
    <t>Dział IV.      Ludność</t>
  </si>
  <si>
    <r>
      <t xml:space="preserve">przez śmierć  </t>
    </r>
    <r>
      <rPr>
        <sz val="10"/>
        <color theme="0" tint="-0.499984740745262"/>
        <rFont val="Arial"/>
        <family val="2"/>
        <charset val="238"/>
      </rPr>
      <t xml:space="preserve"> by death</t>
    </r>
  </si>
  <si>
    <t xml:space="preserve"> U w a g a.  W przypadku, gdy pozew wniosła osoba zamieszkała za granicą — rozwód został zaliczony do województwa, które stanowi miejsce zamieszkania współmałżonka. W podziale terytorialnym nie uwzględnia się przypadków, gdy oboje małżonkowie w momencie wniesienia powództwa zamieszkiwali za granicą — w 2023 r. dotyczyło to 852 rozwodów.</t>
  </si>
  <si>
    <r>
      <rPr>
        <sz val="11"/>
        <rFont val="Arial"/>
        <family val="2"/>
        <charset val="238"/>
      </rPr>
      <t>TABL. 1 (19).</t>
    </r>
    <r>
      <rPr>
        <b/>
        <sz val="11"/>
        <rFont val="Arial"/>
        <family val="2"/>
        <charset val="238"/>
      </rPr>
      <t xml:space="preserve"> LUDNOŚĆ W 2023 R.</t>
    </r>
  </si>
  <si>
    <r>
      <rPr>
        <sz val="11"/>
        <rFont val="Arial"/>
        <family val="2"/>
        <charset val="238"/>
      </rPr>
      <t>TABL. 2 (20).</t>
    </r>
    <r>
      <rPr>
        <b/>
        <sz val="11"/>
        <rFont val="Arial"/>
        <family val="2"/>
        <charset val="238"/>
      </rPr>
      <t xml:space="preserve">  LUDNOŚĆ W MIASTACH W 2023 R.</t>
    </r>
  </si>
  <si>
    <r>
      <rPr>
        <sz val="11"/>
        <rFont val="Arial"/>
        <family val="2"/>
        <charset val="238"/>
      </rPr>
      <t>TABL. 15 (33).</t>
    </r>
    <r>
      <rPr>
        <b/>
        <sz val="11"/>
        <rFont val="Arial"/>
        <family val="2"/>
        <charset val="238"/>
      </rPr>
      <t xml:space="preserve"> REZYDENCI W 2023 R.</t>
    </r>
    <r>
      <rPr>
        <b/>
        <vertAlign val="superscript"/>
        <sz val="11"/>
        <rFont val="Arial"/>
        <family val="2"/>
        <charset val="238"/>
      </rPr>
      <t>a</t>
    </r>
  </si>
  <si>
    <t>POLSKA   POLAND</t>
  </si>
  <si>
    <r>
      <t xml:space="preserve">żony
</t>
    </r>
    <r>
      <rPr>
        <sz val="10"/>
        <color theme="0" tint="-0.499984740745262"/>
        <rFont val="Arial"/>
        <family val="2"/>
        <charset val="238"/>
      </rPr>
      <t>of wife</t>
    </r>
  </si>
  <si>
    <r>
      <t xml:space="preserve">męża
</t>
    </r>
    <r>
      <rPr>
        <sz val="10"/>
        <color theme="0" tint="-0.499984740745262"/>
        <rFont val="Arial"/>
        <family val="2"/>
        <charset val="238"/>
      </rPr>
      <t>of husband</t>
    </r>
  </si>
  <si>
    <t xml:space="preserve"> N o t e. In case of petition for divorce being filled by person residing abroad — the divorce was included in the voivodship of residence of that person’s spouse.The territorial division does not take into account cases where both the spouses lived abroad while the case of petition for divorce being filled — 852 cases were registered in 2023.</t>
  </si>
  <si>
    <t xml:space="preserve">                       As of 31 December</t>
  </si>
  <si>
    <r>
      <rPr>
        <sz val="11"/>
        <rFont val="Arial"/>
        <family val="2"/>
        <charset val="238"/>
      </rPr>
      <t xml:space="preserve">TABL. 3 (21).  </t>
    </r>
    <r>
      <rPr>
        <b/>
        <sz val="11"/>
        <rFont val="Arial"/>
        <family val="2"/>
        <charset val="238"/>
      </rPr>
      <t>LUDNOŚĆ WEDŁUG PŁCI I WIEKU W 2023 R.</t>
    </r>
  </si>
  <si>
    <r>
      <rPr>
        <sz val="11"/>
        <rFont val="Arial"/>
        <family val="2"/>
        <charset val="238"/>
      </rPr>
      <t>TABL. 5 (23).</t>
    </r>
    <r>
      <rPr>
        <b/>
        <sz val="11"/>
        <rFont val="Arial"/>
        <family val="2"/>
        <charset val="238"/>
      </rPr>
      <t xml:space="preserve">  MEDIANA WIEKU (wiek środkowy) LUDNOŚCI W 2023 R.</t>
    </r>
  </si>
  <si>
    <t xml:space="preserve">                        MEDIAN AGE OF POPULATION IN 2023</t>
  </si>
  <si>
    <r>
      <rPr>
        <sz val="11"/>
        <rFont val="Arial"/>
        <family val="2"/>
        <charset val="238"/>
      </rPr>
      <t>TABL. 4  (22).</t>
    </r>
    <r>
      <rPr>
        <b/>
        <sz val="11"/>
        <rFont val="Arial"/>
        <family val="2"/>
        <charset val="238"/>
      </rPr>
      <t xml:space="preserve">  LUDNOŚĆ W WIEKU PRODUKCYJNYM I NIEPRODUKCYJNYM </t>
    </r>
  </si>
  <si>
    <t xml:space="preserve">                        WEDŁUG WIELKOŚCI MIAST I DELIMITACJI OBSZARÓW WIEJSKICH W 2023 R. </t>
  </si>
  <si>
    <t xml:space="preserve">                        Stan w dniu 31 grudnia</t>
  </si>
  <si>
    <t xml:space="preserve">                        WORKING AND NON-WORKING AGE POPULATION BY CIIY SIZE AND TYPES OF RURAL AREAS IN 2023</t>
  </si>
  <si>
    <t xml:space="preserve">                        As of 31 December</t>
  </si>
  <si>
    <r>
      <rPr>
        <sz val="11"/>
        <rFont val="Arial"/>
        <family val="2"/>
        <charset val="238"/>
      </rPr>
      <t>TABL. 6 (24).</t>
    </r>
    <r>
      <rPr>
        <b/>
        <sz val="11"/>
        <rFont val="Arial"/>
        <family val="2"/>
        <charset val="238"/>
      </rPr>
      <t xml:space="preserve"> RUCH NATURALNY LUDNOŚCI W 2023 R. </t>
    </r>
  </si>
  <si>
    <t xml:space="preserve">                       VITAL STATISTICS OF POPULATION IN 2023</t>
  </si>
  <si>
    <r>
      <rPr>
        <sz val="11"/>
        <rFont val="Arial"/>
        <family val="2"/>
        <charset val="238"/>
      </rPr>
      <t xml:space="preserve">TABL. 7 (25). </t>
    </r>
    <r>
      <rPr>
        <b/>
        <sz val="11"/>
        <rFont val="Arial"/>
        <family val="2"/>
        <charset val="238"/>
      </rPr>
      <t>MAŁŻEŃSTWA ZAWARTE I ROZWIĄZANE W 2023 R.</t>
    </r>
  </si>
  <si>
    <t xml:space="preserve">                       MARRIAGES CONTRACTED AND DISSOLVED IN 2023</t>
  </si>
  <si>
    <r>
      <rPr>
        <sz val="11"/>
        <rFont val="Arial"/>
        <family val="2"/>
        <charset val="238"/>
      </rPr>
      <t>TABL.  14 (32).</t>
    </r>
    <r>
      <rPr>
        <b/>
        <sz val="11"/>
        <rFont val="Arial"/>
        <family val="2"/>
        <charset val="238"/>
      </rPr>
      <t xml:space="preserve"> PROGNOZA LUDNOŚCI OPRACOWANA NA BAZIE NARODOWEGO SPISU POWSZECHNEGO </t>
    </r>
  </si>
  <si>
    <t xml:space="preserve">                          LUDNOŚCI I MIESZKAŃ 2021</t>
  </si>
  <si>
    <t xml:space="preserve">                          Stan w dniu 31 grudnia</t>
  </si>
  <si>
    <t xml:space="preserve">                          POPULATION PROJECTION BASED ON THE NATIONAL POPULATION </t>
  </si>
  <si>
    <t xml:space="preserve">                          AND HOUSING CENSUS 2021</t>
  </si>
  <si>
    <t xml:space="preserve">                          As of 31 December</t>
  </si>
  <si>
    <r>
      <rPr>
        <sz val="11"/>
        <rFont val="Arial"/>
        <family val="2"/>
        <charset val="238"/>
      </rPr>
      <t xml:space="preserve">TABL. 8 (26). </t>
    </r>
    <r>
      <rPr>
        <b/>
        <sz val="11"/>
        <rFont val="Arial"/>
        <family val="2"/>
        <charset val="238"/>
      </rPr>
      <t>PŁODNOŚĆ KOBIET  W 2023 R.</t>
    </r>
  </si>
  <si>
    <r>
      <rPr>
        <sz val="11"/>
        <rFont val="Arial"/>
        <family val="2"/>
        <charset val="238"/>
      </rPr>
      <t>TABL.9 (27).</t>
    </r>
    <r>
      <rPr>
        <b/>
        <sz val="11"/>
        <rFont val="Arial"/>
        <family val="2"/>
        <charset val="238"/>
      </rPr>
      <t xml:space="preserve"> ZGONY WEDŁUG PŁCI I WIEKU ZMARŁYCH W 2023 R.</t>
    </r>
  </si>
  <si>
    <t xml:space="preserve">     a  Na 100 tys.urodzeń żywych.</t>
  </si>
  <si>
    <t xml:space="preserve">     a  Per 100 thousand live births.</t>
  </si>
  <si>
    <r>
      <t xml:space="preserve">TABL.10 (28).  </t>
    </r>
    <r>
      <rPr>
        <b/>
        <sz val="11"/>
        <rFont val="Arial"/>
        <family val="2"/>
        <charset val="238"/>
      </rPr>
      <t>ZGONY NIEMOWLĄT W 2023 R.</t>
    </r>
  </si>
  <si>
    <t xml:space="preserve">     a Urodzenia martwe i zgony niemowląt w wieku 0–6 dni. </t>
  </si>
  <si>
    <t xml:space="preserve">     a Still births and infant deaths aged 0–6 days. </t>
  </si>
  <si>
    <r>
      <t xml:space="preserve">TABL. 11 (29). </t>
    </r>
    <r>
      <rPr>
        <b/>
        <sz val="11"/>
        <rFont val="Arial"/>
        <family val="2"/>
        <charset val="238"/>
      </rPr>
      <t>PRZECIĘTNE DALSZE TRWANIE ŻYCIA W 2023 R.</t>
    </r>
  </si>
  <si>
    <t xml:space="preserve">                         LIFE EXPECTANCY IN 2023</t>
  </si>
  <si>
    <r>
      <t xml:space="preserve">TABL. 12 (30). </t>
    </r>
    <r>
      <rPr>
        <b/>
        <sz val="11"/>
        <rFont val="Arial"/>
        <family val="2"/>
        <charset val="238"/>
      </rPr>
      <t>TRWANIE ŻYCIA W ZDROWIU W 2023 R.</t>
    </r>
  </si>
  <si>
    <t xml:space="preserve">                         HEALTHY LIFE YEARS IN 2023</t>
  </si>
  <si>
    <r>
      <t xml:space="preserve">TABL. 13 (31). </t>
    </r>
    <r>
      <rPr>
        <b/>
        <sz val="11"/>
        <rFont val="Arial"/>
        <family val="2"/>
        <charset val="238"/>
      </rPr>
      <t>MIGRACJE LUDNOŚCI NA POBYT STAŁY W 2023 R.</t>
    </r>
  </si>
  <si>
    <t xml:space="preserve">                         MIGRATION OF POPULATION FOR PERMANENT RESIDENCE IN 2023</t>
  </si>
  <si>
    <t xml:space="preserve">                        INFANT DEATHS IN 2023</t>
  </si>
  <si>
    <t xml:space="preserve">                      DEATHS BY SEX AND AGE OF DECEASED IN 2023</t>
  </si>
  <si>
    <t xml:space="preserve">                       FEMALE FERTILITY IN 2023</t>
  </si>
  <si>
    <t xml:space="preserve">                        POPULATION BY SEX AND AGE IN 2023</t>
  </si>
  <si>
    <t xml:space="preserve">                       Stan w dniu 31 grudnia</t>
  </si>
  <si>
    <t xml:space="preserve">                       URBAN POPULATION IN 2023</t>
  </si>
  <si>
    <t xml:space="preserve">                      POPULATION IN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</si>
</sst>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 #,##0.00\ &quot;zł&quot;_-;\-* #,##0.00\ &quot;zł&quot;_-;_-* &quot;-&quot;??\ &quot;zł&quot;_-;_-@_-"/>
    <numFmt numFmtId="43" formatCode="_-* #,##0.00\ _z_ł_-;\-* #,##0.00\ _z_ł_-;_-* &quot;-&quot;??\ _z_ł_-;_-@_-"/>
    <numFmt numFmtId="164" formatCode="0.0"/>
    <numFmt numFmtId="165" formatCode="00\-000"/>
    <numFmt numFmtId="166" formatCode="\ .0"/>
    <numFmt numFmtId="167" formatCode="#,##0.0"/>
    <numFmt numFmtId="168" formatCode="0.000"/>
    <numFmt numFmtId="169" formatCode="_-* #,##0.00\ &quot;zł&quot;_-;\-* #,##0.00\ &quot;zł&quot;_-;_-* \-??&quot; zł&quot;_-;_-@_-"/>
    <numFmt numFmtId="170" formatCode="_-* #,##0.00\ &quot;PLN&quot;_-;\-* #,##0.00\ &quot;PLN&quot;_-;_-* &quot;-&quot;??\ &quot;PLN&quot;_-;_-@_-"/>
  </numFmts>
  <fonts count="92">
    <font>
      <sz val="10"/>
      <name val="Arial CE"/>
      <charset val="238"/>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0"/>
      <name val="Arial CE"/>
      <charset val="238"/>
    </font>
    <font>
      <b/>
      <sz val="10"/>
      <name val="Times New Roman CE"/>
      <family val="1"/>
      <charset val="238"/>
    </font>
    <font>
      <sz val="10"/>
      <name val="Arial"/>
      <family val="2"/>
      <charset val="238"/>
    </font>
    <font>
      <sz val="11"/>
      <color theme="1"/>
      <name val="Czcionka tekstu podstawowego"/>
      <family val="2"/>
      <charset val="238"/>
    </font>
    <font>
      <sz val="10"/>
      <name val="Arial"/>
      <family val="2"/>
      <charset val="238"/>
    </font>
    <font>
      <sz val="11"/>
      <name val="Arial"/>
      <family val="2"/>
      <charset val="238"/>
    </font>
    <font>
      <sz val="12"/>
      <name val="Arial"/>
      <family val="2"/>
      <charset val="238"/>
    </font>
    <font>
      <sz val="9"/>
      <name val="Arial"/>
      <family val="2"/>
      <charset val="238"/>
    </font>
    <font>
      <b/>
      <sz val="12"/>
      <name val="Arial"/>
      <family val="2"/>
      <charset val="238"/>
    </font>
    <font>
      <b/>
      <sz val="10"/>
      <name val="Arial"/>
      <family val="2"/>
      <charset val="238"/>
    </font>
    <font>
      <sz val="10"/>
      <color theme="0" tint="-0.34998626667073579"/>
      <name val="Arial"/>
      <family val="2"/>
      <charset val="238"/>
    </font>
    <font>
      <sz val="11"/>
      <color theme="0" tint="-0.34998626667073579"/>
      <name val="Arial"/>
      <family val="2"/>
      <charset val="238"/>
    </font>
    <font>
      <sz val="12"/>
      <color theme="0" tint="-0.34998626667073579"/>
      <name val="Arial"/>
      <family val="2"/>
      <charset val="238"/>
    </font>
    <font>
      <b/>
      <sz val="11"/>
      <name val="Arial"/>
      <family val="2"/>
      <charset val="238"/>
    </font>
    <font>
      <sz val="10"/>
      <color rgb="FFFF0000"/>
      <name val="Arial"/>
      <family val="2"/>
      <charset val="238"/>
    </font>
    <font>
      <sz val="11"/>
      <color rgb="FF000000"/>
      <name val="Calibri"/>
      <family val="2"/>
      <charset val="238"/>
    </font>
    <font>
      <sz val="10"/>
      <color theme="1"/>
      <name val="Arial"/>
      <family val="2"/>
      <charset val="238"/>
    </font>
    <font>
      <sz val="12"/>
      <color theme="0" tint="-0.499984740745262"/>
      <name val="Arial"/>
      <family val="2"/>
      <charset val="238"/>
    </font>
    <font>
      <sz val="10"/>
      <color theme="0" tint="-0.499984740745262"/>
      <name val="Arial"/>
      <family val="2"/>
      <charset val="238"/>
    </font>
    <font>
      <b/>
      <sz val="10"/>
      <color theme="0" tint="-0.499984740745262"/>
      <name val="Arial"/>
      <family val="2"/>
      <charset val="238"/>
    </font>
    <font>
      <i/>
      <sz val="12"/>
      <color theme="0" tint="-0.499984740745262"/>
      <name val="Arial"/>
      <family val="2"/>
      <charset val="238"/>
    </font>
    <font>
      <sz val="11"/>
      <color theme="0" tint="-0.499984740745262"/>
      <name val="Arial"/>
      <family val="2"/>
      <charset val="238"/>
    </font>
    <font>
      <sz val="9"/>
      <color theme="0" tint="-0.499984740745262"/>
      <name val="Arial"/>
      <family val="2"/>
      <charset val="238"/>
    </font>
    <font>
      <b/>
      <sz val="10"/>
      <color rgb="FFFF0000"/>
      <name val="Arial"/>
      <family val="2"/>
      <charset val="238"/>
    </font>
    <font>
      <sz val="9"/>
      <color theme="1"/>
      <name val="Arial"/>
      <family val="2"/>
      <charset val="238"/>
    </font>
    <font>
      <b/>
      <sz val="10"/>
      <color rgb="FFFF0000"/>
      <name val="Arial CE"/>
      <charset val="238"/>
    </font>
    <font>
      <b/>
      <sz val="11"/>
      <color rgb="FFFF0000"/>
      <name val="Arial"/>
      <family val="2"/>
      <charset val="238"/>
    </font>
    <font>
      <b/>
      <sz val="12"/>
      <color rgb="FFFF0000"/>
      <name val="Arial"/>
      <family val="2"/>
      <charset val="238"/>
    </font>
    <font>
      <sz val="10"/>
      <color rgb="FFFF0000"/>
      <name val="Arial CE"/>
      <charset val="238"/>
    </font>
    <font>
      <sz val="10"/>
      <color theme="0" tint="-0.499984740745262"/>
      <name val="Arial CE"/>
      <charset val="238"/>
    </font>
    <font>
      <sz val="12"/>
      <color rgb="FFFF0000"/>
      <name val="Arial"/>
      <family val="2"/>
      <charset val="238"/>
    </font>
    <font>
      <sz val="9.5"/>
      <name val="Arial"/>
      <family val="2"/>
      <charset val="238"/>
    </font>
    <font>
      <sz val="11"/>
      <color rgb="FFFF0000"/>
      <name val="Arial"/>
      <family val="2"/>
      <charset val="238"/>
    </font>
    <font>
      <sz val="10"/>
      <color theme="0" tint="-0.249977111117893"/>
      <name val="Arial"/>
      <family val="2"/>
      <charset val="238"/>
    </font>
    <font>
      <sz val="9.5"/>
      <color theme="0" tint="-0.499984740745262"/>
      <name val="Arial"/>
      <family val="2"/>
      <charset val="238"/>
    </font>
    <font>
      <sz val="10"/>
      <color theme="0" tint="-0.34998626667073579"/>
      <name val="Arial CE"/>
      <charset val="238"/>
    </font>
    <font>
      <vertAlign val="superscript"/>
      <sz val="10"/>
      <name val="Arial"/>
      <family val="2"/>
      <charset val="238"/>
    </font>
    <font>
      <vertAlign val="superscript"/>
      <sz val="10"/>
      <color theme="0" tint="-0.499984740745262"/>
      <name val="Arial"/>
      <family val="2"/>
      <charset val="238"/>
    </font>
    <font>
      <i/>
      <sz val="10"/>
      <color theme="1"/>
      <name val="Arial"/>
      <family val="2"/>
      <charset val="238"/>
    </font>
    <font>
      <b/>
      <sz val="14"/>
      <name val="Arial"/>
      <family val="2"/>
      <charset val="238"/>
    </font>
    <font>
      <b/>
      <sz val="14"/>
      <color theme="0" tint="-0.499984740745262"/>
      <name val="Arial"/>
      <family val="2"/>
      <charset val="238"/>
    </font>
    <font>
      <i/>
      <sz val="11"/>
      <color theme="0" tint="-0.499984740745262"/>
      <name val="Arial"/>
      <family val="2"/>
      <charset val="238"/>
    </font>
    <font>
      <sz val="9.5"/>
      <color theme="0" tint="-0.34998626667073579"/>
      <name val="Arial"/>
      <family val="2"/>
      <charset val="238"/>
    </font>
    <font>
      <sz val="11"/>
      <name val="Calibri"/>
      <family val="2"/>
      <charset val="238"/>
    </font>
    <font>
      <sz val="11"/>
      <color rgb="FF000000"/>
      <name val="Calibri"/>
      <family val="2"/>
      <charset val="238"/>
    </font>
    <font>
      <sz val="11"/>
      <name val="Calibri"/>
      <family val="2"/>
      <charset val="238"/>
    </font>
    <font>
      <sz val="11"/>
      <name val="Calibri"/>
      <family val="2"/>
      <charset val="238"/>
    </font>
    <font>
      <sz val="11"/>
      <color rgb="FF000000"/>
      <name val="Calibri"/>
      <family val="2"/>
      <charset val="238"/>
    </font>
    <font>
      <sz val="10"/>
      <name val="Arial"/>
      <family val="2"/>
      <charset val="238"/>
    </font>
    <font>
      <sz val="10"/>
      <color rgb="FF000000"/>
      <name val="Arial"/>
      <family val="2"/>
      <charset val="238"/>
    </font>
    <font>
      <u/>
      <sz val="10"/>
      <color indexed="12"/>
      <name val="Arial CE"/>
      <charset val="238"/>
    </font>
    <font>
      <i/>
      <sz val="10"/>
      <name val="Arial"/>
      <family val="2"/>
      <charset val="238"/>
    </font>
    <font>
      <sz val="10"/>
      <color rgb="FF4D4D4D"/>
      <name val="Arial"/>
      <family val="2"/>
      <charset val="238"/>
    </font>
    <font>
      <sz val="10"/>
      <color indexed="63"/>
      <name val="Arial"/>
      <family val="2"/>
      <charset val="238"/>
    </font>
    <font>
      <u/>
      <sz val="11"/>
      <color theme="10"/>
      <name val="Calibri"/>
      <family val="2"/>
      <charset val="238"/>
      <scheme val="minor"/>
    </font>
    <font>
      <sz val="11"/>
      <color rgb="FF000000"/>
      <name val="Calibri"/>
      <family val="2"/>
      <scheme val="minor"/>
    </font>
    <font>
      <sz val="11"/>
      <name val="Calibri"/>
      <family val="2"/>
      <charset val="238"/>
    </font>
    <font>
      <sz val="11"/>
      <color rgb="FF000000"/>
      <name val="Calibri"/>
      <family val="2"/>
      <charset val="238"/>
    </font>
    <font>
      <b/>
      <vertAlign val="superscript"/>
      <sz val="11"/>
      <name val="Arial"/>
      <family val="2"/>
      <charset val="238"/>
    </font>
    <font>
      <vertAlign val="superscript"/>
      <sz val="10"/>
      <color rgb="FFFF0000"/>
      <name val="Arial"/>
      <family val="2"/>
      <charset val="238"/>
    </font>
    <font>
      <i/>
      <vertAlign val="superscript"/>
      <sz val="11"/>
      <color theme="0" tint="-0.499984740745262"/>
      <name val="Arial"/>
      <family val="2"/>
      <charset val="238"/>
    </font>
    <font>
      <sz val="11"/>
      <name val="Calibri"/>
      <family val="2"/>
      <charset val="238"/>
    </font>
    <font>
      <sz val="11"/>
      <color rgb="FF000000"/>
      <name val="Calibri"/>
      <family val="2"/>
      <charset val="238"/>
    </font>
    <font>
      <sz val="10"/>
      <color theme="4" tint="-0.249977111117893"/>
      <name val="Arial"/>
      <family val="2"/>
      <charset val="238"/>
    </font>
    <font>
      <sz val="10"/>
      <color theme="3" tint="0.59999389629810485"/>
      <name val="Arial"/>
      <family val="2"/>
      <charset val="238"/>
    </font>
    <font>
      <sz val="10"/>
      <color theme="3" tint="0.59999389629810485"/>
      <name val="Arial CE"/>
      <charset val="238"/>
    </font>
    <font>
      <sz val="10"/>
      <color theme="3" tint="0.39997558519241921"/>
      <name val="Arial CE"/>
      <charset val="238"/>
    </font>
    <font>
      <sz val="9"/>
      <color theme="3" tint="0.39997558519241921"/>
      <name val="Arial"/>
      <family val="2"/>
      <charset val="238"/>
    </font>
    <font>
      <sz val="12"/>
      <name val="Arial CE"/>
      <charset val="238"/>
    </font>
    <font>
      <b/>
      <sz val="11"/>
      <color theme="0" tint="-0.499984740745262"/>
      <name val="Arial"/>
      <family val="2"/>
      <charset val="238"/>
    </font>
    <font>
      <sz val="11"/>
      <color theme="1"/>
      <name val="Calibri"/>
      <family val="2"/>
      <scheme val="minor"/>
    </font>
    <font>
      <sz val="10"/>
      <name val="MS Sans Serif"/>
      <family val="2"/>
      <charset val="238"/>
    </font>
    <font>
      <i/>
      <sz val="11"/>
      <color rgb="FF7F7F7F"/>
      <name val="Czcionka tekstu podstawowego"/>
      <family val="2"/>
      <charset val="238"/>
    </font>
    <font>
      <sz val="10"/>
      <color rgb="FF595959"/>
      <name val="Arial"/>
      <family val="2"/>
      <charset val="238"/>
    </font>
    <font>
      <sz val="9.5"/>
      <color theme="1"/>
      <name val="Arial"/>
      <family val="2"/>
      <charset val="238"/>
    </font>
    <font>
      <vertAlign val="superscript"/>
      <sz val="10"/>
      <color rgb="FF000000"/>
      <name val="Arial"/>
      <family val="2"/>
      <charset val="238"/>
    </font>
    <font>
      <sz val="10"/>
      <color rgb="FF0070C0"/>
      <name val="Arial"/>
      <family val="2"/>
      <charset val="238"/>
    </font>
    <font>
      <sz val="10"/>
      <name val="Arial"/>
      <family val="2"/>
      <charset val="238"/>
    </font>
    <font>
      <sz val="11"/>
      <name val="Arial CE"/>
      <charset val="238"/>
    </font>
    <font>
      <b/>
      <sz val="11"/>
      <name val="Arial CE"/>
      <charset val="238"/>
    </font>
  </fonts>
  <fills count="4">
    <fill>
      <patternFill patternType="none"/>
    </fill>
    <fill>
      <patternFill patternType="gray125"/>
    </fill>
    <fill>
      <patternFill patternType="solid">
        <fgColor rgb="FFD3D3D3"/>
      </patternFill>
    </fill>
    <fill>
      <patternFill patternType="solid">
        <fgColor theme="0"/>
        <bgColor indexed="64"/>
      </patternFill>
    </fill>
  </fills>
  <borders count="54">
    <border>
      <left/>
      <right/>
      <top/>
      <bottom/>
      <diagonal/>
    </border>
    <border>
      <left/>
      <right/>
      <top/>
      <bottom style="medium">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diagonal/>
    </border>
    <border>
      <left/>
      <right style="thin">
        <color indexed="64"/>
      </right>
      <top/>
      <bottom/>
      <diagonal/>
    </border>
    <border>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style="medium">
        <color indexed="64"/>
      </top>
      <bottom/>
      <diagonal/>
    </border>
    <border>
      <left/>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bottom/>
      <diagonal/>
    </border>
    <border>
      <left style="medium">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bottom/>
      <diagonal/>
    </border>
    <border>
      <left style="thin">
        <color indexed="64"/>
      </left>
      <right/>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style="thin">
        <color auto="1"/>
      </left>
      <right/>
      <top/>
      <bottom/>
      <diagonal/>
    </border>
    <border>
      <left style="thin">
        <color auto="1"/>
      </left>
      <right style="thin">
        <color auto="1"/>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s>
  <cellStyleXfs count="166">
    <xf numFmtId="0" fontId="0" fillId="0" borderId="0"/>
    <xf numFmtId="0" fontId="13" fillId="0" borderId="0"/>
    <xf numFmtId="0" fontId="12" fillId="0" borderId="0"/>
    <xf numFmtId="0" fontId="12" fillId="0" borderId="0"/>
    <xf numFmtId="0" fontId="15" fillId="0" borderId="0"/>
    <xf numFmtId="0" fontId="14" fillId="0" borderId="0"/>
    <xf numFmtId="0" fontId="14" fillId="0" borderId="0"/>
    <xf numFmtId="0" fontId="14" fillId="0" borderId="0"/>
    <xf numFmtId="0" fontId="12" fillId="0" borderId="0"/>
    <xf numFmtId="0" fontId="14" fillId="0" borderId="0"/>
    <xf numFmtId="0" fontId="16" fillId="0" borderId="0"/>
    <xf numFmtId="0" fontId="14" fillId="0" borderId="0"/>
    <xf numFmtId="0" fontId="12" fillId="0" borderId="0"/>
    <xf numFmtId="44" fontId="16" fillId="0" borderId="0" applyFont="0" applyFill="0" applyBorder="0" applyAlignment="0" applyProtection="0"/>
    <xf numFmtId="0" fontId="14" fillId="0" borderId="0"/>
    <xf numFmtId="44" fontId="14" fillId="0" borderId="0" applyFont="0" applyFill="0" applyBorder="0" applyAlignment="0" applyProtection="0"/>
    <xf numFmtId="0" fontId="11" fillId="0" borderId="0"/>
    <xf numFmtId="0" fontId="27" fillId="2" borderId="40">
      <alignment horizontal="left" vertical="center" wrapText="1"/>
    </xf>
    <xf numFmtId="0" fontId="12" fillId="0" borderId="0"/>
    <xf numFmtId="44" fontId="12" fillId="0" borderId="0" applyFont="0" applyFill="0" applyBorder="0" applyAlignment="0" applyProtection="0"/>
    <xf numFmtId="0" fontId="12" fillId="0" borderId="0"/>
    <xf numFmtId="0" fontId="55" fillId="0" borderId="0"/>
    <xf numFmtId="0" fontId="56" fillId="2" borderId="40">
      <alignment horizontal="left" vertical="center" wrapText="1"/>
    </xf>
    <xf numFmtId="0" fontId="57" fillId="0" borderId="0"/>
    <xf numFmtId="0" fontId="58" fillId="0" borderId="0"/>
    <xf numFmtId="0" fontId="59" fillId="2" borderId="40">
      <alignment horizontal="left" vertical="center" wrapText="1"/>
    </xf>
    <xf numFmtId="0" fontId="60" fillId="0" borderId="0"/>
    <xf numFmtId="0" fontId="14" fillId="0" borderId="0"/>
    <xf numFmtId="0" fontId="14" fillId="0" borderId="0"/>
    <xf numFmtId="0" fontId="14" fillId="0" borderId="0"/>
    <xf numFmtId="0" fontId="62" fillId="0" borderId="0" applyNumberFormat="0" applyFill="0" applyBorder="0" applyAlignment="0" applyProtection="0">
      <alignment vertical="top"/>
      <protection locked="0"/>
    </xf>
    <xf numFmtId="0" fontId="66" fillId="0" borderId="0" applyNumberFormat="0" applyFill="0" applyBorder="0" applyAlignment="0" applyProtection="0"/>
    <xf numFmtId="0" fontId="67" fillId="0" borderId="0"/>
    <xf numFmtId="0" fontId="15" fillId="0" borderId="0"/>
    <xf numFmtId="0" fontId="67" fillId="0" borderId="0"/>
    <xf numFmtId="0" fontId="10" fillId="0" borderId="0"/>
    <xf numFmtId="0" fontId="9" fillId="0" borderId="0"/>
    <xf numFmtId="0" fontId="8" fillId="0" borderId="0"/>
    <xf numFmtId="0" fontId="8" fillId="0" borderId="0"/>
    <xf numFmtId="0" fontId="15" fillId="0" borderId="0"/>
    <xf numFmtId="0" fontId="68" fillId="0" borderId="0"/>
    <xf numFmtId="0" fontId="69" fillId="2" borderId="40">
      <alignment horizontal="left" vertical="center" wrapText="1"/>
    </xf>
    <xf numFmtId="0" fontId="7" fillId="0" borderId="0"/>
    <xf numFmtId="0" fontId="14" fillId="0" borderId="0"/>
    <xf numFmtId="43" fontId="12" fillId="0" borderId="0" applyFont="0" applyFill="0" applyBorder="0" applyAlignment="0" applyProtection="0"/>
    <xf numFmtId="0" fontId="12" fillId="0" borderId="0"/>
    <xf numFmtId="0" fontId="12" fillId="0" borderId="0"/>
    <xf numFmtId="0" fontId="12" fillId="0" borderId="0"/>
    <xf numFmtId="0" fontId="14" fillId="0" borderId="0"/>
    <xf numFmtId="0" fontId="12" fillId="0" borderId="0"/>
    <xf numFmtId="0" fontId="12" fillId="0" borderId="0"/>
    <xf numFmtId="0" fontId="15" fillId="0" borderId="0"/>
    <xf numFmtId="0" fontId="14" fillId="0" borderId="0"/>
    <xf numFmtId="0" fontId="12" fillId="0" borderId="0"/>
    <xf numFmtId="44" fontId="12" fillId="0" borderId="0" applyFont="0" applyFill="0" applyBorder="0" applyAlignment="0" applyProtection="0"/>
    <xf numFmtId="169" fontId="12" fillId="0" borderId="0" applyBorder="0" applyProtection="0"/>
    <xf numFmtId="0" fontId="73" fillId="0" borderId="0"/>
    <xf numFmtId="0" fontId="74" fillId="2" borderId="40">
      <alignment horizontal="left" vertical="center" wrapText="1"/>
    </xf>
    <xf numFmtId="0" fontId="6" fillId="0" borderId="0"/>
    <xf numFmtId="0" fontId="12" fillId="0" borderId="0"/>
    <xf numFmtId="0" fontId="15" fillId="0" borderId="0"/>
    <xf numFmtId="0" fontId="12" fillId="0" borderId="0"/>
    <xf numFmtId="0" fontId="15" fillId="0" borderId="0"/>
    <xf numFmtId="0" fontId="15" fillId="0" borderId="0"/>
    <xf numFmtId="0" fontId="15" fillId="0" borderId="0"/>
    <xf numFmtId="0" fontId="14" fillId="0" borderId="0"/>
    <xf numFmtId="0" fontId="5" fillId="0" borderId="0"/>
    <xf numFmtId="0" fontId="82" fillId="0" borderId="0"/>
    <xf numFmtId="0" fontId="5" fillId="0" borderId="0"/>
    <xf numFmtId="0" fontId="12" fillId="0" borderId="0"/>
    <xf numFmtId="0" fontId="12" fillId="0" borderId="0">
      <alignment horizontal="left"/>
    </xf>
    <xf numFmtId="0" fontId="15" fillId="0" borderId="0"/>
    <xf numFmtId="0" fontId="15" fillId="0" borderId="0"/>
    <xf numFmtId="0" fontId="14" fillId="0" borderId="0"/>
    <xf numFmtId="0" fontId="5" fillId="0" borderId="0"/>
    <xf numFmtId="0" fontId="15" fillId="0" borderId="0"/>
    <xf numFmtId="0" fontId="15" fillId="0" borderId="0"/>
    <xf numFmtId="0" fontId="12" fillId="0" borderId="0">
      <alignment horizontal="left"/>
    </xf>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170" fontId="12" fillId="0" borderId="0" applyFont="0" applyFill="0" applyBorder="0" applyAlignment="0" applyProtection="0"/>
    <xf numFmtId="0" fontId="12" fillId="0" borderId="0"/>
    <xf numFmtId="0" fontId="83" fillId="0" borderId="0"/>
    <xf numFmtId="0" fontId="15" fillId="0" borderId="0"/>
    <xf numFmtId="0" fontId="15" fillId="0" borderId="0"/>
    <xf numFmtId="0" fontId="15" fillId="0" borderId="0"/>
    <xf numFmtId="0" fontId="12" fillId="0" borderId="0">
      <alignment horizontal="left"/>
    </xf>
    <xf numFmtId="0" fontId="84" fillId="0" borderId="0" applyNumberFormat="0" applyFill="0" applyBorder="0" applyAlignment="0" applyProtection="0"/>
    <xf numFmtId="0" fontId="55" fillId="0" borderId="0"/>
    <xf numFmtId="0" fontId="4" fillId="0" borderId="0"/>
    <xf numFmtId="0" fontId="89" fillId="0" borderId="0"/>
    <xf numFmtId="0" fontId="3" fillId="0" borderId="0"/>
    <xf numFmtId="0" fontId="2" fillId="0" borderId="0"/>
    <xf numFmtId="0" fontId="1" fillId="0" borderId="0"/>
  </cellStyleXfs>
  <cellXfs count="595">
    <xf numFmtId="0" fontId="0" fillId="0" borderId="0" xfId="0"/>
    <xf numFmtId="0" fontId="21" fillId="0" borderId="4" xfId="0" applyFont="1" applyBorder="1"/>
    <xf numFmtId="0" fontId="14" fillId="0" borderId="12" xfId="6" applyFont="1" applyBorder="1" applyAlignment="1">
      <alignment horizontal="center" vertical="center" wrapText="1"/>
    </xf>
    <xf numFmtId="0" fontId="14" fillId="0" borderId="4" xfId="6" applyFont="1" applyBorder="1"/>
    <xf numFmtId="0" fontId="14" fillId="0" borderId="4" xfId="6" quotePrefix="1" applyFont="1" applyBorder="1" applyAlignment="1">
      <alignment horizontal="left"/>
    </xf>
    <xf numFmtId="0" fontId="14" fillId="0" borderId="0" xfId="5" applyFont="1"/>
    <xf numFmtId="0" fontId="14" fillId="0" borderId="0" xfId="6" applyFont="1"/>
    <xf numFmtId="0" fontId="14" fillId="0" borderId="0" xfId="6" applyFont="1" applyAlignment="1"/>
    <xf numFmtId="0" fontId="31" fillId="0" borderId="4" xfId="0" applyFont="1" applyBorder="1"/>
    <xf numFmtId="0" fontId="14" fillId="0" borderId="0" xfId="0" applyFont="1" applyFill="1" applyBorder="1"/>
    <xf numFmtId="0" fontId="21" fillId="0" borderId="0" xfId="0" applyFont="1" applyFill="1" applyBorder="1"/>
    <xf numFmtId="0" fontId="30" fillId="0" borderId="0" xfId="0" applyFont="1" applyFill="1" applyBorder="1"/>
    <xf numFmtId="0" fontId="14" fillId="0" borderId="0" xfId="20" applyFont="1" applyFill="1"/>
    <xf numFmtId="0" fontId="37" fillId="0" borderId="0" xfId="0" applyFont="1"/>
    <xf numFmtId="0" fontId="0" fillId="0" borderId="0" xfId="0" applyFill="1"/>
    <xf numFmtId="0" fontId="14" fillId="0" borderId="5" xfId="6" applyFont="1" applyBorder="1"/>
    <xf numFmtId="0" fontId="14" fillId="0" borderId="0" xfId="7" applyFont="1" applyFill="1"/>
    <xf numFmtId="0" fontId="14" fillId="0" borderId="0" xfId="7" applyFont="1" applyBorder="1" applyAlignment="1">
      <alignment horizontal="center" vertical="center"/>
    </xf>
    <xf numFmtId="0" fontId="18" fillId="0" borderId="0" xfId="5" applyFont="1"/>
    <xf numFmtId="0" fontId="29" fillId="0" borderId="0" xfId="5" applyFont="1"/>
    <xf numFmtId="0" fontId="24" fillId="0" borderId="0" xfId="5" applyFont="1"/>
    <xf numFmtId="0" fontId="42" fillId="0" borderId="1" xfId="7" applyFont="1" applyFill="1" applyBorder="1"/>
    <xf numFmtId="0" fontId="18" fillId="0" borderId="1" xfId="5" applyFont="1" applyFill="1" applyBorder="1"/>
    <xf numFmtId="0" fontId="14" fillId="0" borderId="1" xfId="5" applyFont="1" applyFill="1" applyBorder="1"/>
    <xf numFmtId="0" fontId="14" fillId="0" borderId="22" xfId="5" applyFont="1" applyBorder="1" applyAlignment="1">
      <alignment horizontal="center" vertical="center"/>
    </xf>
    <xf numFmtId="0" fontId="14" fillId="0" borderId="21" xfId="5" applyFont="1" applyBorder="1" applyAlignment="1">
      <alignment horizontal="center" vertical="center"/>
    </xf>
    <xf numFmtId="0" fontId="14" fillId="0" borderId="33" xfId="5" applyFont="1" applyBorder="1" applyAlignment="1">
      <alignment horizontal="center" vertical="center" wrapText="1"/>
    </xf>
    <xf numFmtId="0" fontId="14" fillId="0" borderId="33" xfId="5" applyFont="1" applyBorder="1" applyAlignment="1">
      <alignment horizontal="center" vertical="center"/>
    </xf>
    <xf numFmtId="164" fontId="21" fillId="0" borderId="5" xfId="5" applyNumberFormat="1" applyFont="1" applyBorder="1"/>
    <xf numFmtId="164" fontId="21" fillId="0" borderId="0" xfId="5" applyNumberFormat="1" applyFont="1" applyBorder="1"/>
    <xf numFmtId="0" fontId="14" fillId="0" borderId="4" xfId="5" applyFont="1" applyBorder="1"/>
    <xf numFmtId="164" fontId="14" fillId="0" borderId="5" xfId="5" applyNumberFormat="1" applyFont="1" applyBorder="1"/>
    <xf numFmtId="164" fontId="14" fillId="0" borderId="0" xfId="5" applyNumberFormat="1" applyFont="1" applyBorder="1"/>
    <xf numFmtId="0" fontId="14" fillId="0" borderId="4" xfId="5" quotePrefix="1" applyFont="1" applyBorder="1" applyAlignment="1">
      <alignment horizontal="left"/>
    </xf>
    <xf numFmtId="0" fontId="0" fillId="0" borderId="0" xfId="0" applyFont="1" applyBorder="1"/>
    <xf numFmtId="0" fontId="0" fillId="0" borderId="0" xfId="0" applyFont="1"/>
    <xf numFmtId="0" fontId="14" fillId="0" borderId="0" xfId="7" applyFont="1" applyBorder="1" applyAlignment="1">
      <alignment horizontal="center" vertical="center"/>
    </xf>
    <xf numFmtId="0" fontId="42" fillId="0" borderId="1" xfId="6" applyFont="1" applyBorder="1" applyAlignment="1"/>
    <xf numFmtId="0" fontId="42" fillId="0" borderId="0" xfId="6" applyFont="1" applyAlignment="1"/>
    <xf numFmtId="0" fontId="14" fillId="0" borderId="0" xfId="6" applyFont="1" applyBorder="1"/>
    <xf numFmtId="0" fontId="20" fillId="0" borderId="0" xfId="5" applyFont="1" applyAlignment="1">
      <alignment horizontal="left"/>
    </xf>
    <xf numFmtId="0" fontId="42" fillId="0" borderId="0" xfId="5" applyFont="1"/>
    <xf numFmtId="0" fontId="14" fillId="0" borderId="0" xfId="7" applyFont="1" applyFill="1" applyBorder="1" applyAlignment="1">
      <alignment horizontal="center" vertical="center" wrapText="1"/>
    </xf>
    <xf numFmtId="0" fontId="14" fillId="0" borderId="4" xfId="7" applyFont="1" applyFill="1" applyBorder="1" applyAlignment="1">
      <alignment horizontal="center" vertical="center" wrapText="1"/>
    </xf>
    <xf numFmtId="0" fontId="14" fillId="0" borderId="41" xfId="7" applyFont="1" applyFill="1" applyBorder="1" applyAlignment="1">
      <alignment horizontal="center" vertical="center"/>
    </xf>
    <xf numFmtId="0" fontId="0" fillId="0" borderId="0" xfId="0" applyFill="1" applyBorder="1"/>
    <xf numFmtId="0" fontId="14" fillId="0" borderId="19" xfId="7" applyFont="1" applyFill="1" applyBorder="1" applyAlignment="1">
      <alignment horizontal="center" vertical="center"/>
    </xf>
    <xf numFmtId="0" fontId="21" fillId="0" borderId="4" xfId="0" applyFont="1" applyFill="1" applyBorder="1"/>
    <xf numFmtId="0" fontId="14" fillId="0" borderId="4" xfId="7" applyFont="1" applyFill="1" applyBorder="1"/>
    <xf numFmtId="0" fontId="14" fillId="0" borderId="4" xfId="7" quotePrefix="1" applyFont="1" applyFill="1" applyBorder="1" applyAlignment="1">
      <alignment horizontal="left"/>
    </xf>
    <xf numFmtId="0" fontId="14" fillId="0" borderId="0" xfId="7" applyFont="1" applyFill="1" applyBorder="1" applyAlignment="1">
      <alignment horizontal="center" vertical="center"/>
    </xf>
    <xf numFmtId="0" fontId="14" fillId="0" borderId="41" xfId="7" applyFont="1" applyFill="1" applyBorder="1" applyAlignment="1">
      <alignment vertical="center" wrapText="1"/>
    </xf>
    <xf numFmtId="0" fontId="14" fillId="0" borderId="41" xfId="7" applyFont="1" applyFill="1" applyBorder="1" applyAlignment="1">
      <alignment horizontal="center" vertical="center" wrapText="1"/>
    </xf>
    <xf numFmtId="0" fontId="14" fillId="0" borderId="39" xfId="7" applyFont="1" applyFill="1" applyBorder="1" applyAlignment="1">
      <alignment horizontal="center" vertical="center"/>
    </xf>
    <xf numFmtId="0" fontId="14" fillId="0" borderId="9" xfId="7" applyFont="1" applyFill="1" applyBorder="1" applyAlignment="1">
      <alignment horizontal="center" vertical="center"/>
    </xf>
    <xf numFmtId="0" fontId="14" fillId="0" borderId="11" xfId="7" applyFont="1" applyFill="1" applyBorder="1" applyAlignment="1">
      <alignment horizontal="center" vertical="center"/>
    </xf>
    <xf numFmtId="49" fontId="14" fillId="0" borderId="14" xfId="7" applyNumberFormat="1" applyFont="1" applyFill="1" applyBorder="1" applyAlignment="1">
      <alignment horizontal="center" vertical="center"/>
    </xf>
    <xf numFmtId="49" fontId="14" fillId="0" borderId="11" xfId="7" applyNumberFormat="1" applyFont="1" applyFill="1" applyBorder="1" applyAlignment="1">
      <alignment horizontal="center" vertical="center"/>
    </xf>
    <xf numFmtId="0" fontId="14" fillId="0" borderId="14" xfId="7" applyFont="1" applyFill="1" applyBorder="1" applyAlignment="1">
      <alignment horizontal="center" vertical="center"/>
    </xf>
    <xf numFmtId="1" fontId="14" fillId="0" borderId="0" xfId="0" applyNumberFormat="1" applyFont="1" applyFill="1" applyBorder="1" applyAlignment="1">
      <alignment horizontal="center" vertical="center" wrapText="1"/>
    </xf>
    <xf numFmtId="0" fontId="14" fillId="0" borderId="14" xfId="7" applyFont="1" applyFill="1" applyBorder="1" applyAlignment="1">
      <alignment horizontal="center" vertical="center" wrapText="1"/>
    </xf>
    <xf numFmtId="0" fontId="14" fillId="0" borderId="24" xfId="7" applyFont="1" applyFill="1" applyBorder="1" applyAlignment="1">
      <alignment horizontal="center" vertical="center"/>
    </xf>
    <xf numFmtId="0" fontId="26" fillId="0" borderId="19" xfId="7" applyFont="1" applyFill="1" applyBorder="1" applyAlignment="1">
      <alignment horizontal="center" vertical="center" wrapText="1"/>
    </xf>
    <xf numFmtId="0" fontId="0" fillId="0" borderId="19" xfId="0" applyFill="1" applyBorder="1"/>
    <xf numFmtId="0" fontId="14" fillId="0" borderId="0" xfId="0" applyFont="1" applyFill="1"/>
    <xf numFmtId="0" fontId="20" fillId="0" borderId="0" xfId="0" applyFont="1" applyFill="1" applyAlignment="1"/>
    <xf numFmtId="0" fontId="29" fillId="0" borderId="0" xfId="0" applyFont="1" applyFill="1" applyAlignment="1"/>
    <xf numFmtId="0" fontId="14" fillId="0" borderId="1" xfId="0" applyFont="1" applyFill="1" applyBorder="1"/>
    <xf numFmtId="0" fontId="17" fillId="0" borderId="0" xfId="0" applyFont="1" applyFill="1" applyBorder="1"/>
    <xf numFmtId="0" fontId="14" fillId="0" borderId="0" xfId="0" applyFont="1" applyFill="1" applyBorder="1" applyAlignment="1">
      <alignment vertical="center"/>
    </xf>
    <xf numFmtId="0" fontId="14" fillId="0" borderId="0" xfId="0" applyFont="1" applyFill="1" applyAlignment="1">
      <alignment vertical="center"/>
    </xf>
    <xf numFmtId="164" fontId="14" fillId="0" borderId="0" xfId="0" applyNumberFormat="1" applyFont="1" applyFill="1"/>
    <xf numFmtId="0" fontId="14" fillId="0" borderId="4" xfId="0" applyFont="1" applyFill="1" applyBorder="1"/>
    <xf numFmtId="0" fontId="14" fillId="0" borderId="4" xfId="0" quotePrefix="1" applyFont="1" applyFill="1" applyBorder="1" applyAlignment="1">
      <alignment horizontal="left"/>
    </xf>
    <xf numFmtId="0" fontId="22" fillId="0" borderId="0" xfId="0" applyFont="1" applyFill="1" applyAlignment="1">
      <alignment vertical="center"/>
    </xf>
    <xf numFmtId="0" fontId="22" fillId="0" borderId="0" xfId="0" applyFont="1" applyFill="1"/>
    <xf numFmtId="0" fontId="12" fillId="0" borderId="0" xfId="0" applyFont="1" applyFill="1"/>
    <xf numFmtId="166" fontId="14" fillId="0" borderId="0" xfId="0" applyNumberFormat="1" applyFont="1" applyFill="1"/>
    <xf numFmtId="0" fontId="20" fillId="0" borderId="0" xfId="0" applyFont="1" applyFill="1" applyBorder="1" applyAlignment="1"/>
    <xf numFmtId="0" fontId="29" fillId="0" borderId="0" xfId="0" applyFont="1" applyFill="1" applyBorder="1" applyAlignment="1"/>
    <xf numFmtId="0" fontId="40" fillId="0" borderId="0" xfId="0" applyFont="1" applyFill="1"/>
    <xf numFmtId="0" fontId="36" fillId="0" borderId="12" xfId="0" applyFont="1" applyFill="1" applyBorder="1" applyAlignment="1">
      <alignment horizontal="center" vertical="center" wrapText="1"/>
    </xf>
    <xf numFmtId="0" fontId="36" fillId="0" borderId="13" xfId="0" applyFont="1" applyFill="1" applyBorder="1" applyAlignment="1">
      <alignment horizontal="center" vertical="center" wrapText="1"/>
    </xf>
    <xf numFmtId="0" fontId="36" fillId="0" borderId="0" xfId="0" applyFont="1" applyFill="1" applyBorder="1" applyAlignment="1">
      <alignment horizontal="center" vertical="center" wrapText="1"/>
    </xf>
    <xf numFmtId="0" fontId="36" fillId="0" borderId="33" xfId="0" applyFont="1" applyFill="1" applyBorder="1" applyAlignment="1">
      <alignment horizontal="center" vertical="center" wrapText="1"/>
    </xf>
    <xf numFmtId="0" fontId="14" fillId="0" borderId="46" xfId="6" applyFont="1" applyBorder="1" applyAlignment="1">
      <alignment horizontal="center" vertical="center" wrapText="1"/>
    </xf>
    <xf numFmtId="0" fontId="14" fillId="0" borderId="13" xfId="6" applyFont="1" applyBorder="1" applyAlignment="1">
      <alignment horizontal="center" vertical="center" wrapText="1"/>
    </xf>
    <xf numFmtId="0" fontId="14" fillId="0" borderId="4" xfId="6" applyFont="1" applyBorder="1" applyAlignment="1">
      <alignment horizontal="center" vertical="center" wrapText="1"/>
    </xf>
    <xf numFmtId="0" fontId="14" fillId="0" borderId="7" xfId="6" applyFont="1" applyBorder="1" applyAlignment="1">
      <alignment horizontal="center" vertical="center" wrapText="1"/>
    </xf>
    <xf numFmtId="0" fontId="14" fillId="0" borderId="41" xfId="6" applyFont="1" applyBorder="1" applyAlignment="1">
      <alignment horizontal="center" vertical="center" wrapText="1"/>
    </xf>
    <xf numFmtId="0" fontId="14" fillId="0" borderId="42" xfId="6" applyFont="1" applyBorder="1" applyAlignment="1">
      <alignment horizontal="center" vertical="center" wrapText="1"/>
    </xf>
    <xf numFmtId="0" fontId="20" fillId="0" borderId="0" xfId="7" applyFont="1" applyFill="1" applyAlignment="1"/>
    <xf numFmtId="0" fontId="29" fillId="0" borderId="0" xfId="7" applyFont="1" applyFill="1" applyBorder="1" applyAlignment="1"/>
    <xf numFmtId="0" fontId="14" fillId="0" borderId="12" xfId="7" applyFont="1" applyFill="1" applyBorder="1" applyAlignment="1">
      <alignment horizontal="center" vertical="center" wrapText="1"/>
    </xf>
    <xf numFmtId="0" fontId="14" fillId="0" borderId="13" xfId="7" applyFont="1" applyFill="1" applyBorder="1" applyAlignment="1">
      <alignment horizontal="center" vertical="center" wrapText="1"/>
    </xf>
    <xf numFmtId="0" fontId="14" fillId="0" borderId="5" xfId="7" applyFont="1" applyFill="1" applyBorder="1" applyAlignment="1">
      <alignment horizontal="center" vertical="center" wrapText="1"/>
    </xf>
    <xf numFmtId="0" fontId="14" fillId="0" borderId="46" xfId="7" applyFont="1" applyFill="1" applyBorder="1" applyAlignment="1">
      <alignment horizontal="center" vertical="center" wrapText="1"/>
    </xf>
    <xf numFmtId="0" fontId="14" fillId="0" borderId="1" xfId="5" quotePrefix="1" applyFont="1" applyFill="1" applyBorder="1" applyAlignment="1">
      <alignment horizontal="left"/>
    </xf>
    <xf numFmtId="0" fontId="14" fillId="0" borderId="4" xfId="5" applyFont="1" applyFill="1" applyBorder="1" applyAlignment="1">
      <alignment horizontal="center" vertical="center" wrapText="1"/>
    </xf>
    <xf numFmtId="0" fontId="14" fillId="0" borderId="19" xfId="5" applyFont="1" applyFill="1" applyBorder="1" applyAlignment="1">
      <alignment horizontal="center" vertical="center"/>
    </xf>
    <xf numFmtId="0" fontId="14" fillId="0" borderId="4" xfId="5" applyFont="1" applyFill="1" applyBorder="1"/>
    <xf numFmtId="0" fontId="14" fillId="0" borderId="4" xfId="5" quotePrefix="1" applyFont="1" applyFill="1" applyBorder="1" applyAlignment="1">
      <alignment horizontal="left"/>
    </xf>
    <xf numFmtId="0" fontId="17" fillId="0" borderId="0" xfId="7" applyFont="1" applyFill="1"/>
    <xf numFmtId="0" fontId="35" fillId="0" borderId="0" xfId="6" applyFont="1" applyFill="1" applyAlignment="1">
      <alignment horizontal="left"/>
    </xf>
    <xf numFmtId="0" fontId="18" fillId="0" borderId="0" xfId="0" applyFont="1" applyFill="1"/>
    <xf numFmtId="0" fontId="14" fillId="0" borderId="1" xfId="0" quotePrefix="1" applyFont="1" applyFill="1" applyBorder="1" applyAlignment="1">
      <alignment horizontal="left"/>
    </xf>
    <xf numFmtId="0" fontId="14" fillId="0" borderId="1" xfId="0" applyFont="1" applyFill="1" applyBorder="1" applyAlignment="1">
      <alignment horizontal="right"/>
    </xf>
    <xf numFmtId="0" fontId="14" fillId="0" borderId="11" xfId="0" applyFont="1" applyFill="1" applyBorder="1" applyAlignment="1">
      <alignment horizontal="centerContinuous" vertical="center" wrapText="1"/>
    </xf>
    <xf numFmtId="0" fontId="14" fillId="0" borderId="20" xfId="0" quotePrefix="1" applyFont="1" applyFill="1" applyBorder="1" applyAlignment="1">
      <alignment horizontal="center" vertical="center" wrapText="1"/>
    </xf>
    <xf numFmtId="0" fontId="14" fillId="0" borderId="20" xfId="0" applyFont="1" applyFill="1" applyBorder="1" applyAlignment="1">
      <alignment horizontal="center" vertical="center" wrapText="1"/>
    </xf>
    <xf numFmtId="0" fontId="28" fillId="0" borderId="4" xfId="0" applyFont="1" applyFill="1" applyBorder="1"/>
    <xf numFmtId="0" fontId="28" fillId="0" borderId="24" xfId="0" applyFont="1" applyFill="1" applyBorder="1"/>
    <xf numFmtId="0" fontId="28" fillId="0" borderId="19" xfId="0" applyFont="1" applyFill="1" applyBorder="1"/>
    <xf numFmtId="0" fontId="28" fillId="0" borderId="25" xfId="0" applyFont="1" applyFill="1" applyBorder="1"/>
    <xf numFmtId="0" fontId="18" fillId="0" borderId="0" xfId="5" applyFont="1" applyAlignment="1">
      <alignment horizontal="left"/>
    </xf>
    <xf numFmtId="0" fontId="14" fillId="0" borderId="0" xfId="5" applyFont="1" applyBorder="1"/>
    <xf numFmtId="0" fontId="32" fillId="0" borderId="0" xfId="0" applyFont="1" applyFill="1" applyAlignment="1"/>
    <xf numFmtId="0" fontId="14" fillId="0" borderId="0" xfId="0" applyFont="1" applyFill="1" applyAlignment="1">
      <alignment horizontal="left"/>
    </xf>
    <xf numFmtId="0" fontId="14" fillId="0" borderId="1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14" xfId="0" applyFont="1" applyFill="1" applyBorder="1" applyAlignment="1">
      <alignment horizontal="center" vertical="center" wrapText="1"/>
    </xf>
    <xf numFmtId="0" fontId="40" fillId="0" borderId="10" xfId="0" applyFont="1" applyFill="1" applyBorder="1" applyAlignment="1">
      <alignment horizontal="center" vertical="center" wrapText="1"/>
    </xf>
    <xf numFmtId="0" fontId="29" fillId="0" borderId="0" xfId="5" applyFont="1" applyAlignment="1"/>
    <xf numFmtId="0" fontId="17" fillId="0" borderId="0" xfId="5" applyFont="1" applyAlignment="1">
      <alignment horizontal="left"/>
    </xf>
    <xf numFmtId="0" fontId="33" fillId="0" borderId="0" xfId="5" applyFont="1" applyAlignment="1"/>
    <xf numFmtId="0" fontId="25" fillId="0" borderId="0" xfId="0" applyFont="1" applyFill="1" applyAlignment="1"/>
    <xf numFmtId="0" fontId="33" fillId="0" borderId="0" xfId="0" applyFont="1" applyFill="1" applyAlignment="1"/>
    <xf numFmtId="0" fontId="36" fillId="0" borderId="20" xfId="0" applyFont="1" applyFill="1" applyBorder="1" applyAlignment="1">
      <alignment horizontal="center" vertical="center" wrapText="1"/>
    </xf>
    <xf numFmtId="0" fontId="14" fillId="0" borderId="0" xfId="7" applyFont="1" applyFill="1" applyAlignment="1"/>
    <xf numFmtId="0" fontId="22" fillId="0" borderId="0" xfId="0" applyFont="1" applyFill="1" applyBorder="1"/>
    <xf numFmtId="0" fontId="47" fillId="0" borderId="0" xfId="0" applyFont="1" applyFill="1"/>
    <xf numFmtId="0" fontId="0" fillId="0" borderId="0" xfId="0" applyAlignment="1"/>
    <xf numFmtId="0" fontId="0" fillId="0" borderId="0" xfId="0"/>
    <xf numFmtId="0" fontId="14" fillId="0" borderId="0" xfId="0" applyFont="1"/>
    <xf numFmtId="1" fontId="14" fillId="0" borderId="0" xfId="0" applyNumberFormat="1" applyFont="1" applyAlignment="1">
      <alignment horizontal="right"/>
    </xf>
    <xf numFmtId="0" fontId="14" fillId="3" borderId="4" xfId="7" applyFont="1" applyFill="1" applyBorder="1"/>
    <xf numFmtId="0" fontId="17" fillId="0" borderId="0" xfId="0" applyFont="1" applyFill="1" applyAlignment="1"/>
    <xf numFmtId="164" fontId="0" fillId="0" borderId="0" xfId="0" applyNumberFormat="1" applyFill="1"/>
    <xf numFmtId="164" fontId="14" fillId="0" borderId="5" xfId="0" applyNumberFormat="1" applyFont="1" applyFill="1" applyBorder="1" applyAlignment="1">
      <alignment horizontal="center" vertical="center" wrapText="1"/>
    </xf>
    <xf numFmtId="164" fontId="14" fillId="0" borderId="0" xfId="0" applyNumberFormat="1" applyFont="1" applyFill="1" applyBorder="1" applyAlignment="1">
      <alignment horizontal="center" vertical="center" wrapText="1"/>
    </xf>
    <xf numFmtId="164" fontId="14" fillId="0" borderId="19" xfId="0" applyNumberFormat="1" applyFont="1" applyFill="1" applyBorder="1" applyAlignment="1">
      <alignment horizontal="center" vertical="center" wrapText="1"/>
    </xf>
    <xf numFmtId="0" fontId="14" fillId="3" borderId="17" xfId="5" applyFont="1" applyFill="1" applyBorder="1" applyAlignment="1">
      <alignment horizontal="center" vertical="center"/>
    </xf>
    <xf numFmtId="0" fontId="14" fillId="3" borderId="13" xfId="5" applyFont="1" applyFill="1" applyBorder="1" applyAlignment="1">
      <alignment horizontal="center" vertical="center"/>
    </xf>
    <xf numFmtId="0" fontId="14" fillId="3" borderId="12" xfId="5" applyFont="1" applyFill="1" applyBorder="1" applyAlignment="1">
      <alignment horizontal="center" vertical="center"/>
    </xf>
    <xf numFmtId="164" fontId="12" fillId="0" borderId="0" xfId="0" applyNumberFormat="1" applyFont="1" applyAlignment="1">
      <alignment horizontal="right" indent="1"/>
    </xf>
    <xf numFmtId="164" fontId="61" fillId="0" borderId="0" xfId="0" applyNumberFormat="1" applyFont="1" applyBorder="1" applyAlignment="1">
      <alignment horizontal="right" vertical="center"/>
    </xf>
    <xf numFmtId="0" fontId="14" fillId="0" borderId="0" xfId="5" applyFont="1" applyFill="1" applyBorder="1"/>
    <xf numFmtId="164" fontId="12" fillId="0" borderId="0" xfId="0" applyNumberFormat="1" applyFont="1" applyBorder="1" applyAlignment="1">
      <alignment horizontal="right"/>
    </xf>
    <xf numFmtId="164" fontId="14" fillId="0" borderId="0" xfId="7" applyNumberFormat="1" applyFont="1" applyFill="1" applyBorder="1"/>
    <xf numFmtId="0" fontId="14" fillId="0" borderId="6" xfId="0" applyFont="1" applyFill="1" applyBorder="1" applyAlignment="1">
      <alignment horizontal="center" vertical="center" wrapText="1"/>
    </xf>
    <xf numFmtId="0" fontId="14" fillId="0" borderId="12" xfId="0" applyFont="1" applyFill="1" applyBorder="1" applyAlignment="1">
      <alignment horizontal="center" vertical="center" wrapText="1"/>
    </xf>
    <xf numFmtId="0" fontId="14" fillId="0" borderId="25" xfId="7" applyFont="1" applyFill="1" applyBorder="1" applyAlignment="1">
      <alignment horizontal="center" vertical="center" wrapText="1"/>
    </xf>
    <xf numFmtId="0" fontId="28" fillId="0" borderId="24" xfId="5" applyFont="1" applyFill="1" applyBorder="1" applyAlignment="1">
      <alignment horizontal="center" vertical="center"/>
    </xf>
    <xf numFmtId="0" fontId="14" fillId="0" borderId="32" xfId="5" applyFont="1" applyFill="1" applyBorder="1" applyAlignment="1">
      <alignment horizontal="center" vertical="center"/>
    </xf>
    <xf numFmtId="0" fontId="14" fillId="3" borderId="20" xfId="5" applyFont="1" applyFill="1" applyBorder="1" applyAlignment="1">
      <alignment horizontal="center" vertical="center"/>
    </xf>
    <xf numFmtId="0" fontId="41" fillId="0" borderId="0" xfId="0" applyFont="1" applyAlignment="1"/>
    <xf numFmtId="0" fontId="14" fillId="0" borderId="0" xfId="0" applyFont="1" applyFill="1" applyBorder="1" applyAlignment="1">
      <alignment horizontal="center" vertical="center" wrapText="1"/>
    </xf>
    <xf numFmtId="0" fontId="14" fillId="0" borderId="2" xfId="0" applyFont="1" applyFill="1" applyBorder="1" applyAlignment="1">
      <alignment horizontal="center" vertical="center" wrapText="1"/>
    </xf>
    <xf numFmtId="0" fontId="14" fillId="0" borderId="3" xfId="0" applyFont="1" applyFill="1" applyBorder="1" applyAlignment="1">
      <alignment horizontal="center" vertical="center" wrapText="1"/>
    </xf>
    <xf numFmtId="0" fontId="22" fillId="0" borderId="0" xfId="0" applyFont="1" applyFill="1" applyBorder="1" applyAlignment="1">
      <alignment horizontal="center" vertical="center" wrapText="1"/>
    </xf>
    <xf numFmtId="0" fontId="51" fillId="0" borderId="0" xfId="18" applyFont="1" applyFill="1"/>
    <xf numFmtId="0" fontId="14" fillId="0" borderId="0" xfId="18" applyFont="1" applyFill="1"/>
    <xf numFmtId="0" fontId="17" fillId="0" borderId="0" xfId="0" applyFont="1" applyFill="1"/>
    <xf numFmtId="0" fontId="52" fillId="0" borderId="0" xfId="18" applyFont="1" applyFill="1"/>
    <xf numFmtId="0" fontId="25" fillId="0" borderId="0" xfId="0" applyFont="1" applyFill="1"/>
    <xf numFmtId="0" fontId="24" fillId="0" borderId="0" xfId="0" applyFont="1" applyFill="1" applyAlignment="1"/>
    <xf numFmtId="0" fontId="23" fillId="0" borderId="0" xfId="0" applyFont="1" applyFill="1" applyBorder="1" applyAlignment="1"/>
    <xf numFmtId="0" fontId="0" fillId="0" borderId="0" xfId="0" applyFill="1" applyAlignment="1"/>
    <xf numFmtId="2" fontId="20" fillId="0" borderId="0" xfId="0" applyNumberFormat="1" applyFont="1" applyFill="1" applyAlignment="1"/>
    <xf numFmtId="2" fontId="29" fillId="0" borderId="0" xfId="0" applyNumberFormat="1" applyFont="1" applyFill="1" applyAlignment="1">
      <alignment horizontal="left" indent="8"/>
    </xf>
    <xf numFmtId="2" fontId="14" fillId="0" borderId="0" xfId="0" applyNumberFormat="1" applyFont="1" applyFill="1"/>
    <xf numFmtId="2" fontId="22" fillId="0" borderId="0" xfId="0" applyNumberFormat="1" applyFont="1" applyFill="1" applyAlignment="1">
      <alignment vertical="center"/>
    </xf>
    <xf numFmtId="2" fontId="14" fillId="0" borderId="0" xfId="0" applyNumberFormat="1" applyFont="1" applyFill="1" applyBorder="1"/>
    <xf numFmtId="2" fontId="17" fillId="0" borderId="0" xfId="0" applyNumberFormat="1" applyFont="1" applyFill="1"/>
    <xf numFmtId="2" fontId="28" fillId="0" borderId="0" xfId="0" applyNumberFormat="1" applyFont="1" applyFill="1"/>
    <xf numFmtId="165" fontId="14" fillId="0" borderId="3" xfId="0" applyNumberFormat="1" applyFont="1" applyFill="1" applyBorder="1" applyAlignment="1">
      <alignment horizontal="center" vertical="center" wrapText="1"/>
    </xf>
    <xf numFmtId="0" fontId="29" fillId="0" borderId="0" xfId="0" applyFont="1" applyFill="1"/>
    <xf numFmtId="0" fontId="14" fillId="0" borderId="25" xfId="5" applyFont="1" applyFill="1" applyBorder="1" applyAlignment="1">
      <alignment horizontal="center" vertical="center"/>
    </xf>
    <xf numFmtId="0" fontId="0" fillId="0" borderId="0" xfId="0" applyFont="1" applyFill="1"/>
    <xf numFmtId="0" fontId="37" fillId="0" borderId="0" xfId="0" applyFont="1" applyFill="1"/>
    <xf numFmtId="0" fontId="38" fillId="0" borderId="0" xfId="0" applyFont="1" applyFill="1"/>
    <xf numFmtId="168" fontId="0" fillId="0" borderId="0" xfId="0" applyNumberFormat="1"/>
    <xf numFmtId="0" fontId="26" fillId="0" borderId="0" xfId="0" applyFont="1" applyFill="1"/>
    <xf numFmtId="0" fontId="26" fillId="0" borderId="23" xfId="7" applyFont="1" applyFill="1" applyBorder="1" applyAlignment="1">
      <alignment horizontal="center" vertical="center" wrapText="1"/>
    </xf>
    <xf numFmtId="0" fontId="0" fillId="0" borderId="0" xfId="0"/>
    <xf numFmtId="0" fontId="14" fillId="0" borderId="0" xfId="0" applyFont="1" applyFill="1" applyBorder="1"/>
    <xf numFmtId="164" fontId="14" fillId="0" borderId="0" xfId="0" applyNumberFormat="1" applyFont="1" applyFill="1" applyBorder="1"/>
    <xf numFmtId="0" fontId="30" fillId="0" borderId="0" xfId="18" applyFont="1" applyAlignment="1"/>
    <xf numFmtId="2" fontId="28" fillId="0" borderId="5" xfId="0" applyNumberFormat="1" applyFont="1" applyFill="1" applyBorder="1" applyAlignment="1">
      <alignment horizontal="center" vertical="center" wrapText="1"/>
    </xf>
    <xf numFmtId="2" fontId="14" fillId="0" borderId="26" xfId="0" applyNumberFormat="1" applyFont="1" applyFill="1" applyBorder="1" applyAlignment="1">
      <alignment horizontal="center" vertical="center" wrapText="1"/>
    </xf>
    <xf numFmtId="2" fontId="33" fillId="0" borderId="0" xfId="0" applyNumberFormat="1" applyFont="1" applyFill="1" applyBorder="1" applyAlignment="1">
      <alignment horizontal="center"/>
    </xf>
    <xf numFmtId="2" fontId="17" fillId="0" borderId="0" xfId="0" applyNumberFormat="1" applyFont="1" applyFill="1" applyBorder="1" applyAlignment="1">
      <alignment horizontal="center"/>
    </xf>
    <xf numFmtId="2" fontId="28" fillId="0" borderId="0" xfId="0" applyNumberFormat="1" applyFont="1" applyFill="1" applyBorder="1"/>
    <xf numFmtId="2" fontId="14" fillId="0" borderId="0" xfId="0" applyNumberFormat="1" applyFont="1" applyFill="1" applyAlignment="1"/>
    <xf numFmtId="0" fontId="75" fillId="0" borderId="0" xfId="7" applyFont="1" applyFill="1" applyAlignment="1"/>
    <xf numFmtId="2" fontId="75" fillId="0" borderId="0" xfId="0" applyNumberFormat="1" applyFont="1" applyFill="1"/>
    <xf numFmtId="0" fontId="77" fillId="0" borderId="0" xfId="0" applyFont="1" applyFill="1"/>
    <xf numFmtId="0" fontId="78" fillId="0" borderId="0" xfId="0" applyFont="1" applyFill="1"/>
    <xf numFmtId="0" fontId="79" fillId="0" borderId="0" xfId="0" applyFont="1" applyFill="1" applyBorder="1" applyAlignment="1">
      <alignment horizontal="center" vertical="center" wrapText="1"/>
    </xf>
    <xf numFmtId="0" fontId="42" fillId="0" borderId="0" xfId="7" applyFont="1" applyFill="1" applyAlignment="1"/>
    <xf numFmtId="0" fontId="39" fillId="0" borderId="0" xfId="0" applyFont="1" applyFill="1" applyAlignment="1"/>
    <xf numFmtId="0" fontId="14" fillId="0" borderId="0" xfId="0" applyFont="1" applyFill="1" applyBorder="1" applyAlignment="1">
      <alignment horizontal="center" vertical="center" wrapText="1"/>
    </xf>
    <xf numFmtId="0" fontId="38" fillId="0" borderId="1" xfId="7" applyFont="1" applyFill="1" applyBorder="1" applyAlignment="1">
      <alignment horizontal="left" vertical="top" wrapText="1"/>
    </xf>
    <xf numFmtId="164" fontId="17" fillId="0" borderId="0" xfId="0" applyNumberFormat="1" applyFont="1" applyFill="1"/>
    <xf numFmtId="0" fontId="14" fillId="3" borderId="3" xfId="0" applyFont="1" applyFill="1" applyBorder="1" applyAlignment="1">
      <alignment horizontal="center" vertical="center" wrapText="1"/>
    </xf>
    <xf numFmtId="49" fontId="14" fillId="3" borderId="3" xfId="0" applyNumberFormat="1" applyFont="1" applyFill="1" applyBorder="1" applyAlignment="1">
      <alignment horizontal="center" vertical="center" wrapText="1"/>
    </xf>
    <xf numFmtId="17" fontId="14" fillId="3" borderId="3" xfId="0" applyNumberFormat="1" applyFont="1" applyFill="1" applyBorder="1" applyAlignment="1">
      <alignment horizontal="center" vertical="center" wrapText="1"/>
    </xf>
    <xf numFmtId="164" fontId="14" fillId="0" borderId="0" xfId="0" applyNumberFormat="1" applyFont="1" applyFill="1" applyBorder="1" applyAlignment="1">
      <alignment horizontal="right"/>
    </xf>
    <xf numFmtId="0" fontId="14" fillId="0" borderId="0" xfId="0" applyFont="1" applyFill="1" applyBorder="1" applyAlignment="1">
      <alignment horizontal="centerContinuous" vertical="center" wrapText="1"/>
    </xf>
    <xf numFmtId="0" fontId="14" fillId="0" borderId="42" xfId="0" applyFont="1" applyFill="1" applyBorder="1"/>
    <xf numFmtId="0" fontId="22" fillId="0" borderId="0" xfId="0" applyFont="1" applyFill="1" applyAlignment="1">
      <alignment horizontal="center" vertical="center" wrapText="1"/>
    </xf>
    <xf numFmtId="0" fontId="76" fillId="0" borderId="0" xfId="0" applyFont="1" applyFill="1" applyAlignment="1">
      <alignment horizontal="center" vertical="center" wrapText="1"/>
    </xf>
    <xf numFmtId="0" fontId="35" fillId="0" borderId="0" xfId="0" applyFont="1" applyFill="1" applyBorder="1"/>
    <xf numFmtId="0" fontId="33" fillId="0" borderId="1" xfId="7" applyFont="1" applyFill="1" applyBorder="1" applyAlignment="1">
      <alignment horizontal="left" vertical="center"/>
    </xf>
    <xf numFmtId="2" fontId="17" fillId="0" borderId="4" xfId="0" applyNumberFormat="1" applyFont="1" applyFill="1" applyBorder="1" applyAlignment="1">
      <alignment horizontal="center" vertical="center" wrapText="1"/>
    </xf>
    <xf numFmtId="0" fontId="33" fillId="0" borderId="0" xfId="0" applyFont="1" applyFill="1" applyBorder="1" applyAlignment="1"/>
    <xf numFmtId="0" fontId="30" fillId="0" borderId="0" xfId="18" applyFont="1" applyFill="1" applyAlignment="1">
      <alignment wrapText="1"/>
    </xf>
    <xf numFmtId="2" fontId="28" fillId="0" borderId="0" xfId="0" applyNumberFormat="1" applyFont="1" applyFill="1" applyBorder="1" applyAlignment="1">
      <alignment horizontal="center" vertical="center" wrapText="1"/>
    </xf>
    <xf numFmtId="2" fontId="28" fillId="0" borderId="7" xfId="0" applyNumberFormat="1" applyFont="1" applyFill="1" applyBorder="1" applyAlignment="1">
      <alignment horizontal="center" vertical="center" wrapText="1"/>
    </xf>
    <xf numFmtId="2" fontId="28" fillId="0" borderId="49" xfId="0" applyNumberFormat="1" applyFont="1" applyFill="1" applyBorder="1" applyAlignment="1">
      <alignment horizontal="center" vertical="center" wrapText="1"/>
    </xf>
    <xf numFmtId="0" fontId="21" fillId="0" borderId="4" xfId="0" applyFont="1" applyFill="1" applyBorder="1" applyAlignment="1"/>
    <xf numFmtId="0" fontId="19" fillId="0" borderId="4" xfId="0" applyFont="1" applyFill="1" applyBorder="1" applyAlignment="1"/>
    <xf numFmtId="0" fontId="25" fillId="0" borderId="0" xfId="6" applyFont="1" applyAlignment="1"/>
    <xf numFmtId="0" fontId="81" fillId="0" borderId="0" xfId="6" applyFont="1" applyBorder="1" applyAlignment="1"/>
    <xf numFmtId="0" fontId="14" fillId="0" borderId="0" xfId="5" applyFont="1" applyFill="1" applyBorder="1" applyAlignment="1">
      <alignment horizontal="center" vertical="center"/>
    </xf>
    <xf numFmtId="0" fontId="14" fillId="0" borderId="48" xfId="0" applyFont="1" applyFill="1" applyBorder="1" applyAlignment="1">
      <alignment horizontal="center" vertical="center" wrapText="1"/>
    </xf>
    <xf numFmtId="1" fontId="0" fillId="0" borderId="0" xfId="0" applyNumberFormat="1"/>
    <xf numFmtId="0" fontId="14" fillId="0" borderId="0" xfId="7" applyNumberFormat="1" applyFont="1" applyFill="1" applyBorder="1" applyAlignment="1">
      <alignment horizontal="center" vertical="center"/>
    </xf>
    <xf numFmtId="0" fontId="0" fillId="0" borderId="0" xfId="0" applyNumberFormat="1" applyFill="1" applyBorder="1"/>
    <xf numFmtId="1" fontId="0" fillId="0" borderId="0" xfId="0" applyNumberFormat="1" applyFill="1"/>
    <xf numFmtId="0" fontId="55" fillId="0" borderId="0" xfId="0" applyFont="1" applyAlignment="1">
      <alignment horizontal="right" vertical="center"/>
    </xf>
    <xf numFmtId="0" fontId="85" fillId="0" borderId="0" xfId="0" applyFont="1"/>
    <xf numFmtId="2" fontId="22" fillId="0" borderId="0" xfId="0" applyNumberFormat="1" applyFont="1" applyFill="1" applyBorder="1" applyAlignment="1">
      <alignment horizontal="center" vertical="center" wrapText="1"/>
    </xf>
    <xf numFmtId="2" fontId="14" fillId="0" borderId="0" xfId="0" applyNumberFormat="1" applyFont="1" applyFill="1" applyBorder="1" applyAlignment="1">
      <alignment horizontal="center" vertical="center" wrapText="1"/>
    </xf>
    <xf numFmtId="3" fontId="14" fillId="0" borderId="0" xfId="7" applyNumberFormat="1" applyFont="1" applyFill="1" applyAlignment="1"/>
    <xf numFmtId="0" fontId="21" fillId="0" borderId="0" xfId="0" applyFont="1" applyFill="1" applyAlignment="1"/>
    <xf numFmtId="0" fontId="30" fillId="0" borderId="0" xfId="0" applyFont="1" applyFill="1" applyAlignment="1"/>
    <xf numFmtId="0" fontId="14" fillId="3" borderId="19" xfId="0" applyFont="1" applyFill="1" applyBorder="1"/>
    <xf numFmtId="0" fontId="30" fillId="0" borderId="0" xfId="0" applyFont="1" applyFill="1"/>
    <xf numFmtId="0" fontId="35" fillId="0" borderId="0" xfId="0" applyFont="1" applyFill="1"/>
    <xf numFmtId="2" fontId="30" fillId="0" borderId="0" xfId="0" applyNumberFormat="1" applyFont="1" applyFill="1" applyBorder="1" applyAlignment="1"/>
    <xf numFmtId="2" fontId="14" fillId="0" borderId="0" xfId="0" applyNumberFormat="1" applyFont="1" applyFill="1" applyBorder="1" applyAlignment="1"/>
    <xf numFmtId="0" fontId="22" fillId="0" borderId="0" xfId="0" applyFont="1" applyFill="1" applyAlignment="1"/>
    <xf numFmtId="0" fontId="14" fillId="3" borderId="4" xfId="0" applyFont="1" applyFill="1" applyBorder="1"/>
    <xf numFmtId="0" fontId="14" fillId="0" borderId="0" xfId="5" quotePrefix="1" applyFont="1" applyFill="1" applyAlignment="1"/>
    <xf numFmtId="0" fontId="14" fillId="0" borderId="0" xfId="5" applyFont="1" applyFill="1"/>
    <xf numFmtId="0" fontId="14" fillId="0" borderId="0" xfId="0" applyFont="1" applyFill="1" applyAlignment="1"/>
    <xf numFmtId="0" fontId="14" fillId="0" borderId="4" xfId="0" applyFont="1" applyFill="1" applyBorder="1" applyAlignment="1">
      <alignment horizontal="center" vertical="center" wrapText="1"/>
    </xf>
    <xf numFmtId="0" fontId="21" fillId="0" borderId="0" xfId="0" applyFont="1" applyFill="1" applyAlignment="1">
      <alignment horizontal="left"/>
    </xf>
    <xf numFmtId="0" fontId="14" fillId="0" borderId="4" xfId="5" applyFont="1" applyFill="1" applyBorder="1" applyAlignment="1">
      <alignment horizontal="center" vertical="center" wrapText="1"/>
    </xf>
    <xf numFmtId="164" fontId="14" fillId="0" borderId="0" xfId="5" applyNumberFormat="1" applyFont="1" applyFill="1" applyBorder="1"/>
    <xf numFmtId="164" fontId="0" fillId="0" borderId="0" xfId="0" applyNumberFormat="1" applyFont="1" applyFill="1" applyBorder="1"/>
    <xf numFmtId="0" fontId="27" fillId="0" borderId="0" xfId="22" applyNumberFormat="1" applyFont="1" applyFill="1" applyBorder="1" applyAlignment="1">
      <alignment horizontal="center" vertical="center" wrapText="1"/>
    </xf>
    <xf numFmtId="0" fontId="22" fillId="0" borderId="19" xfId="0" applyFont="1" applyFill="1" applyBorder="1" applyAlignment="1">
      <alignment horizontal="center" vertical="center" wrapText="1"/>
    </xf>
    <xf numFmtId="0" fontId="14" fillId="0" borderId="19" xfId="19" applyNumberFormat="1" applyFont="1" applyFill="1" applyBorder="1" applyAlignment="1">
      <alignment horizontal="center" vertical="center" wrapText="1"/>
    </xf>
    <xf numFmtId="0" fontId="14" fillId="0" borderId="19" xfId="0" applyFont="1" applyFill="1" applyBorder="1" applyAlignment="1">
      <alignment horizontal="center" vertical="center" wrapText="1"/>
    </xf>
    <xf numFmtId="0" fontId="86" fillId="0" borderId="14" xfId="0" applyFont="1" applyFill="1" applyBorder="1" applyAlignment="1">
      <alignment horizontal="center" vertical="center" wrapText="1"/>
    </xf>
    <xf numFmtId="0" fontId="86" fillId="0" borderId="9" xfId="0" applyFont="1" applyFill="1" applyBorder="1" applyAlignment="1">
      <alignment horizontal="center" vertical="center" wrapText="1"/>
    </xf>
    <xf numFmtId="0" fontId="22" fillId="0" borderId="1" xfId="0" applyFont="1" applyFill="1" applyBorder="1"/>
    <xf numFmtId="0" fontId="39" fillId="0" borderId="0" xfId="0" applyFont="1" applyFill="1"/>
    <xf numFmtId="0" fontId="14" fillId="0" borderId="34" xfId="0" applyFont="1" applyFill="1" applyBorder="1" applyAlignment="1">
      <alignment horizontal="centerContinuous" vertical="center" wrapText="1"/>
    </xf>
    <xf numFmtId="0" fontId="14" fillId="0" borderId="34" xfId="0" applyFont="1" applyFill="1" applyBorder="1" applyAlignment="1">
      <alignment horizontal="centerContinuous"/>
    </xf>
    <xf numFmtId="0" fontId="14" fillId="0" borderId="35" xfId="0" applyFont="1" applyFill="1" applyBorder="1" applyAlignment="1">
      <alignment horizontal="centerContinuous" vertical="center"/>
    </xf>
    <xf numFmtId="0" fontId="14" fillId="0" borderId="1" xfId="0" applyFont="1" applyFill="1" applyBorder="1" applyAlignment="1">
      <alignment horizontal="center" vertical="center" wrapText="1"/>
    </xf>
    <xf numFmtId="0" fontId="14" fillId="0" borderId="13" xfId="0" applyFont="1" applyFill="1" applyBorder="1" applyAlignment="1">
      <alignment horizontal="center" vertical="center" wrapText="1"/>
    </xf>
    <xf numFmtId="0" fontId="21" fillId="0" borderId="4" xfId="0" applyFont="1" applyFill="1" applyBorder="1" applyAlignment="1">
      <alignment horizontal="centerContinuous" vertical="center"/>
    </xf>
    <xf numFmtId="0" fontId="21" fillId="0" borderId="0" xfId="0" applyFont="1" applyFill="1" applyBorder="1" applyAlignment="1">
      <alignment horizontal="centerContinuous" vertical="center"/>
    </xf>
    <xf numFmtId="0" fontId="21" fillId="0" borderId="41" xfId="0" applyFont="1" applyFill="1" applyBorder="1" applyAlignment="1">
      <alignment horizontal="centerContinuous" vertical="center"/>
    </xf>
    <xf numFmtId="0" fontId="14" fillId="0" borderId="38" xfId="0" applyFont="1" applyFill="1" applyBorder="1"/>
    <xf numFmtId="0" fontId="14" fillId="0" borderId="25" xfId="0" applyFont="1" applyFill="1" applyBorder="1"/>
    <xf numFmtId="167" fontId="25" fillId="0" borderId="0" xfId="23" applyNumberFormat="1" applyFont="1" applyFill="1" applyBorder="1"/>
    <xf numFmtId="167" fontId="17" fillId="0" borderId="0" xfId="23" applyNumberFormat="1" applyFont="1" applyFill="1" applyBorder="1"/>
    <xf numFmtId="0" fontId="17" fillId="0" borderId="0" xfId="5" applyFont="1" applyFill="1" applyAlignment="1">
      <alignment horizontal="left"/>
    </xf>
    <xf numFmtId="0" fontId="33" fillId="0" borderId="0" xfId="5" applyFont="1" applyFill="1" applyAlignment="1"/>
    <xf numFmtId="0" fontId="14" fillId="0" borderId="22" xfId="5" applyFont="1" applyFill="1" applyBorder="1" applyAlignment="1">
      <alignment horizontal="center" vertical="center"/>
    </xf>
    <xf numFmtId="0" fontId="14" fillId="0" borderId="21" xfId="5" applyFont="1" applyFill="1" applyBorder="1" applyAlignment="1">
      <alignment horizontal="center" vertical="center"/>
    </xf>
    <xf numFmtId="0" fontId="14" fillId="0" borderId="33" xfId="5" applyFont="1" applyFill="1" applyBorder="1" applyAlignment="1">
      <alignment horizontal="center" vertical="center" wrapText="1"/>
    </xf>
    <xf numFmtId="0" fontId="21" fillId="0" borderId="0" xfId="0" applyNumberFormat="1" applyFont="1" applyFill="1" applyBorder="1"/>
    <xf numFmtId="0" fontId="14" fillId="0" borderId="0" xfId="5" applyNumberFormat="1" applyFont="1" applyFill="1" applyBorder="1"/>
    <xf numFmtId="0" fontId="14" fillId="0" borderId="0" xfId="5" quotePrefix="1" applyNumberFormat="1" applyFont="1" applyFill="1" applyBorder="1" applyAlignment="1">
      <alignment horizontal="left"/>
    </xf>
    <xf numFmtId="0" fontId="21" fillId="0" borderId="0" xfId="0" applyFont="1" applyFill="1"/>
    <xf numFmtId="0" fontId="14" fillId="0" borderId="17" xfId="5" applyFont="1" applyFill="1" applyBorder="1" applyAlignment="1">
      <alignment horizontal="center" vertical="center"/>
    </xf>
    <xf numFmtId="0" fontId="14" fillId="0" borderId="12" xfId="5" applyFont="1" applyFill="1" applyBorder="1" applyAlignment="1">
      <alignment horizontal="center" vertical="center"/>
    </xf>
    <xf numFmtId="0" fontId="14" fillId="0" borderId="20" xfId="5" applyFont="1" applyFill="1" applyBorder="1" applyAlignment="1">
      <alignment horizontal="center" vertical="center"/>
    </xf>
    <xf numFmtId="0" fontId="14" fillId="0" borderId="13" xfId="5" applyFont="1" applyFill="1" applyBorder="1" applyAlignment="1">
      <alignment horizontal="center" vertical="center"/>
    </xf>
    <xf numFmtId="0" fontId="14" fillId="0" borderId="33" xfId="5" applyFont="1" applyFill="1" applyBorder="1" applyAlignment="1">
      <alignment horizontal="center" vertical="center"/>
    </xf>
    <xf numFmtId="0" fontId="14" fillId="0" borderId="48" xfId="5" applyFont="1" applyFill="1" applyBorder="1" applyAlignment="1">
      <alignment horizontal="center" vertical="center"/>
    </xf>
    <xf numFmtId="164" fontId="61" fillId="0" borderId="0" xfId="0" applyNumberFormat="1" applyFont="1" applyFill="1" applyBorder="1" applyAlignment="1">
      <alignment horizontal="right" vertical="center"/>
    </xf>
    <xf numFmtId="164" fontId="14" fillId="0" borderId="0" xfId="0" applyNumberFormat="1" applyFont="1" applyFill="1" applyAlignment="1">
      <alignment horizontal="right" indent="1"/>
    </xf>
    <xf numFmtId="0" fontId="44" fillId="0" borderId="0" xfId="0" applyFont="1" applyFill="1"/>
    <xf numFmtId="0" fontId="21" fillId="0" borderId="0" xfId="0" applyFont="1" applyFill="1" applyAlignment="1">
      <alignment horizontal="left"/>
    </xf>
    <xf numFmtId="0" fontId="14" fillId="0" borderId="0" xfId="0" applyFont="1" applyFill="1" applyBorder="1" applyAlignment="1">
      <alignment horizontal="center" vertical="center" wrapText="1"/>
    </xf>
    <xf numFmtId="167" fontId="55" fillId="0" borderId="0" xfId="160" applyNumberFormat="1" applyFont="1"/>
    <xf numFmtId="0" fontId="0" fillId="0" borderId="0" xfId="0"/>
    <xf numFmtId="164" fontId="88" fillId="0" borderId="0" xfId="0" applyNumberFormat="1" applyFont="1" applyFill="1"/>
    <xf numFmtId="164" fontId="88" fillId="0" borderId="0" xfId="0" applyNumberFormat="1" applyFont="1" applyFill="1" applyBorder="1" applyAlignment="1">
      <alignment horizontal="right" vertical="center"/>
    </xf>
    <xf numFmtId="0" fontId="88" fillId="0" borderId="0" xfId="0" applyFont="1" applyFill="1" applyBorder="1" applyAlignment="1">
      <alignment horizontal="center" vertical="center" wrapText="1"/>
    </xf>
    <xf numFmtId="0" fontId="88" fillId="0" borderId="0" xfId="0" applyFont="1" applyFill="1"/>
    <xf numFmtId="0" fontId="88" fillId="0" borderId="0" xfId="0" applyFont="1" applyFill="1" applyAlignment="1">
      <alignment horizontal="center"/>
    </xf>
    <xf numFmtId="164" fontId="88" fillId="0" borderId="0" xfId="0" applyNumberFormat="1" applyFont="1" applyFill="1" applyBorder="1"/>
    <xf numFmtId="164" fontId="14" fillId="0" borderId="0" xfId="6" applyNumberFormat="1" applyFont="1"/>
    <xf numFmtId="1" fontId="80" fillId="0" borderId="0" xfId="0" applyNumberFormat="1" applyFont="1" applyFill="1"/>
    <xf numFmtId="0" fontId="55" fillId="0" borderId="48" xfId="0" applyFont="1" applyBorder="1" applyAlignment="1">
      <alignment horizontal="right" vertical="center"/>
    </xf>
    <xf numFmtId="1" fontId="43" fillId="0" borderId="0" xfId="0" applyNumberFormat="1" applyFont="1" applyFill="1" applyBorder="1" applyAlignment="1">
      <alignment horizontal="right"/>
    </xf>
    <xf numFmtId="0" fontId="0" fillId="0" borderId="0" xfId="0" applyFont="1" applyFill="1" applyBorder="1"/>
    <xf numFmtId="0" fontId="25" fillId="0" borderId="0" xfId="0" applyFont="1" applyFill="1" applyBorder="1" applyAlignment="1">
      <alignment horizontal="right" vertical="center" wrapText="1"/>
    </xf>
    <xf numFmtId="3" fontId="14" fillId="0" borderId="0" xfId="0" applyNumberFormat="1" applyFont="1" applyFill="1"/>
    <xf numFmtId="0" fontId="30" fillId="0" borderId="0" xfId="5" applyFont="1" applyFill="1" applyAlignment="1"/>
    <xf numFmtId="0" fontId="25" fillId="0" borderId="7" xfId="0" applyFont="1" applyFill="1" applyBorder="1"/>
    <xf numFmtId="0" fontId="25" fillId="0" borderId="41" xfId="0" applyFont="1" applyFill="1" applyBorder="1"/>
    <xf numFmtId="0" fontId="25" fillId="0" borderId="41" xfId="0" applyFont="1" applyFill="1" applyBorder="1" applyAlignment="1">
      <alignment horizontal="right"/>
    </xf>
    <xf numFmtId="0" fontId="14" fillId="0" borderId="48" xfId="7" applyFont="1" applyFill="1" applyBorder="1" applyAlignment="1">
      <alignment horizontal="center" vertical="center"/>
    </xf>
    <xf numFmtId="1" fontId="0" fillId="0" borderId="0" xfId="0" applyNumberFormat="1" applyFill="1" applyBorder="1"/>
    <xf numFmtId="0" fontId="55" fillId="0" borderId="49" xfId="0" applyFont="1" applyBorder="1" applyAlignment="1">
      <alignment horizontal="right" vertical="center"/>
    </xf>
    <xf numFmtId="0" fontId="14" fillId="0" borderId="16" xfId="0" applyFont="1" applyFill="1" applyBorder="1" applyAlignment="1">
      <alignment horizontal="center" vertical="center" wrapText="1"/>
    </xf>
    <xf numFmtId="0" fontId="25" fillId="0" borderId="0" xfId="0" applyFont="1" applyFill="1" applyAlignment="1">
      <alignment horizontal="left"/>
    </xf>
    <xf numFmtId="0" fontId="14" fillId="0" borderId="4" xfId="0" applyFont="1" applyFill="1" applyBorder="1" applyAlignment="1">
      <alignment horizontal="center" vertical="center" wrapText="1"/>
    </xf>
    <xf numFmtId="2" fontId="17" fillId="0" borderId="0" xfId="0" applyNumberFormat="1" applyFont="1" applyFill="1" applyAlignment="1">
      <alignment horizontal="center"/>
    </xf>
    <xf numFmtId="0" fontId="14" fillId="0" borderId="0" xfId="0" applyFont="1" applyFill="1" applyBorder="1" applyAlignment="1">
      <alignment horizontal="center" vertical="center" wrapText="1"/>
    </xf>
    <xf numFmtId="0" fontId="21" fillId="0" borderId="0" xfId="0" applyFont="1" applyFill="1" applyAlignment="1">
      <alignment horizontal="left"/>
    </xf>
    <xf numFmtId="0" fontId="14" fillId="0" borderId="12" xfId="0" applyFont="1" applyFill="1" applyBorder="1" applyAlignment="1">
      <alignment horizontal="center" vertical="center" wrapText="1"/>
    </xf>
    <xf numFmtId="0" fontId="14" fillId="0" borderId="24" xfId="7" applyFont="1" applyFill="1" applyBorder="1" applyAlignment="1">
      <alignment horizontal="center" vertical="center" wrapText="1"/>
    </xf>
    <xf numFmtId="0" fontId="14" fillId="0" borderId="28" xfId="7" applyFont="1" applyFill="1" applyBorder="1" applyAlignment="1">
      <alignment horizontal="center" vertical="center" wrapText="1"/>
    </xf>
    <xf numFmtId="0" fontId="25" fillId="0" borderId="0" xfId="5" applyFont="1" applyFill="1" applyAlignment="1">
      <alignment horizontal="left"/>
    </xf>
    <xf numFmtId="0" fontId="33" fillId="0" borderId="0" xfId="5" applyFont="1" applyFill="1" applyAlignment="1">
      <alignment horizontal="left"/>
    </xf>
    <xf numFmtId="164" fontId="25" fillId="0" borderId="5" xfId="0" applyNumberFormat="1" applyFont="1" applyFill="1" applyBorder="1" applyAlignment="1">
      <alignment horizontal="right" vertical="center"/>
    </xf>
    <xf numFmtId="164" fontId="25" fillId="0" borderId="49" xfId="0" applyNumberFormat="1" applyFont="1" applyFill="1" applyBorder="1" applyAlignment="1">
      <alignment horizontal="right"/>
    </xf>
    <xf numFmtId="167" fontId="25" fillId="0" borderId="0" xfId="160" applyNumberFormat="1" applyFont="1" applyFill="1"/>
    <xf numFmtId="164" fontId="25" fillId="0" borderId="49" xfId="0" applyNumberFormat="1" applyFont="1" applyFill="1" applyBorder="1" applyAlignment="1">
      <alignment horizontal="right" vertical="center"/>
    </xf>
    <xf numFmtId="3" fontId="25" fillId="0" borderId="48" xfId="160" applyNumberFormat="1" applyFont="1" applyFill="1" applyBorder="1"/>
    <xf numFmtId="164" fontId="17" fillId="0" borderId="49" xfId="0" applyNumberFormat="1" applyFont="1" applyFill="1" applyBorder="1"/>
    <xf numFmtId="164" fontId="17" fillId="0" borderId="5" xfId="0" applyNumberFormat="1" applyFont="1" applyFill="1" applyBorder="1" applyAlignment="1">
      <alignment horizontal="right" vertical="center"/>
    </xf>
    <xf numFmtId="164" fontId="17" fillId="0" borderId="49" xfId="0" applyNumberFormat="1" applyFont="1" applyFill="1" applyBorder="1" applyAlignment="1">
      <alignment horizontal="right"/>
    </xf>
    <xf numFmtId="167" fontId="17" fillId="0" borderId="0" xfId="160" applyNumberFormat="1" applyFont="1" applyFill="1"/>
    <xf numFmtId="164" fontId="17" fillId="0" borderId="48" xfId="0" applyNumberFormat="1" applyFont="1" applyFill="1" applyBorder="1" applyAlignment="1">
      <alignment horizontal="right" vertical="center"/>
    </xf>
    <xf numFmtId="3" fontId="17" fillId="0" borderId="48" xfId="160" applyNumberFormat="1" applyFont="1" applyFill="1" applyBorder="1"/>
    <xf numFmtId="164" fontId="25" fillId="0" borderId="0" xfId="0" applyNumberFormat="1" applyFont="1" applyFill="1" applyBorder="1" applyAlignment="1">
      <alignment horizontal="right"/>
    </xf>
    <xf numFmtId="164" fontId="25" fillId="0" borderId="48" xfId="0" applyNumberFormat="1" applyFont="1" applyFill="1" applyBorder="1" applyAlignment="1">
      <alignment horizontal="right"/>
    </xf>
    <xf numFmtId="164" fontId="17" fillId="0" borderId="0" xfId="0" applyNumberFormat="1" applyFont="1" applyFill="1" applyBorder="1" applyAlignment="1">
      <alignment horizontal="right"/>
    </xf>
    <xf numFmtId="164" fontId="17" fillId="0" borderId="48" xfId="0" applyNumberFormat="1" applyFont="1" applyFill="1" applyBorder="1" applyAlignment="1">
      <alignment horizontal="right"/>
    </xf>
    <xf numFmtId="164" fontId="17" fillId="0" borderId="48" xfId="0" applyNumberFormat="1" applyFont="1" applyFill="1" applyBorder="1" applyAlignment="1"/>
    <xf numFmtId="0" fontId="25" fillId="0" borderId="0" xfId="0" applyFont="1" applyFill="1" applyBorder="1" applyAlignment="1">
      <alignment horizontal="left"/>
    </xf>
    <xf numFmtId="0" fontId="33" fillId="0" borderId="0" xfId="0" applyFont="1" applyFill="1" applyBorder="1" applyAlignment="1">
      <alignment horizontal="center"/>
    </xf>
    <xf numFmtId="164" fontId="25" fillId="0" borderId="7" xfId="0" applyNumberFormat="1" applyFont="1" applyFill="1" applyBorder="1"/>
    <xf numFmtId="164" fontId="25" fillId="0" borderId="41" xfId="0" applyNumberFormat="1" applyFont="1" applyFill="1" applyBorder="1"/>
    <xf numFmtId="164" fontId="25" fillId="0" borderId="0" xfId="0" applyNumberFormat="1" applyFont="1" applyFill="1"/>
    <xf numFmtId="164" fontId="25" fillId="0" borderId="42" xfId="0" applyNumberFormat="1" applyFont="1" applyFill="1" applyBorder="1"/>
    <xf numFmtId="164" fontId="17" fillId="0" borderId="7" xfId="0" applyNumberFormat="1" applyFont="1" applyFill="1" applyBorder="1"/>
    <xf numFmtId="164" fontId="17" fillId="0" borderId="41" xfId="0" applyNumberFormat="1" applyFont="1" applyFill="1" applyBorder="1"/>
    <xf numFmtId="164" fontId="17" fillId="0" borderId="42" xfId="0" applyNumberFormat="1" applyFont="1" applyFill="1" applyBorder="1"/>
    <xf numFmtId="164" fontId="25" fillId="0" borderId="47" xfId="0" applyNumberFormat="1" applyFont="1" applyFill="1" applyBorder="1" applyAlignment="1">
      <alignment horizontal="right"/>
    </xf>
    <xf numFmtId="164" fontId="17" fillId="0" borderId="47" xfId="0" applyNumberFormat="1" applyFont="1" applyFill="1" applyBorder="1" applyAlignment="1">
      <alignment horizontal="right"/>
    </xf>
    <xf numFmtId="164" fontId="25" fillId="0" borderId="0" xfId="2" applyNumberFormat="1" applyFont="1"/>
    <xf numFmtId="164" fontId="25" fillId="0" borderId="48" xfId="2" applyNumberFormat="1" applyFont="1" applyBorder="1"/>
    <xf numFmtId="164" fontId="17" fillId="0" borderId="0" xfId="2" applyNumberFormat="1" applyFont="1"/>
    <xf numFmtId="164" fontId="17" fillId="0" borderId="48" xfId="2" applyNumberFormat="1" applyFont="1" applyBorder="1"/>
    <xf numFmtId="2" fontId="17" fillId="0" borderId="0" xfId="0" applyNumberFormat="1" applyFont="1" applyFill="1" applyAlignment="1"/>
    <xf numFmtId="2" fontId="33" fillId="0" borderId="0" xfId="0" applyNumberFormat="1" applyFont="1" applyFill="1" applyBorder="1" applyAlignment="1"/>
    <xf numFmtId="0" fontId="25" fillId="0" borderId="0" xfId="0" applyNumberFormat="1" applyFont="1" applyFill="1" applyBorder="1" applyAlignment="1">
      <alignment horizontal="right" vertical="top"/>
    </xf>
    <xf numFmtId="164" fontId="25" fillId="0" borderId="48" xfId="0" applyNumberFormat="1" applyFont="1" applyFill="1" applyBorder="1" applyAlignment="1">
      <alignment horizontal="right" vertical="top"/>
    </xf>
    <xf numFmtId="0" fontId="90" fillId="0" borderId="0" xfId="0" applyNumberFormat="1" applyFont="1" applyFill="1" applyBorder="1" applyAlignment="1">
      <alignment horizontal="right"/>
    </xf>
    <xf numFmtId="164" fontId="90" fillId="0" borderId="0" xfId="0" applyNumberFormat="1" applyFont="1" applyFill="1" applyBorder="1" applyAlignment="1">
      <alignment horizontal="right" vertical="center"/>
    </xf>
    <xf numFmtId="164" fontId="90" fillId="0" borderId="48" xfId="0" applyNumberFormat="1" applyFont="1" applyFill="1" applyBorder="1" applyAlignment="1">
      <alignment horizontal="right" vertical="center"/>
    </xf>
    <xf numFmtId="0" fontId="25" fillId="0" borderId="41" xfId="0" applyFont="1" applyFill="1" applyBorder="1" applyAlignment="1">
      <alignment horizontal="right" vertical="top"/>
    </xf>
    <xf numFmtId="0" fontId="25" fillId="0" borderId="41" xfId="0" applyFont="1" applyFill="1" applyBorder="1" applyAlignment="1">
      <alignment vertical="top"/>
    </xf>
    <xf numFmtId="0" fontId="25" fillId="0" borderId="42" xfId="0" applyFont="1" applyFill="1" applyBorder="1" applyAlignment="1">
      <alignment vertical="top"/>
    </xf>
    <xf numFmtId="0" fontId="17" fillId="0" borderId="41" xfId="0" applyFont="1" applyFill="1" applyBorder="1" applyAlignment="1">
      <alignment horizontal="right" vertical="top"/>
    </xf>
    <xf numFmtId="0" fontId="17" fillId="0" borderId="41" xfId="0" applyFont="1" applyFill="1" applyBorder="1"/>
    <xf numFmtId="0" fontId="17" fillId="0" borderId="41" xfId="0" applyFont="1" applyFill="1" applyBorder="1" applyAlignment="1">
      <alignment vertical="top"/>
    </xf>
    <xf numFmtId="0" fontId="17" fillId="0" borderId="42" xfId="0" applyFont="1" applyFill="1" applyBorder="1"/>
    <xf numFmtId="164" fontId="25" fillId="0" borderId="41" xfId="0" applyNumberFormat="1" applyFont="1" applyFill="1" applyBorder="1" applyAlignment="1">
      <alignment horizontal="right" vertical="top"/>
    </xf>
    <xf numFmtId="164" fontId="25" fillId="0" borderId="41" xfId="0" applyNumberFormat="1" applyFont="1" applyFill="1" applyBorder="1" applyAlignment="1">
      <alignment vertical="top"/>
    </xf>
    <xf numFmtId="164" fontId="25" fillId="3" borderId="41" xfId="0" applyNumberFormat="1" applyFont="1" applyFill="1" applyBorder="1" applyAlignment="1">
      <alignment horizontal="right" vertical="top"/>
    </xf>
    <xf numFmtId="164" fontId="25" fillId="3" borderId="41" xfId="0" applyNumberFormat="1" applyFont="1" applyFill="1" applyBorder="1" applyAlignment="1">
      <alignment vertical="top"/>
    </xf>
    <xf numFmtId="164" fontId="25" fillId="0" borderId="42" xfId="0" applyNumberFormat="1" applyFont="1" applyFill="1" applyBorder="1" applyAlignment="1">
      <alignment vertical="top"/>
    </xf>
    <xf numFmtId="164" fontId="17" fillId="0" borderId="41" xfId="0" applyNumberFormat="1" applyFont="1" applyFill="1" applyBorder="1" applyAlignment="1">
      <alignment horizontal="right"/>
    </xf>
    <xf numFmtId="164" fontId="17" fillId="3" borderId="41" xfId="0" applyNumberFormat="1" applyFont="1" applyFill="1" applyBorder="1" applyAlignment="1">
      <alignment horizontal="right"/>
    </xf>
    <xf numFmtId="164" fontId="17" fillId="3" borderId="42" xfId="0" applyNumberFormat="1" applyFont="1" applyFill="1" applyBorder="1"/>
    <xf numFmtId="3" fontId="25" fillId="0" borderId="0" xfId="0" applyNumberFormat="1" applyFont="1" applyFill="1"/>
    <xf numFmtId="0" fontId="25" fillId="0" borderId="42" xfId="0" applyFont="1" applyFill="1" applyBorder="1"/>
    <xf numFmtId="0" fontId="25" fillId="0" borderId="48" xfId="0" applyFont="1" applyFill="1" applyBorder="1"/>
    <xf numFmtId="1" fontId="25" fillId="0" borderId="49" xfId="0" applyNumberFormat="1" applyFont="1" applyBorder="1" applyAlignment="1">
      <alignment horizontal="right"/>
    </xf>
    <xf numFmtId="0" fontId="25" fillId="0" borderId="49" xfId="0" applyFont="1" applyFill="1" applyBorder="1"/>
    <xf numFmtId="164" fontId="25" fillId="0" borderId="49" xfId="0" applyNumberFormat="1" applyFont="1" applyFill="1" applyBorder="1"/>
    <xf numFmtId="3" fontId="17" fillId="0" borderId="0" xfId="0" applyNumberFormat="1" applyFont="1" applyFill="1"/>
    <xf numFmtId="0" fontId="17" fillId="0" borderId="48" xfId="0" applyFont="1" applyFill="1" applyBorder="1"/>
    <xf numFmtId="1" fontId="17" fillId="0" borderId="49" xfId="0" applyNumberFormat="1" applyFont="1" applyBorder="1" applyAlignment="1">
      <alignment horizontal="right"/>
    </xf>
    <xf numFmtId="0" fontId="17" fillId="0" borderId="49" xfId="0" applyFont="1" applyFill="1" applyBorder="1"/>
    <xf numFmtId="0" fontId="17" fillId="3" borderId="48" xfId="0" applyFont="1" applyFill="1" applyBorder="1"/>
    <xf numFmtId="0" fontId="14" fillId="0" borderId="0" xfId="0" applyFont="1" applyFill="1" applyBorder="1" applyAlignment="1">
      <alignment horizontal="left"/>
    </xf>
    <xf numFmtId="0" fontId="30" fillId="0" borderId="0" xfId="0" applyFont="1" applyFill="1" applyBorder="1" applyAlignment="1">
      <alignment horizontal="left"/>
    </xf>
    <xf numFmtId="164" fontId="91" fillId="0" borderId="0" xfId="0" applyNumberFormat="1" applyFont="1" applyFill="1"/>
    <xf numFmtId="164" fontId="91" fillId="0" borderId="42" xfId="0" applyNumberFormat="1" applyFont="1" applyFill="1" applyBorder="1"/>
    <xf numFmtId="164" fontId="90" fillId="0" borderId="0" xfId="0" applyNumberFormat="1" applyFont="1" applyFill="1"/>
    <xf numFmtId="164" fontId="90" fillId="0" borderId="42" xfId="0" applyNumberFormat="1" applyFont="1" applyFill="1" applyBorder="1"/>
    <xf numFmtId="164" fontId="25" fillId="0" borderId="5" xfId="5" applyNumberFormat="1" applyFont="1" applyFill="1" applyBorder="1"/>
    <xf numFmtId="164" fontId="25" fillId="0" borderId="49" xfId="5" applyNumberFormat="1" applyFont="1" applyFill="1" applyBorder="1"/>
    <xf numFmtId="164" fontId="25" fillId="0" borderId="0" xfId="5" applyNumberFormat="1" applyFont="1" applyFill="1" applyBorder="1"/>
    <xf numFmtId="164" fontId="25" fillId="0" borderId="48" xfId="5" applyNumberFormat="1" applyFont="1" applyFill="1" applyBorder="1"/>
    <xf numFmtId="164" fontId="17" fillId="0" borderId="5" xfId="5" applyNumberFormat="1" applyFont="1" applyFill="1" applyBorder="1"/>
    <xf numFmtId="164" fontId="17" fillId="0" borderId="49" xfId="5" applyNumberFormat="1" applyFont="1" applyFill="1" applyBorder="1"/>
    <xf numFmtId="164" fontId="17" fillId="0" borderId="0" xfId="5" applyNumberFormat="1" applyFont="1" applyFill="1" applyBorder="1"/>
    <xf numFmtId="164" fontId="17" fillId="0" borderId="48" xfId="5" applyNumberFormat="1" applyFont="1" applyFill="1" applyBorder="1"/>
    <xf numFmtId="164" fontId="25" fillId="0" borderId="7" xfId="5" applyNumberFormat="1" applyFont="1" applyFill="1" applyBorder="1"/>
    <xf numFmtId="164" fontId="17" fillId="0" borderId="7" xfId="5" applyNumberFormat="1" applyFont="1" applyFill="1" applyBorder="1"/>
    <xf numFmtId="164" fontId="25" fillId="0" borderId="47" xfId="14" applyNumberFormat="1" applyFont="1" applyBorder="1" applyAlignment="1">
      <alignment horizontal="right"/>
    </xf>
    <xf numFmtId="164" fontId="25" fillId="0" borderId="42" xfId="14" applyNumberFormat="1" applyFont="1" applyBorder="1" applyAlignment="1">
      <alignment horizontal="right"/>
    </xf>
    <xf numFmtId="164" fontId="25" fillId="0" borderId="41" xfId="14" applyNumberFormat="1" applyFont="1" applyBorder="1" applyAlignment="1">
      <alignment horizontal="right"/>
    </xf>
    <xf numFmtId="164" fontId="17" fillId="0" borderId="47" xfId="14" applyNumberFormat="1" applyFont="1" applyBorder="1" applyAlignment="1">
      <alignment horizontal="right"/>
    </xf>
    <xf numFmtId="164" fontId="17" fillId="0" borderId="42" xfId="14" applyNumberFormat="1" applyFont="1" applyBorder="1" applyAlignment="1">
      <alignment horizontal="right"/>
    </xf>
    <xf numFmtId="164" fontId="17" fillId="0" borderId="41" xfId="14" applyNumberFormat="1" applyFont="1" applyBorder="1" applyAlignment="1">
      <alignment horizontal="right"/>
    </xf>
    <xf numFmtId="0" fontId="81" fillId="0" borderId="0" xfId="7" applyFont="1" applyFill="1" applyBorder="1" applyAlignment="1">
      <alignment vertical="center"/>
    </xf>
    <xf numFmtId="1" fontId="25" fillId="0" borderId="0" xfId="0" applyNumberFormat="1" applyFont="1" applyFill="1" applyAlignment="1">
      <alignment horizontal="right"/>
    </xf>
    <xf numFmtId="1" fontId="25" fillId="0" borderId="48" xfId="0" applyNumberFormat="1" applyFont="1" applyFill="1" applyBorder="1" applyAlignment="1">
      <alignment horizontal="right"/>
    </xf>
    <xf numFmtId="1" fontId="25" fillId="0" borderId="49" xfId="0" applyNumberFormat="1" applyFont="1" applyFill="1" applyBorder="1" applyAlignment="1">
      <alignment horizontal="right"/>
    </xf>
    <xf numFmtId="1" fontId="17" fillId="0" borderId="0" xfId="0" applyNumberFormat="1" applyFont="1" applyFill="1" applyAlignment="1">
      <alignment horizontal="right"/>
    </xf>
    <xf numFmtId="1" fontId="17" fillId="0" borderId="42" xfId="0" applyNumberFormat="1" applyFont="1" applyFill="1" applyBorder="1" applyAlignment="1">
      <alignment horizontal="right"/>
    </xf>
    <xf numFmtId="1" fontId="17" fillId="0" borderId="41" xfId="0" applyNumberFormat="1" applyFont="1" applyFill="1" applyBorder="1" applyAlignment="1">
      <alignment horizontal="right"/>
    </xf>
    <xf numFmtId="1" fontId="17" fillId="0" borderId="0" xfId="0" applyNumberFormat="1" applyFont="1" applyAlignment="1">
      <alignment horizontal="right"/>
    </xf>
    <xf numFmtId="1" fontId="17" fillId="0" borderId="42" xfId="0" applyNumberFormat="1" applyFont="1" applyBorder="1" applyAlignment="1">
      <alignment horizontal="right"/>
    </xf>
    <xf numFmtId="1" fontId="17" fillId="0" borderId="41" xfId="0" applyNumberFormat="1" applyFont="1" applyBorder="1" applyAlignment="1">
      <alignment horizontal="right"/>
    </xf>
    <xf numFmtId="1" fontId="25" fillId="0" borderId="0" xfId="0" applyNumberFormat="1" applyFont="1" applyAlignment="1">
      <alignment horizontal="right"/>
    </xf>
    <xf numFmtId="1" fontId="25" fillId="0" borderId="42" xfId="0" applyNumberFormat="1" applyFont="1" applyBorder="1" applyAlignment="1">
      <alignment horizontal="right"/>
    </xf>
    <xf numFmtId="1" fontId="25" fillId="0" borderId="48" xfId="0" applyNumberFormat="1" applyFont="1" applyBorder="1" applyAlignment="1">
      <alignment horizontal="right"/>
    </xf>
    <xf numFmtId="1" fontId="17" fillId="0" borderId="48" xfId="0" applyNumberFormat="1" applyFont="1" applyBorder="1" applyAlignment="1">
      <alignment horizontal="right"/>
    </xf>
    <xf numFmtId="3" fontId="25" fillId="0" borderId="49" xfId="160" applyNumberFormat="1" applyFont="1" applyBorder="1"/>
    <xf numFmtId="3" fontId="25" fillId="0" borderId="48" xfId="160" applyNumberFormat="1" applyFont="1" applyBorder="1"/>
    <xf numFmtId="3" fontId="17" fillId="0" borderId="0" xfId="160" applyNumberFormat="1" applyFont="1"/>
    <xf numFmtId="3" fontId="17" fillId="0" borderId="49" xfId="160" applyNumberFormat="1" applyFont="1" applyBorder="1"/>
    <xf numFmtId="3" fontId="17" fillId="0" borderId="48" xfId="160" applyNumberFormat="1" applyFont="1" applyBorder="1"/>
    <xf numFmtId="1" fontId="25" fillId="0" borderId="0" xfId="160" applyNumberFormat="1" applyFont="1"/>
    <xf numFmtId="164" fontId="25" fillId="0" borderId="49" xfId="0" applyNumberFormat="1" applyFont="1" applyBorder="1" applyAlignment="1">
      <alignment horizontal="right"/>
    </xf>
    <xf numFmtId="0" fontId="25" fillId="0" borderId="48" xfId="0" applyFont="1" applyFill="1" applyBorder="1" applyAlignment="1">
      <alignment horizontal="right"/>
    </xf>
    <xf numFmtId="164" fontId="17" fillId="0" borderId="48" xfId="23" applyNumberFormat="1" applyFont="1" applyBorder="1"/>
    <xf numFmtId="3" fontId="17" fillId="0" borderId="42" xfId="23" applyNumberFormat="1" applyFont="1" applyFill="1" applyBorder="1"/>
    <xf numFmtId="167" fontId="17" fillId="0" borderId="42" xfId="23" applyNumberFormat="1" applyFont="1" applyFill="1" applyBorder="1"/>
    <xf numFmtId="0" fontId="17" fillId="0" borderId="0" xfId="7" applyFont="1" applyFill="1" applyAlignment="1"/>
    <xf numFmtId="0" fontId="17" fillId="0" borderId="0" xfId="5" applyFont="1" applyFill="1" applyAlignment="1"/>
    <xf numFmtId="164" fontId="25" fillId="0" borderId="7" xfId="0" applyNumberFormat="1" applyFont="1" applyBorder="1" applyAlignment="1">
      <alignment horizontal="right" vertical="center"/>
    </xf>
    <xf numFmtId="164" fontId="25" fillId="0" borderId="5" xfId="0" applyNumberFormat="1" applyFont="1" applyBorder="1" applyAlignment="1">
      <alignment horizontal="right" vertical="center"/>
    </xf>
    <xf numFmtId="164" fontId="25" fillId="0" borderId="41" xfId="0" applyNumberFormat="1" applyFont="1" applyBorder="1" applyAlignment="1">
      <alignment horizontal="right" vertical="center"/>
    </xf>
    <xf numFmtId="164" fontId="25" fillId="0" borderId="42" xfId="0" applyNumberFormat="1" applyFont="1" applyBorder="1" applyAlignment="1">
      <alignment horizontal="right" vertical="center"/>
    </xf>
    <xf numFmtId="164" fontId="90" fillId="0" borderId="7" xfId="0" applyNumberFormat="1" applyFont="1" applyBorder="1" applyAlignment="1">
      <alignment horizontal="right"/>
    </xf>
    <xf numFmtId="164" fontId="90" fillId="0" borderId="5" xfId="0" applyNumberFormat="1" applyFont="1" applyBorder="1" applyAlignment="1">
      <alignment horizontal="right"/>
    </xf>
    <xf numFmtId="164" fontId="90" fillId="0" borderId="41" xfId="0" applyNumberFormat="1" applyFont="1" applyBorder="1" applyAlignment="1">
      <alignment horizontal="right"/>
    </xf>
    <xf numFmtId="164" fontId="90" fillId="0" borderId="42" xfId="0" applyNumberFormat="1" applyFont="1" applyBorder="1" applyAlignment="1">
      <alignment horizontal="right"/>
    </xf>
    <xf numFmtId="0" fontId="14" fillId="0" borderId="51" xfId="5" applyFont="1" applyFill="1" applyBorder="1" applyAlignment="1">
      <alignment horizontal="center" vertical="center"/>
    </xf>
    <xf numFmtId="164" fontId="17" fillId="0" borderId="48" xfId="0" applyNumberFormat="1" applyFont="1" applyBorder="1" applyAlignment="1">
      <alignment horizontal="right" vertical="center"/>
    </xf>
    <xf numFmtId="164" fontId="25" fillId="0" borderId="49" xfId="0" applyNumberFormat="1" applyFont="1" applyBorder="1" applyAlignment="1">
      <alignment horizontal="right" vertical="center" wrapText="1"/>
    </xf>
    <xf numFmtId="164" fontId="25" fillId="0" borderId="48" xfId="0" applyNumberFormat="1" applyFont="1" applyBorder="1" applyAlignment="1">
      <alignment horizontal="right" vertical="center" wrapText="1"/>
    </xf>
    <xf numFmtId="164" fontId="17" fillId="0" borderId="7" xfId="0" applyNumberFormat="1" applyFont="1" applyBorder="1" applyAlignment="1">
      <alignment horizontal="right" vertical="center"/>
    </xf>
    <xf numFmtId="164" fontId="17" fillId="0" borderId="49" xfId="0" applyNumberFormat="1" applyFont="1" applyBorder="1" applyAlignment="1">
      <alignment horizontal="right" vertical="center"/>
    </xf>
    <xf numFmtId="0" fontId="91" fillId="0" borderId="0" xfId="0" applyFont="1" applyFill="1"/>
    <xf numFmtId="0" fontId="91" fillId="0" borderId="49" xfId="0" applyFont="1" applyBorder="1"/>
    <xf numFmtId="0" fontId="17" fillId="0" borderId="7" xfId="0" applyFont="1" applyFill="1" applyBorder="1"/>
    <xf numFmtId="0" fontId="90" fillId="0" borderId="0" xfId="0" applyFont="1" applyFill="1"/>
    <xf numFmtId="0" fontId="90" fillId="0" borderId="49" xfId="0" applyFont="1" applyBorder="1"/>
    <xf numFmtId="0" fontId="90" fillId="0" borderId="49" xfId="0" applyFont="1" applyFill="1" applyBorder="1"/>
    <xf numFmtId="0" fontId="25" fillId="0" borderId="0" xfId="5" applyFont="1" applyFill="1" applyAlignment="1"/>
    <xf numFmtId="0" fontId="53" fillId="0" borderId="0" xfId="0" applyFont="1" applyFill="1" applyAlignment="1"/>
    <xf numFmtId="0" fontId="33" fillId="0" borderId="0" xfId="7" applyFont="1" applyFill="1" applyBorder="1" applyAlignment="1"/>
    <xf numFmtId="0" fontId="25" fillId="0" borderId="0" xfId="7" applyFont="1" applyFill="1" applyAlignment="1"/>
    <xf numFmtId="0" fontId="33" fillId="0" borderId="0" xfId="7" applyFont="1" applyFill="1" applyBorder="1" applyAlignment="1">
      <alignment vertical="center"/>
    </xf>
    <xf numFmtId="0" fontId="33" fillId="0" borderId="0" xfId="6" applyFont="1" applyBorder="1" applyAlignment="1"/>
    <xf numFmtId="0" fontId="25" fillId="0" borderId="0" xfId="0" applyFont="1" applyFill="1" applyBorder="1" applyAlignment="1"/>
    <xf numFmtId="2" fontId="25" fillId="0" borderId="0" xfId="0" applyNumberFormat="1" applyFont="1" applyFill="1" applyAlignment="1"/>
    <xf numFmtId="2" fontId="17" fillId="0" borderId="0" xfId="0" applyNumberFormat="1" applyFont="1" applyFill="1" applyBorder="1" applyAlignment="1"/>
    <xf numFmtId="2" fontId="17" fillId="0" borderId="0" xfId="0" applyNumberFormat="1" applyFont="1" applyFill="1" applyAlignment="1">
      <alignment vertical="center"/>
    </xf>
    <xf numFmtId="0" fontId="61" fillId="0" borderId="21" xfId="22" applyNumberFormat="1" applyFont="1" applyFill="1" applyBorder="1" applyAlignment="1">
      <alignment horizontal="center" vertical="center" wrapText="1"/>
    </xf>
    <xf numFmtId="0" fontId="61" fillId="0" borderId="9" xfId="22" applyNumberFormat="1" applyFont="1" applyFill="1" applyBorder="1" applyAlignment="1">
      <alignment horizontal="center" vertical="center" wrapText="1"/>
    </xf>
    <xf numFmtId="0" fontId="61" fillId="0" borderId="13" xfId="22" applyNumberFormat="1" applyFont="1" applyFill="1" applyBorder="1" applyAlignment="1">
      <alignment horizontal="center" vertical="center" wrapText="1"/>
    </xf>
    <xf numFmtId="0" fontId="14" fillId="0" borderId="12" xfId="19" applyNumberFormat="1" applyFont="1" applyFill="1" applyBorder="1" applyAlignment="1">
      <alignment horizontal="center" vertical="center" wrapText="1"/>
    </xf>
    <xf numFmtId="0" fontId="14" fillId="0" borderId="14" xfId="20" applyFont="1" applyFill="1" applyBorder="1" applyAlignment="1">
      <alignment horizontal="center" vertical="center" wrapText="1"/>
    </xf>
    <xf numFmtId="0" fontId="14" fillId="0" borderId="14"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14" fillId="0" borderId="49" xfId="0" applyFont="1" applyFill="1" applyBorder="1" applyAlignment="1">
      <alignment horizontal="center" vertical="center" wrapText="1"/>
    </xf>
    <xf numFmtId="0" fontId="14" fillId="0" borderId="16"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4" fillId="0" borderId="22" xfId="20" applyFont="1" applyFill="1" applyBorder="1" applyAlignment="1">
      <alignment horizontal="center" vertical="center" wrapText="1"/>
    </xf>
    <xf numFmtId="0" fontId="14" fillId="0" borderId="28"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29" xfId="0" applyFont="1" applyFill="1" applyBorder="1" applyAlignment="1">
      <alignment horizontal="center" vertical="center" wrapText="1"/>
    </xf>
    <xf numFmtId="0" fontId="22" fillId="0" borderId="46" xfId="0" applyFont="1" applyFill="1" applyBorder="1" applyAlignment="1">
      <alignment horizontal="center" vertical="center" wrapText="1"/>
    </xf>
    <xf numFmtId="0" fontId="22" fillId="0" borderId="12" xfId="0" applyFont="1" applyFill="1" applyBorder="1" applyAlignment="1">
      <alignment horizontal="center" vertical="center" wrapText="1"/>
    </xf>
    <xf numFmtId="0" fontId="14" fillId="0" borderId="52" xfId="0" applyFont="1" applyFill="1" applyBorder="1" applyAlignment="1">
      <alignment horizontal="center" vertical="center" wrapText="1"/>
    </xf>
    <xf numFmtId="0" fontId="14" fillId="0" borderId="53" xfId="0" applyFont="1" applyFill="1" applyBorder="1" applyAlignment="1">
      <alignment horizontal="center" vertical="center" wrapText="1"/>
    </xf>
    <xf numFmtId="2" fontId="28" fillId="0" borderId="36" xfId="0" applyNumberFormat="1" applyFont="1" applyFill="1" applyBorder="1" applyAlignment="1">
      <alignment horizontal="center" vertical="center" wrapText="1"/>
    </xf>
    <xf numFmtId="2" fontId="28" fillId="0" borderId="17" xfId="0" applyNumberFormat="1" applyFont="1" applyFill="1" applyBorder="1" applyAlignment="1">
      <alignment horizontal="center" vertical="center" wrapText="1"/>
    </xf>
    <xf numFmtId="2" fontId="28" fillId="0" borderId="24" xfId="0" applyNumberFormat="1" applyFont="1" applyFill="1" applyBorder="1" applyAlignment="1">
      <alignment horizontal="center" vertical="center" wrapText="1"/>
    </xf>
    <xf numFmtId="2" fontId="28" fillId="0" borderId="30" xfId="0" applyNumberFormat="1" applyFont="1" applyFill="1" applyBorder="1" applyAlignment="1">
      <alignment horizontal="center" vertical="center" wrapText="1"/>
    </xf>
    <xf numFmtId="2" fontId="22" fillId="0" borderId="21" xfId="0" applyNumberFormat="1" applyFont="1" applyFill="1" applyBorder="1" applyAlignment="1">
      <alignment horizontal="center" vertical="center" wrapText="1"/>
    </xf>
    <xf numFmtId="2" fontId="22" fillId="0" borderId="34" xfId="0" applyNumberFormat="1" applyFont="1" applyFill="1" applyBorder="1" applyAlignment="1">
      <alignment horizontal="center" vertical="center" wrapText="1"/>
    </xf>
    <xf numFmtId="2" fontId="17" fillId="0" borderId="28" xfId="0" applyNumberFormat="1" applyFont="1" applyFill="1" applyBorder="1" applyAlignment="1">
      <alignment horizontal="center" vertical="center" wrapText="1"/>
    </xf>
    <xf numFmtId="2" fontId="17" fillId="0" borderId="4" xfId="0" applyNumberFormat="1" applyFont="1" applyFill="1" applyBorder="1" applyAlignment="1">
      <alignment horizontal="center" vertical="center" wrapText="1"/>
    </xf>
    <xf numFmtId="2" fontId="17" fillId="0" borderId="29" xfId="0" applyNumberFormat="1" applyFont="1" applyFill="1" applyBorder="1" applyAlignment="1">
      <alignment horizontal="center" vertical="center" wrapText="1"/>
    </xf>
    <xf numFmtId="0" fontId="14" fillId="0" borderId="0" xfId="18" applyFont="1" applyAlignment="1">
      <alignment horizontal="left" wrapText="1"/>
    </xf>
    <xf numFmtId="0" fontId="14" fillId="0" borderId="0" xfId="0" applyFont="1" applyFill="1" applyBorder="1" applyAlignment="1">
      <alignment horizontal="center" vertical="center" wrapText="1"/>
    </xf>
    <xf numFmtId="0" fontId="14" fillId="0" borderId="24" xfId="0" applyFont="1" applyFill="1" applyBorder="1" applyAlignment="1">
      <alignment horizontal="center" vertical="center" wrapText="1"/>
    </xf>
    <xf numFmtId="0" fontId="14" fillId="0" borderId="30" xfId="0" applyFont="1" applyFill="1" applyBorder="1" applyAlignment="1">
      <alignment horizontal="center" vertical="center" wrapText="1"/>
    </xf>
    <xf numFmtId="0" fontId="14" fillId="0" borderId="21" xfId="0" applyFont="1" applyFill="1" applyBorder="1" applyAlignment="1">
      <alignment horizontal="center" vertical="center" wrapText="1"/>
    </xf>
    <xf numFmtId="0" fontId="14" fillId="0" borderId="34" xfId="0" applyFont="1" applyFill="1" applyBorder="1" applyAlignment="1">
      <alignment horizontal="center" vertical="center" wrapText="1"/>
    </xf>
    <xf numFmtId="0" fontId="14" fillId="0" borderId="36" xfId="0" applyFont="1" applyFill="1" applyBorder="1" applyAlignment="1">
      <alignment horizontal="center" vertical="center" wrapText="1"/>
    </xf>
    <xf numFmtId="0" fontId="14" fillId="0" borderId="17" xfId="0" applyFont="1" applyFill="1" applyBorder="1" applyAlignment="1">
      <alignment horizontal="center" vertical="center" wrapText="1"/>
    </xf>
    <xf numFmtId="0" fontId="14" fillId="0" borderId="0" xfId="8" applyFont="1" applyFill="1" applyBorder="1" applyAlignment="1">
      <alignment horizontal="center" wrapText="1"/>
    </xf>
    <xf numFmtId="0" fontId="14" fillId="0" borderId="0" xfId="0" applyFont="1" applyFill="1" applyAlignment="1">
      <alignment horizontal="center" vertical="center"/>
    </xf>
    <xf numFmtId="0" fontId="88" fillId="0" borderId="0" xfId="0" applyFont="1" applyFill="1" applyAlignment="1">
      <alignment horizontal="center"/>
    </xf>
    <xf numFmtId="0" fontId="22" fillId="0" borderId="14" xfId="0" applyFont="1" applyFill="1" applyBorder="1" applyAlignment="1">
      <alignment horizontal="center" vertical="center" wrapText="1"/>
    </xf>
    <xf numFmtId="0" fontId="14" fillId="0" borderId="9" xfId="0" applyFont="1" applyFill="1" applyBorder="1" applyAlignment="1">
      <alignment horizontal="center" vertical="center" wrapText="1"/>
    </xf>
    <xf numFmtId="0" fontId="22" fillId="0" borderId="13" xfId="0" applyFont="1" applyFill="1" applyBorder="1" applyAlignment="1">
      <alignment horizontal="center" vertical="center" wrapText="1"/>
    </xf>
    <xf numFmtId="0" fontId="88" fillId="0" borderId="0" xfId="0" applyFont="1" applyFill="1" applyBorder="1" applyAlignment="1">
      <alignment horizontal="center" vertical="center" wrapText="1"/>
    </xf>
    <xf numFmtId="0" fontId="14" fillId="0" borderId="51" xfId="0" applyFont="1" applyFill="1" applyBorder="1" applyAlignment="1">
      <alignment horizontal="center" vertical="center" wrapText="1"/>
    </xf>
    <xf numFmtId="0" fontId="14" fillId="0" borderId="47" xfId="0" applyFont="1" applyFill="1" applyBorder="1" applyAlignment="1">
      <alignment horizontal="center" vertical="center" wrapText="1"/>
    </xf>
    <xf numFmtId="0" fontId="14" fillId="0" borderId="50" xfId="0" applyFont="1" applyFill="1" applyBorder="1" applyAlignment="1">
      <alignment horizontal="center" vertical="center" wrapText="1"/>
    </xf>
    <xf numFmtId="0" fontId="14" fillId="0" borderId="33"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14" fillId="0" borderId="31" xfId="0" applyFont="1" applyFill="1" applyBorder="1" applyAlignment="1">
      <alignment horizontal="center" vertical="center" wrapText="1"/>
    </xf>
    <xf numFmtId="0" fontId="14" fillId="0" borderId="12" xfId="0" applyFont="1" applyFill="1" applyBorder="1" applyAlignment="1">
      <alignment horizontal="center" vertical="center" wrapText="1"/>
    </xf>
    <xf numFmtId="0" fontId="28" fillId="0" borderId="0" xfId="0" applyFont="1" applyFill="1" applyAlignment="1">
      <alignment horizontal="center" vertical="center" wrapText="1"/>
    </xf>
    <xf numFmtId="0" fontId="36" fillId="0" borderId="43" xfId="0" applyFont="1" applyFill="1" applyBorder="1" applyAlignment="1">
      <alignment horizontal="center" vertical="center" wrapText="1"/>
    </xf>
    <xf numFmtId="0" fontId="36" fillId="0" borderId="44" xfId="0" applyFont="1" applyFill="1" applyBorder="1" applyAlignment="1">
      <alignment horizontal="center" vertical="center" wrapText="1"/>
    </xf>
    <xf numFmtId="0" fontId="36" fillId="0" borderId="34" xfId="0" applyFont="1" applyFill="1" applyBorder="1" applyAlignment="1">
      <alignment horizontal="center" vertical="center" wrapText="1"/>
    </xf>
    <xf numFmtId="0" fontId="36" fillId="0" borderId="35" xfId="0" applyFont="1" applyFill="1" applyBorder="1" applyAlignment="1">
      <alignment horizontal="center" vertical="center" wrapText="1"/>
    </xf>
    <xf numFmtId="0" fontId="36" fillId="0" borderId="21" xfId="0" applyFont="1" applyFill="1" applyBorder="1" applyAlignment="1">
      <alignment horizontal="center" vertical="center" wrapText="1"/>
    </xf>
    <xf numFmtId="0" fontId="28" fillId="0" borderId="0" xfId="0" applyFont="1" applyFill="1" applyBorder="1" applyAlignment="1">
      <alignment horizontal="center" vertical="center" wrapText="1"/>
    </xf>
    <xf numFmtId="0" fontId="30" fillId="0" borderId="0" xfId="0" applyFont="1" applyAlignment="1">
      <alignment horizontal="left" vertical="center" wrapText="1"/>
    </xf>
    <xf numFmtId="0" fontId="14" fillId="0" borderId="0" xfId="0" applyFont="1" applyAlignment="1">
      <alignment horizontal="left" vertical="center" wrapText="1"/>
    </xf>
    <xf numFmtId="0" fontId="14" fillId="0" borderId="25" xfId="0" applyFont="1" applyFill="1" applyBorder="1" applyAlignment="1">
      <alignment horizontal="center" vertical="center" wrapText="1"/>
    </xf>
    <xf numFmtId="0" fontId="14" fillId="0" borderId="42" xfId="0" applyFont="1" applyFill="1" applyBorder="1" applyAlignment="1">
      <alignment horizontal="center" vertical="center" wrapText="1"/>
    </xf>
    <xf numFmtId="0" fontId="14" fillId="0" borderId="15" xfId="0" applyFont="1" applyFill="1" applyBorder="1" applyAlignment="1">
      <alignment horizontal="center" vertical="center" wrapText="1"/>
    </xf>
    <xf numFmtId="0" fontId="14" fillId="0" borderId="11" xfId="0" applyFont="1" applyFill="1" applyBorder="1" applyAlignment="1">
      <alignment horizontal="center" vertical="center" wrapText="1"/>
    </xf>
    <xf numFmtId="0" fontId="14" fillId="0" borderId="10" xfId="0" applyFont="1" applyFill="1" applyBorder="1" applyAlignment="1">
      <alignment horizontal="center" vertical="center" wrapText="1"/>
    </xf>
    <xf numFmtId="0" fontId="14" fillId="0" borderId="32" xfId="0" applyFont="1" applyFill="1" applyBorder="1" applyAlignment="1">
      <alignment horizontal="center" vertical="center" wrapText="1"/>
    </xf>
    <xf numFmtId="0" fontId="14" fillId="0" borderId="2" xfId="0" applyFont="1" applyFill="1" applyBorder="1" applyAlignment="1">
      <alignment horizontal="center" vertical="center" wrapText="1"/>
    </xf>
    <xf numFmtId="0" fontId="14" fillId="0" borderId="3" xfId="0" applyFont="1" applyFill="1" applyBorder="1" applyAlignment="1">
      <alignment horizontal="center" vertical="center" wrapText="1"/>
    </xf>
    <xf numFmtId="0" fontId="14" fillId="0" borderId="27" xfId="0" applyFont="1" applyFill="1" applyBorder="1" applyAlignment="1">
      <alignment horizontal="center" vertical="center" wrapText="1"/>
    </xf>
    <xf numFmtId="0" fontId="14" fillId="0" borderId="21" xfId="0" applyFont="1" applyFill="1" applyBorder="1" applyAlignment="1">
      <alignment horizontal="center" vertical="center"/>
    </xf>
    <xf numFmtId="0" fontId="14" fillId="0" borderId="34" xfId="0" applyFont="1" applyFill="1" applyBorder="1" applyAlignment="1">
      <alignment horizontal="center" vertical="center"/>
    </xf>
    <xf numFmtId="0" fontId="14" fillId="0" borderId="35" xfId="0" applyFont="1" applyFill="1" applyBorder="1" applyAlignment="1">
      <alignment horizontal="center" vertical="center"/>
    </xf>
    <xf numFmtId="0" fontId="14" fillId="0" borderId="28" xfId="6" applyFont="1" applyBorder="1" applyAlignment="1">
      <alignment horizontal="center" vertical="center" wrapText="1"/>
    </xf>
    <xf numFmtId="0" fontId="14" fillId="0" borderId="29" xfId="6" applyFont="1" applyBorder="1" applyAlignment="1">
      <alignment horizontal="center" vertical="center" wrapText="1"/>
    </xf>
    <xf numFmtId="0" fontId="43" fillId="0" borderId="37" xfId="0" applyFont="1" applyBorder="1" applyAlignment="1">
      <alignment horizontal="center" vertical="center" wrapText="1"/>
    </xf>
    <xf numFmtId="0" fontId="43" fillId="0" borderId="34" xfId="0" applyFont="1" applyBorder="1" applyAlignment="1">
      <alignment horizontal="center" vertical="center" wrapText="1"/>
    </xf>
    <xf numFmtId="0" fontId="30" fillId="0" borderId="0" xfId="18" applyFont="1" applyAlignment="1">
      <alignment horizontal="left" wrapText="1"/>
    </xf>
    <xf numFmtId="0" fontId="14" fillId="0" borderId="43" xfId="7" applyFont="1" applyFill="1" applyBorder="1" applyAlignment="1">
      <alignment horizontal="center" vertical="center" wrapText="1"/>
    </xf>
    <xf numFmtId="0" fontId="14" fillId="0" borderId="8" xfId="7" applyFont="1" applyFill="1" applyBorder="1" applyAlignment="1">
      <alignment horizontal="center" vertical="center" wrapText="1"/>
    </xf>
    <xf numFmtId="0" fontId="14" fillId="0" borderId="44" xfId="7" applyFont="1" applyFill="1" applyBorder="1" applyAlignment="1">
      <alignment horizontal="center" vertical="center" wrapText="1"/>
    </xf>
    <xf numFmtId="0" fontId="14" fillId="0" borderId="24" xfId="7" applyFont="1" applyFill="1" applyBorder="1" applyAlignment="1">
      <alignment horizontal="center" vertical="center" wrapText="1"/>
    </xf>
    <xf numFmtId="0" fontId="14" fillId="0" borderId="30" xfId="7" applyFont="1" applyFill="1" applyBorder="1" applyAlignment="1">
      <alignment horizontal="center" vertical="center" wrapText="1"/>
    </xf>
    <xf numFmtId="0" fontId="0" fillId="0" borderId="21" xfId="0" applyFill="1" applyBorder="1" applyAlignment="1">
      <alignment horizontal="center" vertical="center"/>
    </xf>
    <xf numFmtId="0" fontId="0" fillId="0" borderId="34" xfId="0" applyFill="1" applyBorder="1" applyAlignment="1">
      <alignment horizontal="center" vertical="center"/>
    </xf>
    <xf numFmtId="0" fontId="0" fillId="0" borderId="1" xfId="0" applyFill="1" applyBorder="1" applyAlignment="1">
      <alignment horizontal="center" vertical="center" wrapText="1"/>
    </xf>
    <xf numFmtId="1" fontId="14" fillId="0" borderId="1" xfId="0" applyNumberFormat="1" applyFont="1" applyFill="1" applyBorder="1" applyAlignment="1">
      <alignment horizontal="right"/>
    </xf>
    <xf numFmtId="0" fontId="0" fillId="0" borderId="37" xfId="0" applyFill="1" applyBorder="1" applyAlignment="1">
      <alignment horizontal="center" vertical="center"/>
    </xf>
    <xf numFmtId="0" fontId="0" fillId="0" borderId="35" xfId="0" applyFill="1" applyBorder="1" applyAlignment="1">
      <alignment horizontal="center" vertical="center"/>
    </xf>
    <xf numFmtId="0" fontId="14" fillId="0" borderId="19" xfId="7" applyFont="1" applyFill="1" applyBorder="1" applyAlignment="1">
      <alignment horizontal="center" vertical="center" wrapText="1"/>
    </xf>
    <xf numFmtId="0" fontId="14" fillId="0" borderId="23" xfId="7" applyFont="1" applyFill="1" applyBorder="1" applyAlignment="1">
      <alignment horizontal="center" vertical="center" wrapText="1"/>
    </xf>
    <xf numFmtId="0" fontId="14" fillId="0" borderId="32" xfId="7" applyFont="1" applyFill="1" applyBorder="1" applyAlignment="1">
      <alignment horizontal="center" vertical="center" wrapText="1"/>
    </xf>
    <xf numFmtId="0" fontId="14" fillId="0" borderId="3" xfId="7" applyFont="1" applyFill="1" applyBorder="1" applyAlignment="1">
      <alignment horizontal="center" vertical="center" wrapText="1"/>
    </xf>
    <xf numFmtId="1" fontId="14" fillId="0" borderId="25" xfId="0" applyNumberFormat="1" applyFont="1" applyFill="1" applyBorder="1" applyAlignment="1">
      <alignment horizontal="center" vertical="center" wrapText="1"/>
    </xf>
    <xf numFmtId="1" fontId="14" fillId="0" borderId="18" xfId="0" applyNumberFormat="1" applyFont="1" applyFill="1" applyBorder="1" applyAlignment="1">
      <alignment horizontal="center" vertical="center" wrapText="1"/>
    </xf>
    <xf numFmtId="0" fontId="0" fillId="0" borderId="45" xfId="0" applyFill="1" applyBorder="1" applyAlignment="1">
      <alignment horizontal="center" vertical="center" wrapText="1"/>
    </xf>
    <xf numFmtId="0" fontId="14" fillId="0" borderId="21" xfId="7" applyFont="1" applyFill="1" applyBorder="1" applyAlignment="1">
      <alignment horizontal="center" vertical="center" wrapText="1"/>
    </xf>
    <xf numFmtId="0" fontId="14" fillId="0" borderId="34" xfId="7" applyFont="1" applyFill="1" applyBorder="1" applyAlignment="1">
      <alignment horizontal="center" vertical="center" wrapText="1"/>
    </xf>
    <xf numFmtId="0" fontId="14" fillId="0" borderId="28" xfId="7" applyFont="1" applyFill="1" applyBorder="1" applyAlignment="1">
      <alignment horizontal="center" vertical="center" wrapText="1"/>
    </xf>
    <xf numFmtId="0" fontId="14" fillId="0" borderId="29" xfId="7" applyFont="1" applyFill="1" applyBorder="1" applyAlignment="1">
      <alignment horizontal="center" vertical="center" wrapText="1"/>
    </xf>
    <xf numFmtId="0" fontId="14" fillId="0" borderId="37" xfId="7" applyFont="1" applyFill="1" applyBorder="1" applyAlignment="1">
      <alignment horizontal="center" vertical="center" wrapText="1"/>
    </xf>
    <xf numFmtId="0" fontId="14" fillId="0" borderId="35" xfId="7" applyFont="1" applyFill="1" applyBorder="1" applyAlignment="1">
      <alignment horizontal="center" vertical="center" wrapText="1"/>
    </xf>
    <xf numFmtId="0" fontId="30" fillId="0" borderId="0" xfId="18" applyFont="1" applyFill="1" applyAlignment="1">
      <alignment horizontal="left" wrapText="1"/>
    </xf>
    <xf numFmtId="0" fontId="14" fillId="0" borderId="28" xfId="5" applyFont="1" applyFill="1" applyBorder="1" applyAlignment="1">
      <alignment horizontal="center" vertical="center" wrapText="1"/>
    </xf>
    <xf numFmtId="0" fontId="14" fillId="0" borderId="4" xfId="5" applyFont="1" applyFill="1" applyBorder="1" applyAlignment="1">
      <alignment horizontal="center" vertical="center" wrapText="1"/>
    </xf>
    <xf numFmtId="0" fontId="14" fillId="0" borderId="29" xfId="5" applyFont="1" applyFill="1" applyBorder="1" applyAlignment="1">
      <alignment horizontal="center" vertical="center" wrapText="1"/>
    </xf>
    <xf numFmtId="0" fontId="14" fillId="0" borderId="37" xfId="5" applyFont="1" applyFill="1" applyBorder="1" applyAlignment="1">
      <alignment horizontal="center" vertical="center" wrapText="1"/>
    </xf>
    <xf numFmtId="0" fontId="14" fillId="0" borderId="34" xfId="5" applyFont="1" applyFill="1" applyBorder="1" applyAlignment="1">
      <alignment horizontal="center" vertical="center" wrapText="1"/>
    </xf>
    <xf numFmtId="0" fontId="14" fillId="0" borderId="35" xfId="5" applyFont="1" applyFill="1" applyBorder="1" applyAlignment="1">
      <alignment horizontal="center" vertical="center" wrapText="1"/>
    </xf>
    <xf numFmtId="0" fontId="14" fillId="0" borderId="21" xfId="5" applyFont="1" applyFill="1" applyBorder="1" applyAlignment="1">
      <alignment horizontal="center" vertical="center" wrapText="1"/>
    </xf>
    <xf numFmtId="0" fontId="14" fillId="0" borderId="39" xfId="5" applyFont="1" applyFill="1" applyBorder="1" applyAlignment="1">
      <alignment horizontal="center" vertical="center" wrapText="1"/>
    </xf>
    <xf numFmtId="0" fontId="14" fillId="0" borderId="10" xfId="5" applyFont="1" applyFill="1" applyBorder="1" applyAlignment="1">
      <alignment horizontal="center" vertical="center" wrapText="1"/>
    </xf>
    <xf numFmtId="0" fontId="14" fillId="3" borderId="27" xfId="0" applyFont="1" applyFill="1" applyBorder="1" applyAlignment="1">
      <alignment horizontal="center" vertical="center" wrapText="1"/>
    </xf>
    <xf numFmtId="0" fontId="14" fillId="3" borderId="16" xfId="0" applyFont="1" applyFill="1" applyBorder="1" applyAlignment="1">
      <alignment horizontal="center" vertical="center" wrapText="1"/>
    </xf>
    <xf numFmtId="0" fontId="14" fillId="0" borderId="26" xfId="0" applyFont="1" applyFill="1" applyBorder="1" applyAlignment="1">
      <alignment horizontal="center" vertical="center" wrapText="1"/>
    </xf>
    <xf numFmtId="0" fontId="14" fillId="0" borderId="37" xfId="0" applyFont="1" applyFill="1" applyBorder="1" applyAlignment="1">
      <alignment horizontal="center" vertical="center" wrapText="1"/>
    </xf>
    <xf numFmtId="0" fontId="14" fillId="0" borderId="35" xfId="0" applyFont="1" applyFill="1" applyBorder="1" applyAlignment="1">
      <alignment horizontal="center" vertical="center" wrapText="1"/>
    </xf>
    <xf numFmtId="0" fontId="14" fillId="0" borderId="39" xfId="0" applyFont="1" applyFill="1" applyBorder="1" applyAlignment="1">
      <alignment horizontal="center" vertical="center" wrapText="1"/>
    </xf>
    <xf numFmtId="0" fontId="14" fillId="0" borderId="0" xfId="7" applyFont="1" applyBorder="1" applyAlignment="1">
      <alignment horizontal="center" vertical="center"/>
    </xf>
    <xf numFmtId="0" fontId="14" fillId="0" borderId="28" xfId="5" applyFont="1" applyBorder="1" applyAlignment="1">
      <alignment horizontal="center" vertical="center" wrapText="1"/>
    </xf>
    <xf numFmtId="0" fontId="14" fillId="0" borderId="29" xfId="5" applyFont="1" applyBorder="1" applyAlignment="1">
      <alignment horizontal="center" vertical="center" wrapText="1"/>
    </xf>
    <xf numFmtId="0" fontId="14" fillId="0" borderId="17" xfId="5" applyFont="1" applyBorder="1" applyAlignment="1">
      <alignment horizontal="center" vertical="center"/>
    </xf>
    <xf numFmtId="0" fontId="17" fillId="0" borderId="0" xfId="7" applyFont="1" applyBorder="1" applyAlignment="1">
      <alignment horizontal="center" vertical="center"/>
    </xf>
    <xf numFmtId="0" fontId="14" fillId="0" borderId="0" xfId="7" applyFont="1" applyFill="1" applyBorder="1" applyAlignment="1">
      <alignment horizontal="center" vertical="center"/>
    </xf>
    <xf numFmtId="0" fontId="14" fillId="0" borderId="36" xfId="5" applyFont="1" applyFill="1" applyBorder="1" applyAlignment="1">
      <alignment horizontal="center" vertical="center"/>
    </xf>
    <xf numFmtId="0" fontId="14" fillId="0" borderId="17" xfId="5" applyFont="1" applyFill="1" applyBorder="1" applyAlignment="1">
      <alignment horizontal="center" vertical="center"/>
    </xf>
    <xf numFmtId="0" fontId="14" fillId="0" borderId="0" xfId="7" applyNumberFormat="1" applyFont="1" applyFill="1" applyBorder="1" applyAlignment="1">
      <alignment horizontal="center" vertical="center"/>
    </xf>
    <xf numFmtId="0" fontId="30" fillId="0" borderId="0" xfId="18" applyFont="1" applyAlignment="1">
      <alignment horizontal="left"/>
    </xf>
    <xf numFmtId="0" fontId="26" fillId="0" borderId="25" xfId="0" applyFont="1" applyFill="1" applyBorder="1" applyAlignment="1">
      <alignment horizontal="center" vertical="center" wrapText="1"/>
    </xf>
    <xf numFmtId="0" fontId="26" fillId="0" borderId="33" xfId="0" applyFont="1" applyFill="1" applyBorder="1" applyAlignment="1">
      <alignment horizontal="center" vertical="center" wrapText="1"/>
    </xf>
  </cellXfs>
  <cellStyles count="166">
    <cellStyle name="[StdExit()]" xfId="9" xr:uid="{00000000-0005-0000-0000-000000000000}"/>
    <cellStyle name="[StdExit()] 2" xfId="11" xr:uid="{00000000-0005-0000-0000-000001000000}"/>
    <cellStyle name="[StdExit()] 2 2" xfId="18" xr:uid="{00000000-0005-0000-0000-000002000000}"/>
    <cellStyle name="[StdExit()] 3" xfId="12" xr:uid="{00000000-0005-0000-0000-000003000000}"/>
    <cellStyle name="[StdExit()]_NTS_2_transport i łącz" xfId="43" xr:uid="{00000000-0005-0000-0000-000004000000}"/>
    <cellStyle name="Dziesiętny 2" xfId="44" xr:uid="{00000000-0005-0000-0000-000007000000}"/>
    <cellStyle name="Hiperłącze 2" xfId="30" xr:uid="{00000000-0005-0000-0000-000008000000}"/>
    <cellStyle name="Hiperłącze 2 2" xfId="31" xr:uid="{00000000-0005-0000-0000-000009000000}"/>
    <cellStyle name="Kolumna" xfId="17" xr:uid="{00000000-0005-0000-0000-00000A000000}"/>
    <cellStyle name="Kolumna 2" xfId="22" xr:uid="{00000000-0005-0000-0000-00000B000000}"/>
    <cellStyle name="Kolumna 3" xfId="25" xr:uid="{00000000-0005-0000-0000-00000C000000}"/>
    <cellStyle name="Kolumna 4" xfId="41" xr:uid="{00000000-0005-0000-0000-00000D000000}"/>
    <cellStyle name="Kolumna 5" xfId="57" xr:uid="{00000000-0005-0000-0000-00000E000000}"/>
    <cellStyle name="nagłówek" xfId="1" xr:uid="{00000000-0005-0000-0000-00000F000000}"/>
    <cellStyle name="Normal" xfId="32" xr:uid="{00000000-0005-0000-0000-000010000000}"/>
    <cellStyle name="Normalny" xfId="0" builtinId="0"/>
    <cellStyle name="Normalny 10" xfId="26" xr:uid="{00000000-0005-0000-0000-000012000000}"/>
    <cellStyle name="Normalny 10 2" xfId="45" xr:uid="{00000000-0005-0000-0000-000013000000}"/>
    <cellStyle name="Normalny 11" xfId="37" xr:uid="{00000000-0005-0000-0000-000014000000}"/>
    <cellStyle name="Normalny 11 2" xfId="46" xr:uid="{00000000-0005-0000-0000-000015000000}"/>
    <cellStyle name="Normalny 12" xfId="40" xr:uid="{00000000-0005-0000-0000-000016000000}"/>
    <cellStyle name="Normalny 13" xfId="42" xr:uid="{00000000-0005-0000-0000-000017000000}"/>
    <cellStyle name="Normalny 14" xfId="56" xr:uid="{00000000-0005-0000-0000-000018000000}"/>
    <cellStyle name="Normalny 15" xfId="160" xr:uid="{00000000-0005-0000-0000-000019000000}"/>
    <cellStyle name="Normalny 16" xfId="162" xr:uid="{00000000-0005-0000-0000-00001A000000}"/>
    <cellStyle name="Normalny 17" xfId="163" xr:uid="{00000000-0005-0000-0000-00001B000000}"/>
    <cellStyle name="Normalny 174" xfId="155" xr:uid="{00000000-0005-0000-0000-00001C000000}"/>
    <cellStyle name="Normalny 18" xfId="164" xr:uid="{00000000-0005-0000-0000-00001D000000}"/>
    <cellStyle name="Normalny 19" xfId="165" xr:uid="{00000000-0005-0000-0000-00001E000000}"/>
    <cellStyle name="Normalny 2" xfId="2" xr:uid="{00000000-0005-0000-0000-00001F000000}"/>
    <cellStyle name="Normalny 2 11" xfId="158" xr:uid="{00000000-0005-0000-0000-000020000000}"/>
    <cellStyle name="Normalny 2 2" xfId="28" xr:uid="{00000000-0005-0000-0000-000021000000}"/>
    <cellStyle name="Normalny 2 2 2" xfId="59" xr:uid="{00000000-0005-0000-0000-000022000000}"/>
    <cellStyle name="Normalny 2 2 2 2" xfId="60" xr:uid="{00000000-0005-0000-0000-000023000000}"/>
    <cellStyle name="Normalny 2 2 2 3" xfId="61" xr:uid="{00000000-0005-0000-0000-000024000000}"/>
    <cellStyle name="Normalny 2 2 2 4" xfId="62" xr:uid="{00000000-0005-0000-0000-000025000000}"/>
    <cellStyle name="Normalny 2 2 3" xfId="63" xr:uid="{00000000-0005-0000-0000-000026000000}"/>
    <cellStyle name="Normalny 2 2 3 2" xfId="64" xr:uid="{00000000-0005-0000-0000-000027000000}"/>
    <cellStyle name="Normalny 2 2 3 4" xfId="156" xr:uid="{00000000-0005-0000-0000-000028000000}"/>
    <cellStyle name="Normalny 2 2 4" xfId="65" xr:uid="{00000000-0005-0000-0000-000029000000}"/>
    <cellStyle name="Normalny 2 2 5" xfId="66" xr:uid="{00000000-0005-0000-0000-00002A000000}"/>
    <cellStyle name="Normalny 2 3" xfId="27" xr:uid="{00000000-0005-0000-0000-00002B000000}"/>
    <cellStyle name="Normalny 2 3 2" xfId="47" xr:uid="{00000000-0005-0000-0000-00002C000000}"/>
    <cellStyle name="Normalny 2 3 2 2" xfId="68" xr:uid="{00000000-0005-0000-0000-00002D000000}"/>
    <cellStyle name="Normalny 2 3 3" xfId="67" xr:uid="{00000000-0005-0000-0000-00002E000000}"/>
    <cellStyle name="Normalny 2 4" xfId="33" xr:uid="{00000000-0005-0000-0000-00002F000000}"/>
    <cellStyle name="Normalny 2 4 2" xfId="69" xr:uid="{00000000-0005-0000-0000-000030000000}"/>
    <cellStyle name="Normalny 2 5" xfId="70" xr:uid="{00000000-0005-0000-0000-000031000000}"/>
    <cellStyle name="Normalny 209" xfId="153" xr:uid="{00000000-0005-0000-0000-000032000000}"/>
    <cellStyle name="Normalny 3" xfId="3" xr:uid="{00000000-0005-0000-0000-000033000000}"/>
    <cellStyle name="Normalny 3 16" xfId="157" xr:uid="{00000000-0005-0000-0000-000034000000}"/>
    <cellStyle name="Normalny 3 2" xfId="34" xr:uid="{00000000-0005-0000-0000-000035000000}"/>
    <cellStyle name="Normalny 3 2 2" xfId="71" xr:uid="{00000000-0005-0000-0000-000036000000}"/>
    <cellStyle name="Normalny 3 2 3" xfId="39" xr:uid="{00000000-0005-0000-0000-000037000000}"/>
    <cellStyle name="Normalny 3 3" xfId="48" xr:uid="{00000000-0005-0000-0000-000038000000}"/>
    <cellStyle name="Normalny 3 3 2" xfId="72" xr:uid="{00000000-0005-0000-0000-000039000000}"/>
    <cellStyle name="Normalny 3 4" xfId="73" xr:uid="{00000000-0005-0000-0000-00003A000000}"/>
    <cellStyle name="Normalny 4" xfId="4" xr:uid="{00000000-0005-0000-0000-00003B000000}"/>
    <cellStyle name="Normalny 4 2" xfId="29" xr:uid="{00000000-0005-0000-0000-00003C000000}"/>
    <cellStyle name="Normalny 4 2 2" xfId="50" xr:uid="{00000000-0005-0000-0000-00003D000000}"/>
    <cellStyle name="Normalny 4 3" xfId="35" xr:uid="{00000000-0005-0000-0000-00003E000000}"/>
    <cellStyle name="Normalny 4 4" xfId="36" xr:uid="{00000000-0005-0000-0000-00003F000000}"/>
    <cellStyle name="Normalny 4 5" xfId="38" xr:uid="{00000000-0005-0000-0000-000040000000}"/>
    <cellStyle name="Normalny 4 6" xfId="49" xr:uid="{00000000-0005-0000-0000-000041000000}"/>
    <cellStyle name="Normalny 4 7" xfId="58" xr:uid="{00000000-0005-0000-0000-000042000000}"/>
    <cellStyle name="Normalny 4 8" xfId="74" xr:uid="{00000000-0005-0000-0000-000043000000}"/>
    <cellStyle name="Normalny 4 9" xfId="161" xr:uid="{00000000-0005-0000-0000-000044000000}"/>
    <cellStyle name="Normalny 5" xfId="10" xr:uid="{00000000-0005-0000-0000-000045000000}"/>
    <cellStyle name="Normalny 5 2" xfId="14" xr:uid="{00000000-0005-0000-0000-000046000000}"/>
    <cellStyle name="Normalny 5 2 2" xfId="76" xr:uid="{00000000-0005-0000-0000-000047000000}"/>
    <cellStyle name="Normalny 5 3" xfId="75" xr:uid="{00000000-0005-0000-0000-000048000000}"/>
    <cellStyle name="Normalny 5_tab. 50, str.196" xfId="154" xr:uid="{00000000-0005-0000-0000-000049000000}"/>
    <cellStyle name="Normalny 6" xfId="16" xr:uid="{00000000-0005-0000-0000-00004A000000}"/>
    <cellStyle name="Normalny 6 2" xfId="51" xr:uid="{00000000-0005-0000-0000-00004B000000}"/>
    <cellStyle name="Normalny 7" xfId="21" xr:uid="{00000000-0005-0000-0000-00004C000000}"/>
    <cellStyle name="Normalny 7 2" xfId="52" xr:uid="{00000000-0005-0000-0000-00004D000000}"/>
    <cellStyle name="Normalny 7 3" xfId="77" xr:uid="{00000000-0005-0000-0000-00004E000000}"/>
    <cellStyle name="Normalny 8" xfId="23" xr:uid="{00000000-0005-0000-0000-00004F000000}"/>
    <cellStyle name="Normalny 8 2" xfId="53" xr:uid="{00000000-0005-0000-0000-000050000000}"/>
    <cellStyle name="Normalny 9" xfId="24" xr:uid="{00000000-0005-0000-0000-000051000000}"/>
    <cellStyle name="Normalny_17" xfId="5" xr:uid="{00000000-0005-0000-0000-000052000000}"/>
    <cellStyle name="Normalny_Dominika_Przegl.nowe woj. - ludność" xfId="20" xr:uid="{00000000-0005-0000-0000-000054000000}"/>
    <cellStyle name="Normalny_Mada_10" xfId="6" xr:uid="{00000000-0005-0000-0000-000056000000}"/>
    <cellStyle name="Normalny_tabl13_16" xfId="7" xr:uid="{00000000-0005-0000-0000-00005A000000}"/>
    <cellStyle name="Normalny_Źródła utrzymania (45-46)" xfId="8" xr:uid="{00000000-0005-0000-0000-00005C000000}"/>
    <cellStyle name="style1362492536294" xfId="78" xr:uid="{00000000-0005-0000-0000-00005D000000}"/>
    <cellStyle name="style1362492536373" xfId="79" xr:uid="{00000000-0005-0000-0000-00005E000000}"/>
    <cellStyle name="style1362492536404" xfId="80" xr:uid="{00000000-0005-0000-0000-00005F000000}"/>
    <cellStyle name="style1362492536435" xfId="81" xr:uid="{00000000-0005-0000-0000-000060000000}"/>
    <cellStyle name="style1362492536482" xfId="82" xr:uid="{00000000-0005-0000-0000-000061000000}"/>
    <cellStyle name="style1362492536513" xfId="83" xr:uid="{00000000-0005-0000-0000-000062000000}"/>
    <cellStyle name="style1362492536544" xfId="84" xr:uid="{00000000-0005-0000-0000-000063000000}"/>
    <cellStyle name="style1362492536591" xfId="85" xr:uid="{00000000-0005-0000-0000-000064000000}"/>
    <cellStyle name="style1362492536623" xfId="86" xr:uid="{00000000-0005-0000-0000-000065000000}"/>
    <cellStyle name="style1362492536654" xfId="87" xr:uid="{00000000-0005-0000-0000-000066000000}"/>
    <cellStyle name="style1362492536685" xfId="88" xr:uid="{00000000-0005-0000-0000-000067000000}"/>
    <cellStyle name="style1362492536716" xfId="89" xr:uid="{00000000-0005-0000-0000-000068000000}"/>
    <cellStyle name="style1362492536763" xfId="90" xr:uid="{00000000-0005-0000-0000-000069000000}"/>
    <cellStyle name="style1362492536794" xfId="91" xr:uid="{00000000-0005-0000-0000-00006A000000}"/>
    <cellStyle name="style1362492536841" xfId="92" xr:uid="{00000000-0005-0000-0000-00006B000000}"/>
    <cellStyle name="style1362492536873" xfId="93" xr:uid="{00000000-0005-0000-0000-00006C000000}"/>
    <cellStyle name="style1362492536904" xfId="94" xr:uid="{00000000-0005-0000-0000-00006D000000}"/>
    <cellStyle name="style1362492826749" xfId="95" xr:uid="{00000000-0005-0000-0000-00006E000000}"/>
    <cellStyle name="style1362492826812" xfId="96" xr:uid="{00000000-0005-0000-0000-00006F000000}"/>
    <cellStyle name="style1362492826874" xfId="97" xr:uid="{00000000-0005-0000-0000-000070000000}"/>
    <cellStyle name="style1362492826921" xfId="98" xr:uid="{00000000-0005-0000-0000-000071000000}"/>
    <cellStyle name="style1362492826984" xfId="99" xr:uid="{00000000-0005-0000-0000-000072000000}"/>
    <cellStyle name="style1362492827031" xfId="100" xr:uid="{00000000-0005-0000-0000-000073000000}"/>
    <cellStyle name="style1362492827078" xfId="101" xr:uid="{00000000-0005-0000-0000-000074000000}"/>
    <cellStyle name="style1362492827140" xfId="102" xr:uid="{00000000-0005-0000-0000-000075000000}"/>
    <cellStyle name="style1362492827203" xfId="103" xr:uid="{00000000-0005-0000-0000-000076000000}"/>
    <cellStyle name="style1362492827296" xfId="104" xr:uid="{00000000-0005-0000-0000-000077000000}"/>
    <cellStyle name="style1362492827328" xfId="105" xr:uid="{00000000-0005-0000-0000-000078000000}"/>
    <cellStyle name="style1362492827359" xfId="106" xr:uid="{00000000-0005-0000-0000-000079000000}"/>
    <cellStyle name="style1362492827374" xfId="107" xr:uid="{00000000-0005-0000-0000-00007A000000}"/>
    <cellStyle name="style1362492827406" xfId="108" xr:uid="{00000000-0005-0000-0000-00007B000000}"/>
    <cellStyle name="style1362492827421" xfId="109" xr:uid="{00000000-0005-0000-0000-00007C000000}"/>
    <cellStyle name="style1362492827453" xfId="110" xr:uid="{00000000-0005-0000-0000-00007D000000}"/>
    <cellStyle name="style1362492827468" xfId="111" xr:uid="{00000000-0005-0000-0000-00007E000000}"/>
    <cellStyle name="style1362492827671" xfId="112" xr:uid="{00000000-0005-0000-0000-00007F000000}"/>
    <cellStyle name="style1362492827703" xfId="113" xr:uid="{00000000-0005-0000-0000-000080000000}"/>
    <cellStyle name="style1362492827734" xfId="114" xr:uid="{00000000-0005-0000-0000-000081000000}"/>
    <cellStyle name="style1362493023860" xfId="115" xr:uid="{00000000-0005-0000-0000-000082000000}"/>
    <cellStyle name="style1362493023923" xfId="116" xr:uid="{00000000-0005-0000-0000-000083000000}"/>
    <cellStyle name="style1362493023985" xfId="117" xr:uid="{00000000-0005-0000-0000-000084000000}"/>
    <cellStyle name="style1362493024032" xfId="118" xr:uid="{00000000-0005-0000-0000-000085000000}"/>
    <cellStyle name="style1362493024079" xfId="119" xr:uid="{00000000-0005-0000-0000-000086000000}"/>
    <cellStyle name="style1362493024126" xfId="120" xr:uid="{00000000-0005-0000-0000-000087000000}"/>
    <cellStyle name="style1362493024141" xfId="121" xr:uid="{00000000-0005-0000-0000-000088000000}"/>
    <cellStyle name="style1362493024173" xfId="122" xr:uid="{00000000-0005-0000-0000-000089000000}"/>
    <cellStyle name="style1362493024204" xfId="123" xr:uid="{00000000-0005-0000-0000-00008A000000}"/>
    <cellStyle name="style1362493024282" xfId="124" xr:uid="{00000000-0005-0000-0000-00008B000000}"/>
    <cellStyle name="style1362493024329" xfId="125" xr:uid="{00000000-0005-0000-0000-00008C000000}"/>
    <cellStyle name="style1362493024360" xfId="126" xr:uid="{00000000-0005-0000-0000-00008D000000}"/>
    <cellStyle name="style1362493024376" xfId="127" xr:uid="{00000000-0005-0000-0000-00008E000000}"/>
    <cellStyle name="style1362493024407" xfId="128" xr:uid="{00000000-0005-0000-0000-00008F000000}"/>
    <cellStyle name="style1362493024438" xfId="129" xr:uid="{00000000-0005-0000-0000-000090000000}"/>
    <cellStyle name="style1362493024454" xfId="130" xr:uid="{00000000-0005-0000-0000-000091000000}"/>
    <cellStyle name="style1362493024485" xfId="131" xr:uid="{00000000-0005-0000-0000-000092000000}"/>
    <cellStyle name="style1362493024688" xfId="132" xr:uid="{00000000-0005-0000-0000-000093000000}"/>
    <cellStyle name="style1362493024704" xfId="133" xr:uid="{00000000-0005-0000-0000-000094000000}"/>
    <cellStyle name="style1362493024735" xfId="134" xr:uid="{00000000-0005-0000-0000-000095000000}"/>
    <cellStyle name="style1362493241315" xfId="135" xr:uid="{00000000-0005-0000-0000-000096000000}"/>
    <cellStyle name="style1362493241377" xfId="136" xr:uid="{00000000-0005-0000-0000-000097000000}"/>
    <cellStyle name="style1362493241440" xfId="137" xr:uid="{00000000-0005-0000-0000-000098000000}"/>
    <cellStyle name="style1362493241486" xfId="138" xr:uid="{00000000-0005-0000-0000-000099000000}"/>
    <cellStyle name="style1362493241533" xfId="139" xr:uid="{00000000-0005-0000-0000-00009A000000}"/>
    <cellStyle name="style1362493241580" xfId="140" xr:uid="{00000000-0005-0000-0000-00009B000000}"/>
    <cellStyle name="style1362493241627" xfId="141" xr:uid="{00000000-0005-0000-0000-00009C000000}"/>
    <cellStyle name="style1362493241690" xfId="142" xr:uid="{00000000-0005-0000-0000-00009D000000}"/>
    <cellStyle name="style1362493241736" xfId="143" xr:uid="{00000000-0005-0000-0000-00009E000000}"/>
    <cellStyle name="style1362493241783" xfId="144" xr:uid="{00000000-0005-0000-0000-00009F000000}"/>
    <cellStyle name="style1362493241830" xfId="145" xr:uid="{00000000-0005-0000-0000-0000A0000000}"/>
    <cellStyle name="style1362493241877" xfId="146" xr:uid="{00000000-0005-0000-0000-0000A1000000}"/>
    <cellStyle name="style1362493241924" xfId="147" xr:uid="{00000000-0005-0000-0000-0000A2000000}"/>
    <cellStyle name="style1362493241971" xfId="148" xr:uid="{00000000-0005-0000-0000-0000A3000000}"/>
    <cellStyle name="style1362493242065" xfId="149" xr:uid="{00000000-0005-0000-0000-0000A4000000}"/>
    <cellStyle name="style1362493242111" xfId="150" xr:uid="{00000000-0005-0000-0000-0000A5000000}"/>
    <cellStyle name="style1362493242158" xfId="151" xr:uid="{00000000-0005-0000-0000-0000A6000000}"/>
    <cellStyle name="Tekst objaśnienia 2" xfId="159" xr:uid="{00000000-0005-0000-0000-0000A7000000}"/>
    <cellStyle name="Tekst objaśnienia 4" xfId="55" xr:uid="{00000000-0005-0000-0000-0000A8000000}"/>
    <cellStyle name="Walutowy" xfId="19" builtinId="4"/>
    <cellStyle name="Walutowy 2" xfId="13" xr:uid="{00000000-0005-0000-0000-0000AA000000}"/>
    <cellStyle name="Walutowy 2 2" xfId="15" xr:uid="{00000000-0005-0000-0000-0000AB000000}"/>
    <cellStyle name="Walutowy 2 3" xfId="152" xr:uid="{00000000-0005-0000-0000-0000AC000000}"/>
    <cellStyle name="Walutowy 3" xfId="54" xr:uid="{00000000-0005-0000-0000-0000AD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oneCellAnchor>
    <xdr:from>
      <xdr:col>0</xdr:col>
      <xdr:colOff>0</xdr:colOff>
      <xdr:row>24</xdr:row>
      <xdr:rowOff>97971</xdr:rowOff>
    </xdr:from>
    <xdr:ext cx="65" cy="172227"/>
    <xdr:sp macro="" textlink="">
      <xdr:nvSpPr>
        <xdr:cNvPr id="2" name="pole tekstowe 1">
          <a:extLst>
            <a:ext uri="{FF2B5EF4-FFF2-40B4-BE49-F238E27FC236}">
              <a16:creationId xmlns:a16="http://schemas.microsoft.com/office/drawing/2014/main" id="{9F507870-CFE6-4FB0-8DC4-8E83B88E501B}"/>
            </a:ext>
          </a:extLst>
        </xdr:cNvPr>
        <xdr:cNvSpPr txBox="1"/>
      </xdr:nvSpPr>
      <xdr:spPr>
        <a:xfrm>
          <a:off x="9710057" y="7086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sz="1100"/>
        </a:p>
      </xdr:txBody>
    </xdr:sp>
    <xdr:clientData/>
  </xdr:oneCellAnchor>
  <xdr:oneCellAnchor>
    <xdr:from>
      <xdr:col>0</xdr:col>
      <xdr:colOff>0</xdr:colOff>
      <xdr:row>24</xdr:row>
      <xdr:rowOff>97971</xdr:rowOff>
    </xdr:from>
    <xdr:ext cx="65" cy="172227"/>
    <xdr:sp macro="" textlink="">
      <xdr:nvSpPr>
        <xdr:cNvPr id="4" name="pole tekstowe 3">
          <a:extLst>
            <a:ext uri="{FF2B5EF4-FFF2-40B4-BE49-F238E27FC236}">
              <a16:creationId xmlns:a16="http://schemas.microsoft.com/office/drawing/2014/main" id="{1D23DCA1-8D9C-4FB2-9EBC-E6C332279D0B}"/>
            </a:ext>
          </a:extLst>
        </xdr:cNvPr>
        <xdr:cNvSpPr txBox="1"/>
      </xdr:nvSpPr>
      <xdr:spPr>
        <a:xfrm>
          <a:off x="0" y="551579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sz="1100"/>
        </a:p>
      </xdr:txBody>
    </xdr:sp>
    <xdr:clientData/>
  </xdr:oneCellAnchor>
</xdr:wsDr>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V30"/>
  <sheetViews>
    <sheetView zoomScaleNormal="100" zoomScaleSheetLayoutView="130" workbookViewId="0">
      <selection activeCell="B16" sqref="B16"/>
    </sheetView>
  </sheetViews>
  <sheetFormatPr defaultColWidth="9.109375" defaultRowHeight="13.8"/>
  <cols>
    <col min="1" max="1" width="20.6640625" style="162" customWidth="1"/>
    <col min="2" max="2" width="11" style="162" customWidth="1"/>
    <col min="3" max="3" width="10.44140625" style="162" customWidth="1"/>
    <col min="4" max="4" width="9.88671875" style="162" customWidth="1"/>
    <col min="5" max="5" width="10.44140625" style="162" customWidth="1"/>
    <col min="6" max="6" width="9.88671875" style="162" customWidth="1"/>
    <col min="7" max="7" width="10.109375" style="12" customWidth="1"/>
    <col min="8" max="8" width="10.88671875" style="12" customWidth="1"/>
    <col min="9" max="9" width="8.88671875" style="68" customWidth="1"/>
    <col min="10" max="10" width="9.6640625" style="162" customWidth="1"/>
    <col min="11" max="11" width="11.88671875" style="162" customWidth="1"/>
    <col min="12" max="12" width="10.6640625" style="162" customWidth="1"/>
    <col min="13" max="13" width="9.6640625" style="162" customWidth="1"/>
    <col min="14" max="14" width="8.6640625" style="162" customWidth="1"/>
    <col min="15" max="15" width="9.109375" style="162"/>
    <col min="16" max="16" width="7.6640625" style="162" customWidth="1"/>
    <col min="17" max="17" width="10.6640625" style="162" customWidth="1"/>
    <col min="18" max="18" width="9.5546875" style="162" customWidth="1"/>
    <col min="19" max="19" width="10.88671875" style="162" customWidth="1"/>
    <col min="20" max="16384" width="9.109375" style="162"/>
  </cols>
  <sheetData>
    <row r="1" spans="1:22" ht="17.399999999999999">
      <c r="A1" s="160" t="s">
        <v>190</v>
      </c>
      <c r="B1" s="161"/>
      <c r="C1" s="180"/>
      <c r="D1" s="180"/>
      <c r="E1" s="180"/>
      <c r="F1" s="212"/>
      <c r="G1" s="162"/>
      <c r="H1" s="162"/>
      <c r="I1" s="162"/>
    </row>
    <row r="2" spans="1:22" ht="15.6" customHeight="1">
      <c r="A2" s="163" t="s">
        <v>113</v>
      </c>
      <c r="B2" s="161"/>
      <c r="G2" s="162"/>
      <c r="H2" s="162"/>
      <c r="I2" s="162"/>
    </row>
    <row r="3" spans="1:22" s="164" customFormat="1" ht="14.4" customHeight="1">
      <c r="A3" s="162"/>
      <c r="B3" s="162"/>
      <c r="C3" s="125"/>
    </row>
    <row r="4" spans="1:22" s="164" customFormat="1">
      <c r="A4" s="125" t="s">
        <v>193</v>
      </c>
      <c r="B4" s="125"/>
      <c r="C4" s="125"/>
      <c r="G4" s="162"/>
    </row>
    <row r="5" spans="1:22" s="104" customFormat="1" ht="15">
      <c r="A5" s="467" t="s">
        <v>170</v>
      </c>
      <c r="B5" s="467"/>
      <c r="C5" s="467"/>
      <c r="M5" s="164"/>
      <c r="N5" s="164"/>
      <c r="O5" s="164"/>
      <c r="P5" s="164"/>
      <c r="Q5" s="164"/>
      <c r="R5" s="164"/>
      <c r="S5" s="164"/>
      <c r="T5" s="164"/>
      <c r="U5" s="164"/>
      <c r="V5" s="164"/>
    </row>
    <row r="6" spans="1:22" s="104" customFormat="1" ht="15">
      <c r="A6" s="126" t="s">
        <v>238</v>
      </c>
      <c r="B6" s="126"/>
      <c r="C6" s="126"/>
      <c r="D6" s="165"/>
    </row>
    <row r="7" spans="1:22" s="104" customFormat="1" ht="15">
      <c r="A7" s="215" t="s">
        <v>171</v>
      </c>
      <c r="B7" s="215" t="s">
        <v>142</v>
      </c>
      <c r="C7" s="126"/>
      <c r="D7" s="165"/>
      <c r="G7" s="11"/>
      <c r="H7" s="74"/>
      <c r="I7" s="74"/>
      <c r="K7" s="162"/>
    </row>
    <row r="8" spans="1:22" ht="12" customHeight="1" thickBot="1">
      <c r="A8" s="166"/>
      <c r="B8" s="166"/>
      <c r="C8" s="68"/>
      <c r="D8" s="68"/>
      <c r="E8" s="68"/>
      <c r="F8" s="68"/>
      <c r="G8" s="10"/>
      <c r="H8" s="10"/>
      <c r="I8" s="162"/>
      <c r="J8" s="104"/>
      <c r="K8" s="104"/>
      <c r="L8" s="104"/>
      <c r="M8" s="104"/>
      <c r="N8" s="104"/>
      <c r="O8" s="104"/>
      <c r="P8" s="104"/>
      <c r="Q8" s="104"/>
    </row>
    <row r="9" spans="1:22" s="64" customFormat="1" ht="32.4" customHeight="1">
      <c r="A9" s="479" t="s">
        <v>42</v>
      </c>
      <c r="B9" s="484" t="s">
        <v>121</v>
      </c>
      <c r="C9" s="477" t="s">
        <v>45</v>
      </c>
      <c r="D9" s="477"/>
      <c r="E9" s="477" t="s">
        <v>47</v>
      </c>
      <c r="F9" s="477"/>
      <c r="G9" s="478" t="s">
        <v>181</v>
      </c>
      <c r="H9" s="478"/>
      <c r="I9" s="474" t="s">
        <v>154</v>
      </c>
      <c r="J9" s="468" t="s">
        <v>169</v>
      </c>
      <c r="K9" s="68"/>
      <c r="L9" s="162"/>
      <c r="M9" s="162"/>
      <c r="N9" s="162"/>
      <c r="O9" s="162"/>
      <c r="P9" s="162"/>
      <c r="Q9" s="162"/>
      <c r="R9" s="162"/>
      <c r="S9" s="162"/>
      <c r="T9" s="162"/>
      <c r="U9" s="162"/>
      <c r="V9" s="162"/>
    </row>
    <row r="10" spans="1:22" s="74" customFormat="1" ht="41.4" customHeight="1">
      <c r="A10" s="480"/>
      <c r="B10" s="485"/>
      <c r="C10" s="473" t="s">
        <v>46</v>
      </c>
      <c r="D10" s="473" t="s">
        <v>74</v>
      </c>
      <c r="E10" s="473" t="s">
        <v>46</v>
      </c>
      <c r="F10" s="473" t="s">
        <v>74</v>
      </c>
      <c r="G10" s="472" t="s">
        <v>89</v>
      </c>
      <c r="H10" s="473" t="s">
        <v>90</v>
      </c>
      <c r="I10" s="475"/>
      <c r="J10" s="469"/>
      <c r="K10" s="68"/>
      <c r="L10" s="64"/>
      <c r="M10" s="64"/>
      <c r="N10" s="64"/>
      <c r="O10" s="64"/>
      <c r="P10" s="64"/>
      <c r="Q10" s="64"/>
      <c r="R10" s="64"/>
      <c r="S10" s="64"/>
      <c r="T10" s="64"/>
      <c r="U10" s="64"/>
      <c r="V10" s="64"/>
    </row>
    <row r="11" spans="1:22" s="74" customFormat="1" ht="17.399999999999999" customHeight="1">
      <c r="A11" s="480"/>
      <c r="B11" s="485"/>
      <c r="C11" s="473"/>
      <c r="D11" s="473"/>
      <c r="E11" s="473"/>
      <c r="F11" s="473"/>
      <c r="G11" s="472"/>
      <c r="H11" s="473"/>
      <c r="I11" s="475"/>
      <c r="J11" s="469"/>
      <c r="K11" s="68"/>
    </row>
    <row r="12" spans="1:22" ht="44.4" customHeight="1" thickBot="1">
      <c r="A12" s="481"/>
      <c r="B12" s="482" t="s">
        <v>115</v>
      </c>
      <c r="C12" s="483"/>
      <c r="D12" s="483"/>
      <c r="E12" s="483"/>
      <c r="F12" s="483"/>
      <c r="G12" s="471" t="s">
        <v>75</v>
      </c>
      <c r="H12" s="471"/>
      <c r="I12" s="476"/>
      <c r="J12" s="470"/>
      <c r="K12" s="68"/>
      <c r="L12" s="74"/>
      <c r="M12" s="74"/>
      <c r="N12" s="74"/>
      <c r="O12" s="74"/>
      <c r="P12" s="74"/>
      <c r="Q12" s="74"/>
      <c r="R12" s="74"/>
      <c r="S12" s="74"/>
      <c r="T12" s="74"/>
      <c r="U12" s="74"/>
      <c r="V12" s="74"/>
    </row>
    <row r="13" spans="1:22" ht="13.8" customHeight="1">
      <c r="A13" s="247"/>
      <c r="B13" s="159"/>
      <c r="C13" s="253"/>
      <c r="D13" s="253"/>
      <c r="E13" s="253"/>
      <c r="F13" s="253"/>
      <c r="G13" s="254"/>
      <c r="H13" s="254"/>
      <c r="I13" s="255"/>
      <c r="J13" s="252"/>
      <c r="L13" s="74"/>
      <c r="M13" s="74"/>
      <c r="N13" s="74"/>
      <c r="O13" s="74"/>
      <c r="P13" s="74"/>
      <c r="Q13" s="74"/>
      <c r="R13" s="74"/>
      <c r="S13" s="74"/>
      <c r="T13" s="74"/>
    </row>
    <row r="14" spans="1:22" s="64" customFormat="1" ht="15" customHeight="1">
      <c r="A14" s="47" t="s">
        <v>112</v>
      </c>
      <c r="B14" s="325">
        <v>37636.5</v>
      </c>
      <c r="C14" s="325">
        <v>22376.5</v>
      </c>
      <c r="D14" s="325">
        <v>10573</v>
      </c>
      <c r="E14" s="325">
        <v>15260</v>
      </c>
      <c r="F14" s="325">
        <v>7609.4</v>
      </c>
      <c r="G14" s="326">
        <v>24.9</v>
      </c>
      <c r="H14" s="327">
        <v>20.100000000000001</v>
      </c>
      <c r="I14" s="328">
        <v>107</v>
      </c>
      <c r="J14" s="329">
        <v>120</v>
      </c>
      <c r="K14" s="292"/>
      <c r="L14" s="203"/>
      <c r="M14" s="162"/>
      <c r="N14" s="162"/>
      <c r="O14" s="162"/>
      <c r="P14" s="162"/>
      <c r="Q14" s="162"/>
      <c r="R14" s="162"/>
    </row>
    <row r="15" spans="1:22" ht="14.4">
      <c r="A15" s="72" t="s">
        <v>0</v>
      </c>
      <c r="B15" s="330">
        <v>2879.3</v>
      </c>
      <c r="C15" s="331">
        <v>1939.5</v>
      </c>
      <c r="D15" s="331">
        <v>915.4</v>
      </c>
      <c r="E15" s="331">
        <v>939.8</v>
      </c>
      <c r="F15" s="331">
        <v>468.1</v>
      </c>
      <c r="G15" s="332">
        <v>23.3</v>
      </c>
      <c r="H15" s="333">
        <v>21</v>
      </c>
      <c r="I15" s="334">
        <v>108.1</v>
      </c>
      <c r="J15" s="335">
        <v>144</v>
      </c>
      <c r="K15" s="292"/>
      <c r="L15" s="203"/>
      <c r="M15" s="64"/>
      <c r="N15" s="64"/>
      <c r="O15" s="64"/>
      <c r="P15" s="64"/>
      <c r="Q15" s="64"/>
      <c r="R15" s="64"/>
    </row>
    <row r="16" spans="1:22" ht="14.4">
      <c r="A16" s="73" t="s">
        <v>1</v>
      </c>
      <c r="B16" s="330">
        <v>1996</v>
      </c>
      <c r="C16" s="331">
        <v>1155.4000000000001</v>
      </c>
      <c r="D16" s="331">
        <v>543.79999999999995</v>
      </c>
      <c r="E16" s="331">
        <v>840.6</v>
      </c>
      <c r="F16" s="331">
        <v>421.6</v>
      </c>
      <c r="G16" s="332">
        <v>24.9</v>
      </c>
      <c r="H16" s="333">
        <v>20.2</v>
      </c>
      <c r="I16" s="334">
        <v>106.8</v>
      </c>
      <c r="J16" s="335">
        <v>111</v>
      </c>
      <c r="K16" s="292"/>
      <c r="L16" s="203"/>
    </row>
    <row r="17" spans="1:12" ht="14.4">
      <c r="A17" s="72" t="s">
        <v>2</v>
      </c>
      <c r="B17" s="330">
        <v>2011</v>
      </c>
      <c r="C17" s="331">
        <v>926.9</v>
      </c>
      <c r="D17" s="331">
        <v>434</v>
      </c>
      <c r="E17" s="331">
        <v>1084.2</v>
      </c>
      <c r="F17" s="331">
        <v>539.4</v>
      </c>
      <c r="G17" s="332">
        <v>24.9</v>
      </c>
      <c r="H17" s="333">
        <v>21</v>
      </c>
      <c r="I17" s="334">
        <v>106.6</v>
      </c>
      <c r="J17" s="335">
        <v>80</v>
      </c>
      <c r="K17" s="292"/>
      <c r="L17" s="203"/>
    </row>
    <row r="18" spans="1:12" ht="14.4">
      <c r="A18" s="72" t="s">
        <v>3</v>
      </c>
      <c r="B18" s="330">
        <v>975</v>
      </c>
      <c r="C18" s="331">
        <v>624.6</v>
      </c>
      <c r="D18" s="331">
        <v>297.39999999999998</v>
      </c>
      <c r="E18" s="331">
        <v>350.4</v>
      </c>
      <c r="F18" s="331">
        <v>175.8</v>
      </c>
      <c r="G18" s="332">
        <v>24.6</v>
      </c>
      <c r="H18" s="333">
        <v>20.399999999999999</v>
      </c>
      <c r="I18" s="334">
        <v>106.1</v>
      </c>
      <c r="J18" s="335">
        <v>70</v>
      </c>
      <c r="K18" s="292"/>
      <c r="L18" s="203"/>
    </row>
    <row r="19" spans="1:12" ht="14.4">
      <c r="A19" s="72" t="s">
        <v>4</v>
      </c>
      <c r="B19" s="330">
        <v>2362.5</v>
      </c>
      <c r="C19" s="331">
        <v>1459.7</v>
      </c>
      <c r="D19" s="331">
        <v>677.6</v>
      </c>
      <c r="E19" s="331">
        <v>902.9</v>
      </c>
      <c r="F19" s="331">
        <v>448.1</v>
      </c>
      <c r="G19" s="332">
        <v>23.6</v>
      </c>
      <c r="H19" s="333">
        <v>22.4</v>
      </c>
      <c r="I19" s="334">
        <v>109.9</v>
      </c>
      <c r="J19" s="335">
        <v>130</v>
      </c>
      <c r="K19" s="292"/>
      <c r="L19" s="203"/>
    </row>
    <row r="20" spans="1:12" ht="14.4">
      <c r="A20" s="72" t="s">
        <v>5</v>
      </c>
      <c r="B20" s="330">
        <v>3429.6</v>
      </c>
      <c r="C20" s="331">
        <v>1642</v>
      </c>
      <c r="D20" s="331">
        <v>774.9</v>
      </c>
      <c r="E20" s="331">
        <v>1787.7</v>
      </c>
      <c r="F20" s="331">
        <v>888.3</v>
      </c>
      <c r="G20" s="330">
        <v>26.2</v>
      </c>
      <c r="H20" s="333">
        <v>18.3</v>
      </c>
      <c r="I20" s="334">
        <v>106.2</v>
      </c>
      <c r="J20" s="335">
        <v>226</v>
      </c>
      <c r="K20" s="292"/>
      <c r="L20" s="203"/>
    </row>
    <row r="21" spans="1:12" ht="14.4">
      <c r="A21" s="72" t="s">
        <v>6</v>
      </c>
      <c r="B21" s="330">
        <v>5510.5</v>
      </c>
      <c r="C21" s="331">
        <v>3562.3</v>
      </c>
      <c r="D21" s="331">
        <v>1667.6</v>
      </c>
      <c r="E21" s="331">
        <v>1948.3</v>
      </c>
      <c r="F21" s="331">
        <v>970.9</v>
      </c>
      <c r="G21" s="330">
        <v>25.8</v>
      </c>
      <c r="H21" s="333">
        <v>19.2</v>
      </c>
      <c r="I21" s="334">
        <v>108.9</v>
      </c>
      <c r="J21" s="335">
        <v>155</v>
      </c>
      <c r="K21" s="292"/>
      <c r="L21" s="203"/>
    </row>
    <row r="22" spans="1:12" ht="14.4">
      <c r="A22" s="72" t="s">
        <v>7</v>
      </c>
      <c r="B22" s="330">
        <v>936.7</v>
      </c>
      <c r="C22" s="331">
        <v>494</v>
      </c>
      <c r="D22" s="331">
        <v>233.9</v>
      </c>
      <c r="E22" s="331">
        <v>442.7</v>
      </c>
      <c r="F22" s="331">
        <v>218.6</v>
      </c>
      <c r="G22" s="330">
        <v>22.7</v>
      </c>
      <c r="H22" s="333">
        <v>20.9</v>
      </c>
      <c r="I22" s="334">
        <v>107</v>
      </c>
      <c r="J22" s="335">
        <v>100</v>
      </c>
      <c r="K22" s="292"/>
      <c r="L22" s="203"/>
    </row>
    <row r="23" spans="1:12" ht="14.4">
      <c r="A23" s="72" t="s">
        <v>8</v>
      </c>
      <c r="B23" s="330">
        <v>2071.6999999999998</v>
      </c>
      <c r="C23" s="331">
        <v>849.2</v>
      </c>
      <c r="D23" s="331">
        <v>405.3</v>
      </c>
      <c r="E23" s="331">
        <v>1222.5</v>
      </c>
      <c r="F23" s="331">
        <v>608.70000000000005</v>
      </c>
      <c r="G23" s="330">
        <v>25.8</v>
      </c>
      <c r="H23" s="333">
        <v>19</v>
      </c>
      <c r="I23" s="334">
        <v>104.3</v>
      </c>
      <c r="J23" s="335">
        <v>116</v>
      </c>
      <c r="K23" s="292"/>
      <c r="L23" s="203"/>
    </row>
    <row r="24" spans="1:12" ht="14.4">
      <c r="A24" s="72" t="s">
        <v>9</v>
      </c>
      <c r="B24" s="330">
        <v>1138.2</v>
      </c>
      <c r="C24" s="331">
        <v>692.1</v>
      </c>
      <c r="D24" s="331">
        <v>328.3</v>
      </c>
      <c r="E24" s="331">
        <v>446.1</v>
      </c>
      <c r="F24" s="331">
        <v>225.3</v>
      </c>
      <c r="G24" s="330">
        <v>24.8</v>
      </c>
      <c r="H24" s="333">
        <v>19.899999999999999</v>
      </c>
      <c r="I24" s="334">
        <v>105.6</v>
      </c>
      <c r="J24" s="335">
        <v>56</v>
      </c>
      <c r="K24" s="292"/>
      <c r="L24" s="203"/>
    </row>
    <row r="25" spans="1:12" ht="14.4">
      <c r="A25" s="72" t="s">
        <v>10</v>
      </c>
      <c r="B25" s="330">
        <v>2359.6</v>
      </c>
      <c r="C25" s="331">
        <v>1470.5</v>
      </c>
      <c r="D25" s="331">
        <v>698.9</v>
      </c>
      <c r="E25" s="331">
        <v>889.1</v>
      </c>
      <c r="F25" s="331">
        <v>446.9</v>
      </c>
      <c r="G25" s="330">
        <v>26.5</v>
      </c>
      <c r="H25" s="333">
        <v>18.600000000000001</v>
      </c>
      <c r="I25" s="334">
        <v>105.9</v>
      </c>
      <c r="J25" s="335">
        <v>121</v>
      </c>
      <c r="K25" s="292"/>
      <c r="L25" s="203"/>
    </row>
    <row r="26" spans="1:12" ht="14.4">
      <c r="A26" s="72" t="s">
        <v>11</v>
      </c>
      <c r="B26" s="330">
        <v>4320.1000000000004</v>
      </c>
      <c r="C26" s="331">
        <v>3274.1</v>
      </c>
      <c r="D26" s="331">
        <v>1563.3</v>
      </c>
      <c r="E26" s="331">
        <v>1046</v>
      </c>
      <c r="F26" s="331">
        <v>514.1</v>
      </c>
      <c r="G26" s="330">
        <v>23.5</v>
      </c>
      <c r="H26" s="333">
        <v>21.3</v>
      </c>
      <c r="I26" s="334">
        <v>108</v>
      </c>
      <c r="J26" s="335">
        <v>350</v>
      </c>
      <c r="K26" s="292"/>
      <c r="L26" s="203"/>
    </row>
    <row r="27" spans="1:12" ht="14.4">
      <c r="A27" s="72" t="s">
        <v>12</v>
      </c>
      <c r="B27" s="330">
        <v>1168.5</v>
      </c>
      <c r="C27" s="331">
        <v>526.5</v>
      </c>
      <c r="D27" s="331">
        <v>248</v>
      </c>
      <c r="E27" s="331">
        <v>642</v>
      </c>
      <c r="F27" s="331">
        <v>320.3</v>
      </c>
      <c r="G27" s="330">
        <v>23.4</v>
      </c>
      <c r="H27" s="333">
        <v>22.5</v>
      </c>
      <c r="I27" s="334">
        <v>105.6</v>
      </c>
      <c r="J27" s="335">
        <v>100</v>
      </c>
      <c r="K27" s="292"/>
      <c r="L27" s="203"/>
    </row>
    <row r="28" spans="1:12" ht="14.4">
      <c r="A28" s="73" t="s">
        <v>13</v>
      </c>
      <c r="B28" s="330">
        <v>1357.9</v>
      </c>
      <c r="C28" s="331">
        <v>799.8</v>
      </c>
      <c r="D28" s="331">
        <v>379.7</v>
      </c>
      <c r="E28" s="331">
        <v>558.1</v>
      </c>
      <c r="F28" s="331">
        <v>283</v>
      </c>
      <c r="G28" s="330">
        <v>25.1</v>
      </c>
      <c r="H28" s="333">
        <v>19.600000000000001</v>
      </c>
      <c r="I28" s="334">
        <v>104.9</v>
      </c>
      <c r="J28" s="335">
        <v>56</v>
      </c>
      <c r="K28" s="292"/>
      <c r="L28" s="203"/>
    </row>
    <row r="29" spans="1:12" ht="14.4">
      <c r="A29" s="72" t="s">
        <v>14</v>
      </c>
      <c r="B29" s="330">
        <v>3488</v>
      </c>
      <c r="C29" s="331">
        <v>1849.6</v>
      </c>
      <c r="D29" s="331">
        <v>876.7</v>
      </c>
      <c r="E29" s="331">
        <v>1638.3</v>
      </c>
      <c r="F29" s="331">
        <v>817.5</v>
      </c>
      <c r="G29" s="330">
        <v>26.3</v>
      </c>
      <c r="H29" s="333">
        <v>18.7</v>
      </c>
      <c r="I29" s="334">
        <v>105.9</v>
      </c>
      <c r="J29" s="335">
        <v>117</v>
      </c>
      <c r="K29" s="292"/>
      <c r="L29" s="203"/>
    </row>
    <row r="30" spans="1:12" ht="14.4" customHeight="1">
      <c r="A30" s="72" t="s">
        <v>15</v>
      </c>
      <c r="B30" s="330">
        <v>1631.8</v>
      </c>
      <c r="C30" s="331">
        <v>1110.4000000000001</v>
      </c>
      <c r="D30" s="331">
        <v>528.4</v>
      </c>
      <c r="E30" s="331">
        <v>521.4</v>
      </c>
      <c r="F30" s="331">
        <v>263</v>
      </c>
      <c r="G30" s="330">
        <v>23.6</v>
      </c>
      <c r="H30" s="333">
        <v>21.4</v>
      </c>
      <c r="I30" s="334">
        <v>106.2</v>
      </c>
      <c r="J30" s="335">
        <v>71</v>
      </c>
      <c r="K30" s="292"/>
      <c r="L30" s="203"/>
    </row>
  </sheetData>
  <mergeCells count="15">
    <mergeCell ref="C9:D9"/>
    <mergeCell ref="E9:F9"/>
    <mergeCell ref="G9:H9"/>
    <mergeCell ref="A9:A12"/>
    <mergeCell ref="B12:F12"/>
    <mergeCell ref="B9:B11"/>
    <mergeCell ref="C10:C11"/>
    <mergeCell ref="D10:D11"/>
    <mergeCell ref="E10:E11"/>
    <mergeCell ref="F10:F11"/>
    <mergeCell ref="J9:J12"/>
    <mergeCell ref="G12:H12"/>
    <mergeCell ref="G10:G11"/>
    <mergeCell ref="H10:H11"/>
    <mergeCell ref="I9:I12"/>
  </mergeCells>
  <pageMargins left="0.7" right="0.7" top="0.75" bottom="0.75" header="0.3" footer="0.3"/>
  <pageSetup paperSize="9" scale="82" fitToHeight="0" orientation="portrait" verticalDpi="597"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62"/>
  <sheetViews>
    <sheetView topLeftCell="A13" zoomScaleNormal="100" workbookViewId="0"/>
  </sheetViews>
  <sheetFormatPr defaultColWidth="9.109375" defaultRowHeight="13.2"/>
  <cols>
    <col min="1" max="1" width="20.6640625" style="64" customWidth="1"/>
    <col min="2" max="2" width="10.44140625" style="64" customWidth="1"/>
    <col min="3" max="3" width="11.88671875" style="64" customWidth="1"/>
    <col min="4" max="4" width="9.109375" style="64" customWidth="1"/>
    <col min="5" max="5" width="10.88671875" style="64" customWidth="1"/>
    <col min="6" max="6" width="9.5546875" style="64" customWidth="1"/>
    <col min="7" max="7" width="12" style="185" customWidth="1"/>
    <col min="8" max="16384" width="9.109375" style="64"/>
  </cols>
  <sheetData>
    <row r="1" spans="1:14" ht="14.4" customHeight="1">
      <c r="A1" s="436" t="s">
        <v>223</v>
      </c>
      <c r="B1" s="436"/>
      <c r="C1" s="436"/>
      <c r="G1" s="64"/>
    </row>
    <row r="2" spans="1:14" ht="13.8">
      <c r="A2" s="460" t="s">
        <v>232</v>
      </c>
      <c r="B2" s="460"/>
      <c r="C2" s="460"/>
      <c r="G2" s="289"/>
      <c r="I2" s="306"/>
      <c r="K2" s="306"/>
      <c r="M2" s="71"/>
    </row>
    <row r="3" spans="1:14" ht="12" customHeight="1" thickBot="1">
      <c r="A3" s="92"/>
      <c r="B3" s="92"/>
      <c r="C3" s="92"/>
      <c r="D3" s="92"/>
      <c r="E3" s="202"/>
      <c r="G3" s="64"/>
      <c r="I3" s="306"/>
      <c r="K3" s="306"/>
      <c r="M3" s="71"/>
    </row>
    <row r="4" spans="1:14" ht="55.2" customHeight="1">
      <c r="A4" s="563" t="s">
        <v>58</v>
      </c>
      <c r="B4" s="565" t="s">
        <v>95</v>
      </c>
      <c r="C4" s="562"/>
      <c r="D4" s="562"/>
      <c r="E4" s="566"/>
      <c r="F4" s="561" t="s">
        <v>138</v>
      </c>
      <c r="G4" s="562"/>
      <c r="J4" s="306"/>
      <c r="L4" s="306"/>
      <c r="N4" s="71"/>
    </row>
    <row r="5" spans="1:14" ht="79.8" thickBot="1">
      <c r="A5" s="564"/>
      <c r="B5" s="96" t="s">
        <v>59</v>
      </c>
      <c r="C5" s="93" t="s">
        <v>96</v>
      </c>
      <c r="D5" s="93" t="s">
        <v>60</v>
      </c>
      <c r="E5" s="94" t="s">
        <v>111</v>
      </c>
      <c r="F5" s="93" t="s">
        <v>59</v>
      </c>
      <c r="G5" s="94" t="s">
        <v>108</v>
      </c>
      <c r="J5" s="306"/>
      <c r="L5" s="306"/>
      <c r="N5" s="71"/>
    </row>
    <row r="6" spans="1:14" ht="15" customHeight="1">
      <c r="A6" s="322"/>
      <c r="B6" s="321"/>
      <c r="C6" s="95"/>
      <c r="D6" s="95"/>
      <c r="E6" s="42"/>
      <c r="F6" s="151"/>
      <c r="G6" s="151"/>
      <c r="J6" s="306"/>
      <c r="L6" s="306"/>
      <c r="N6" s="71"/>
    </row>
    <row r="7" spans="1:14" ht="13.8">
      <c r="A7" s="1" t="s">
        <v>112</v>
      </c>
      <c r="B7" s="430">
        <v>1051</v>
      </c>
      <c r="C7" s="425">
        <v>589</v>
      </c>
      <c r="D7" s="426">
        <v>462</v>
      </c>
      <c r="E7" s="431">
        <v>3.9</v>
      </c>
      <c r="F7" s="310">
        <v>1445</v>
      </c>
      <c r="G7" s="432">
        <v>5.3</v>
      </c>
      <c r="J7" s="306"/>
      <c r="L7" s="306"/>
      <c r="N7" s="71"/>
    </row>
    <row r="8" spans="1:14" ht="13.8">
      <c r="A8" s="72" t="s">
        <v>0</v>
      </c>
      <c r="B8" s="427">
        <v>87</v>
      </c>
      <c r="C8" s="428">
        <v>60</v>
      </c>
      <c r="D8" s="429">
        <v>27</v>
      </c>
      <c r="E8" s="433">
        <v>4.5</v>
      </c>
      <c r="F8" s="434">
        <v>118</v>
      </c>
      <c r="G8" s="435">
        <v>6</v>
      </c>
      <c r="H8" s="185"/>
      <c r="J8" s="306"/>
      <c r="L8" s="306"/>
      <c r="N8" s="71"/>
    </row>
    <row r="9" spans="1:14" ht="13.8">
      <c r="A9" s="73" t="s">
        <v>1</v>
      </c>
      <c r="B9" s="427">
        <v>74</v>
      </c>
      <c r="C9" s="428">
        <v>43</v>
      </c>
      <c r="D9" s="429">
        <v>31</v>
      </c>
      <c r="E9" s="433">
        <v>5.5</v>
      </c>
      <c r="F9" s="434">
        <v>85</v>
      </c>
      <c r="G9" s="435">
        <v>6.3</v>
      </c>
      <c r="J9" s="306"/>
      <c r="L9" s="306"/>
      <c r="N9" s="71"/>
    </row>
    <row r="10" spans="1:14" ht="13.8">
      <c r="A10" s="72" t="s">
        <v>2</v>
      </c>
      <c r="B10" s="427">
        <v>38</v>
      </c>
      <c r="C10" s="428">
        <v>19</v>
      </c>
      <c r="D10" s="429">
        <v>19</v>
      </c>
      <c r="E10" s="433">
        <v>2.8</v>
      </c>
      <c r="F10" s="434">
        <v>69</v>
      </c>
      <c r="G10" s="435">
        <v>5.0999999999999996</v>
      </c>
      <c r="J10" s="306"/>
      <c r="L10" s="306"/>
      <c r="N10" s="71"/>
    </row>
    <row r="11" spans="1:14" ht="13.8">
      <c r="A11" s="72" t="s">
        <v>3</v>
      </c>
      <c r="B11" s="427">
        <v>13</v>
      </c>
      <c r="C11" s="428">
        <v>5</v>
      </c>
      <c r="D11" s="429">
        <v>8</v>
      </c>
      <c r="E11" s="433">
        <v>2</v>
      </c>
      <c r="F11" s="434">
        <v>14</v>
      </c>
      <c r="G11" s="435">
        <v>2.2000000000000002</v>
      </c>
      <c r="J11" s="306"/>
      <c r="L11" s="306"/>
      <c r="N11" s="71"/>
    </row>
    <row r="12" spans="1:14" ht="13.8">
      <c r="A12" s="72" t="s">
        <v>4</v>
      </c>
      <c r="B12" s="427">
        <v>60</v>
      </c>
      <c r="C12" s="428">
        <v>35</v>
      </c>
      <c r="D12" s="429">
        <v>25</v>
      </c>
      <c r="E12" s="433">
        <v>3.7</v>
      </c>
      <c r="F12" s="434">
        <v>89</v>
      </c>
      <c r="G12" s="435">
        <v>5.4</v>
      </c>
      <c r="J12" s="306"/>
      <c r="L12" s="306"/>
      <c r="N12" s="71"/>
    </row>
    <row r="13" spans="1:14" ht="13.8">
      <c r="A13" s="72" t="s">
        <v>5</v>
      </c>
      <c r="B13" s="427">
        <v>83</v>
      </c>
      <c r="C13" s="428">
        <v>40</v>
      </c>
      <c r="D13" s="429">
        <v>43</v>
      </c>
      <c r="E13" s="433">
        <v>2.9</v>
      </c>
      <c r="F13" s="434">
        <v>107</v>
      </c>
      <c r="G13" s="435">
        <v>3.8</v>
      </c>
      <c r="J13" s="306"/>
      <c r="L13" s="306"/>
      <c r="N13" s="71"/>
    </row>
    <row r="14" spans="1:14" ht="13.8">
      <c r="A14" s="72" t="s">
        <v>6</v>
      </c>
      <c r="B14" s="427">
        <v>154</v>
      </c>
      <c r="C14" s="428">
        <v>96</v>
      </c>
      <c r="D14" s="429">
        <v>58</v>
      </c>
      <c r="E14" s="433">
        <v>3.4</v>
      </c>
      <c r="F14" s="434">
        <v>226</v>
      </c>
      <c r="G14" s="435">
        <v>5</v>
      </c>
      <c r="J14" s="306"/>
      <c r="L14" s="306"/>
      <c r="N14" s="71"/>
    </row>
    <row r="15" spans="1:14" ht="13.8">
      <c r="A15" s="72" t="s">
        <v>7</v>
      </c>
      <c r="B15" s="427">
        <v>17</v>
      </c>
      <c r="C15" s="428">
        <v>3</v>
      </c>
      <c r="D15" s="429">
        <v>14</v>
      </c>
      <c r="E15" s="433">
        <v>2.8</v>
      </c>
      <c r="F15" s="434">
        <v>32</v>
      </c>
      <c r="G15" s="435">
        <v>5.2</v>
      </c>
      <c r="J15" s="306"/>
      <c r="L15" s="306"/>
      <c r="N15" s="71"/>
    </row>
    <row r="16" spans="1:14" ht="13.8">
      <c r="A16" s="72" t="s">
        <v>8</v>
      </c>
      <c r="B16" s="427">
        <v>72</v>
      </c>
      <c r="C16" s="428">
        <v>27</v>
      </c>
      <c r="D16" s="429">
        <v>45</v>
      </c>
      <c r="E16" s="433">
        <v>4.8</v>
      </c>
      <c r="F16" s="434">
        <v>100</v>
      </c>
      <c r="G16" s="435">
        <v>6.7</v>
      </c>
      <c r="J16" s="306"/>
      <c r="L16" s="306"/>
      <c r="N16" s="71"/>
    </row>
    <row r="17" spans="1:14" ht="13.8">
      <c r="A17" s="72" t="s">
        <v>9</v>
      </c>
      <c r="B17" s="427">
        <v>38</v>
      </c>
      <c r="C17" s="428">
        <v>24</v>
      </c>
      <c r="D17" s="429">
        <v>14</v>
      </c>
      <c r="E17" s="433">
        <v>4.5999999999999996</v>
      </c>
      <c r="F17" s="434">
        <v>54</v>
      </c>
      <c r="G17" s="435">
        <v>6.5</v>
      </c>
      <c r="J17" s="306"/>
      <c r="L17" s="306"/>
      <c r="N17" s="71"/>
    </row>
    <row r="18" spans="1:14" ht="13.8">
      <c r="A18" s="72" t="s">
        <v>10</v>
      </c>
      <c r="B18" s="427">
        <v>87</v>
      </c>
      <c r="C18" s="428">
        <v>43</v>
      </c>
      <c r="D18" s="429">
        <v>44</v>
      </c>
      <c r="E18" s="433">
        <v>4.5</v>
      </c>
      <c r="F18" s="434">
        <v>113</v>
      </c>
      <c r="G18" s="435">
        <v>5.9</v>
      </c>
      <c r="J18" s="306"/>
      <c r="L18" s="306"/>
      <c r="N18" s="71"/>
    </row>
    <row r="19" spans="1:14" ht="13.95" customHeight="1">
      <c r="A19" s="72" t="s">
        <v>11</v>
      </c>
      <c r="B19" s="427">
        <v>120</v>
      </c>
      <c r="C19" s="428">
        <v>84</v>
      </c>
      <c r="D19" s="429">
        <v>36</v>
      </c>
      <c r="E19" s="433">
        <v>4.3</v>
      </c>
      <c r="F19" s="434">
        <v>168</v>
      </c>
      <c r="G19" s="435">
        <v>6.1</v>
      </c>
    </row>
    <row r="20" spans="1:14" ht="13.8">
      <c r="A20" s="72" t="s">
        <v>12</v>
      </c>
      <c r="B20" s="427">
        <v>27</v>
      </c>
      <c r="C20" s="428">
        <v>11</v>
      </c>
      <c r="D20" s="429">
        <v>16</v>
      </c>
      <c r="E20" s="433">
        <v>3.7</v>
      </c>
      <c r="F20" s="434">
        <v>33</v>
      </c>
      <c r="G20" s="435">
        <v>4.5999999999999996</v>
      </c>
    </row>
    <row r="21" spans="1:14" ht="13.2" customHeight="1">
      <c r="A21" s="73" t="s">
        <v>13</v>
      </c>
      <c r="B21" s="427">
        <v>33</v>
      </c>
      <c r="C21" s="428">
        <v>17</v>
      </c>
      <c r="D21" s="429">
        <v>16</v>
      </c>
      <c r="E21" s="433">
        <v>3.9</v>
      </c>
      <c r="F21" s="434">
        <v>42</v>
      </c>
      <c r="G21" s="435">
        <v>4.9000000000000004</v>
      </c>
    </row>
    <row r="22" spans="1:14" ht="13.8">
      <c r="A22" s="72" t="s">
        <v>14</v>
      </c>
      <c r="B22" s="427">
        <v>112</v>
      </c>
      <c r="C22" s="428">
        <v>57</v>
      </c>
      <c r="D22" s="429">
        <v>55</v>
      </c>
      <c r="E22" s="433">
        <v>4.0999999999999996</v>
      </c>
      <c r="F22" s="434">
        <v>145</v>
      </c>
      <c r="G22" s="435">
        <v>5.3</v>
      </c>
    </row>
    <row r="23" spans="1:14" ht="13.95" customHeight="1">
      <c r="A23" s="72" t="s">
        <v>15</v>
      </c>
      <c r="B23" s="427">
        <v>36</v>
      </c>
      <c r="C23" s="428">
        <v>25</v>
      </c>
      <c r="D23" s="429">
        <v>11</v>
      </c>
      <c r="E23" s="433">
        <v>3.4</v>
      </c>
      <c r="F23" s="436">
        <v>50</v>
      </c>
      <c r="G23" s="435">
        <v>4.8</v>
      </c>
    </row>
    <row r="24" spans="1:14" ht="9" customHeight="1">
      <c r="A24" s="128"/>
      <c r="B24" s="128"/>
      <c r="C24" s="128"/>
      <c r="D24" s="128"/>
      <c r="E24" s="194"/>
      <c r="F24" s="234"/>
      <c r="G24" s="128"/>
    </row>
    <row r="25" spans="1:14" ht="13.2" customHeight="1">
      <c r="A25" s="246" t="s">
        <v>224</v>
      </c>
      <c r="B25" s="246"/>
      <c r="C25" s="246"/>
      <c r="D25" s="246"/>
      <c r="E25" s="246"/>
      <c r="F25" s="246"/>
      <c r="G25" s="246"/>
    </row>
    <row r="26" spans="1:14">
      <c r="A26" s="567" t="s">
        <v>225</v>
      </c>
      <c r="B26" s="567"/>
      <c r="C26" s="567"/>
      <c r="D26" s="567"/>
      <c r="E26" s="216"/>
      <c r="F26" s="216"/>
      <c r="G26" s="216"/>
    </row>
    <row r="56" spans="1:7">
      <c r="A56" s="185"/>
      <c r="G56" s="64"/>
    </row>
    <row r="57" spans="1:7">
      <c r="A57" s="185"/>
      <c r="G57" s="64"/>
    </row>
    <row r="58" spans="1:7">
      <c r="G58" s="64"/>
    </row>
    <row r="59" spans="1:7">
      <c r="G59" s="64"/>
    </row>
    <row r="60" spans="1:7">
      <c r="G60" s="64"/>
    </row>
    <row r="62" spans="1:7">
      <c r="F62" s="185"/>
      <c r="G62" s="64"/>
    </row>
  </sheetData>
  <mergeCells count="4">
    <mergeCell ref="F4:G4"/>
    <mergeCell ref="A4:A5"/>
    <mergeCell ref="B4:E4"/>
    <mergeCell ref="A26:D26"/>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L97"/>
  <sheetViews>
    <sheetView zoomScaleNormal="100" zoomScaleSheetLayoutView="100" workbookViewId="0">
      <selection activeCell="E9" sqref="E9"/>
    </sheetView>
  </sheetViews>
  <sheetFormatPr defaultColWidth="9.109375" defaultRowHeight="13.8"/>
  <cols>
    <col min="1" max="1" width="20.6640625" style="102" customWidth="1"/>
    <col min="2" max="7" width="8" style="16" customWidth="1"/>
    <col min="8" max="8" width="6.88671875" style="16" customWidth="1"/>
    <col min="9" max="11" width="8" style="16" customWidth="1"/>
    <col min="12" max="16384" width="9.109375" style="16"/>
  </cols>
  <sheetData>
    <row r="1" spans="1:12" ht="15.75" customHeight="1">
      <c r="A1" s="437" t="s">
        <v>226</v>
      </c>
      <c r="B1" s="244"/>
      <c r="C1" s="244"/>
      <c r="D1" s="244"/>
      <c r="E1" s="244"/>
      <c r="F1" s="244"/>
      <c r="G1" s="244"/>
      <c r="H1" s="179"/>
    </row>
    <row r="2" spans="1:12">
      <c r="A2" s="273" t="s">
        <v>227</v>
      </c>
      <c r="B2" s="307"/>
      <c r="C2" s="307"/>
      <c r="D2" s="307"/>
      <c r="H2" s="245"/>
      <c r="L2" s="80"/>
    </row>
    <row r="3" spans="1:12" ht="12" customHeight="1" thickBot="1">
      <c r="A3" s="97" t="s">
        <v>16</v>
      </c>
      <c r="B3" s="23"/>
      <c r="C3" s="23"/>
      <c r="D3" s="23"/>
      <c r="H3" s="23"/>
      <c r="I3" s="23"/>
      <c r="J3" s="23"/>
      <c r="K3" s="23"/>
    </row>
    <row r="4" spans="1:12" ht="18" customHeight="1">
      <c r="A4" s="568" t="s">
        <v>42</v>
      </c>
      <c r="B4" s="571" t="s">
        <v>61</v>
      </c>
      <c r="C4" s="572"/>
      <c r="D4" s="572"/>
      <c r="E4" s="572"/>
      <c r="F4" s="573"/>
      <c r="G4" s="574" t="s">
        <v>62</v>
      </c>
      <c r="H4" s="572"/>
      <c r="I4" s="572"/>
      <c r="J4" s="572"/>
      <c r="K4" s="572"/>
    </row>
    <row r="5" spans="1:12" ht="29.4" customHeight="1">
      <c r="A5" s="569"/>
      <c r="B5" s="575" t="s">
        <v>132</v>
      </c>
      <c r="C5" s="576"/>
      <c r="D5" s="576"/>
      <c r="E5" s="576"/>
      <c r="F5" s="576"/>
      <c r="G5" s="576"/>
      <c r="H5" s="576"/>
      <c r="I5" s="576"/>
      <c r="J5" s="576"/>
      <c r="K5" s="576"/>
    </row>
    <row r="6" spans="1:12" ht="18" customHeight="1" thickBot="1">
      <c r="A6" s="570"/>
      <c r="B6" s="141">
        <v>0</v>
      </c>
      <c r="C6" s="143">
        <v>15</v>
      </c>
      <c r="D6" s="143">
        <v>30</v>
      </c>
      <c r="E6" s="143">
        <v>45</v>
      </c>
      <c r="F6" s="143">
        <v>60</v>
      </c>
      <c r="G6" s="154">
        <v>0</v>
      </c>
      <c r="H6" s="143">
        <v>15</v>
      </c>
      <c r="I6" s="142">
        <v>30</v>
      </c>
      <c r="J6" s="142">
        <v>45</v>
      </c>
      <c r="K6" s="142">
        <v>60</v>
      </c>
    </row>
    <row r="7" spans="1:12" ht="15" customHeight="1">
      <c r="A7" s="98"/>
      <c r="B7" s="152"/>
      <c r="C7" s="99"/>
      <c r="D7" s="153"/>
      <c r="E7" s="153"/>
      <c r="F7" s="99"/>
      <c r="G7" s="153"/>
      <c r="H7" s="153"/>
      <c r="I7" s="153"/>
      <c r="J7" s="153"/>
      <c r="K7" s="177"/>
    </row>
    <row r="8" spans="1:12">
      <c r="A8" s="1" t="s">
        <v>112</v>
      </c>
      <c r="B8" s="438">
        <v>74.7</v>
      </c>
      <c r="C8" s="439">
        <v>60.1</v>
      </c>
      <c r="D8" s="439">
        <v>45.7</v>
      </c>
      <c r="E8" s="439">
        <v>31.9</v>
      </c>
      <c r="F8" s="440">
        <v>19.600000000000001</v>
      </c>
      <c r="G8" s="439">
        <v>82</v>
      </c>
      <c r="H8" s="439">
        <v>67.400000000000006</v>
      </c>
      <c r="I8" s="439">
        <v>52.6</v>
      </c>
      <c r="J8" s="439">
        <v>38.1</v>
      </c>
      <c r="K8" s="441">
        <v>24.4</v>
      </c>
    </row>
    <row r="9" spans="1:12">
      <c r="A9" s="100" t="s">
        <v>0</v>
      </c>
      <c r="B9" s="442">
        <v>74.3</v>
      </c>
      <c r="C9" s="443">
        <v>59.8</v>
      </c>
      <c r="D9" s="443">
        <v>45.4</v>
      </c>
      <c r="E9" s="443">
        <v>31.6</v>
      </c>
      <c r="F9" s="444">
        <v>19.399999999999999</v>
      </c>
      <c r="G9" s="443">
        <v>81.8</v>
      </c>
      <c r="H9" s="443">
        <v>67.2</v>
      </c>
      <c r="I9" s="443">
        <v>52.5</v>
      </c>
      <c r="J9" s="443">
        <v>37.9</v>
      </c>
      <c r="K9" s="445">
        <v>24.3</v>
      </c>
    </row>
    <row r="10" spans="1:12">
      <c r="A10" s="101" t="s">
        <v>1</v>
      </c>
      <c r="B10" s="442">
        <v>74.099999999999994</v>
      </c>
      <c r="C10" s="443">
        <v>59.6</v>
      </c>
      <c r="D10" s="443">
        <v>45.2</v>
      </c>
      <c r="E10" s="443">
        <v>31.5</v>
      </c>
      <c r="F10" s="444">
        <v>19.3</v>
      </c>
      <c r="G10" s="443">
        <v>81.3</v>
      </c>
      <c r="H10" s="443">
        <v>66.8</v>
      </c>
      <c r="I10" s="443">
        <v>52.1</v>
      </c>
      <c r="J10" s="443">
        <v>37.5</v>
      </c>
      <c r="K10" s="445">
        <v>23.9</v>
      </c>
    </row>
    <row r="11" spans="1:12">
      <c r="A11" s="100" t="s">
        <v>2</v>
      </c>
      <c r="B11" s="442">
        <v>74.3</v>
      </c>
      <c r="C11" s="443">
        <v>59.7</v>
      </c>
      <c r="D11" s="443">
        <v>45.3</v>
      </c>
      <c r="E11" s="443">
        <v>31.7</v>
      </c>
      <c r="F11" s="444">
        <v>19.5</v>
      </c>
      <c r="G11" s="443">
        <v>82.7</v>
      </c>
      <c r="H11" s="443">
        <v>68</v>
      </c>
      <c r="I11" s="443">
        <v>53.3</v>
      </c>
      <c r="J11" s="443">
        <v>38.700000000000003</v>
      </c>
      <c r="K11" s="445">
        <v>24.9</v>
      </c>
    </row>
    <row r="12" spans="1:12">
      <c r="A12" s="100" t="s">
        <v>3</v>
      </c>
      <c r="B12" s="442">
        <v>74.099999999999994</v>
      </c>
      <c r="C12" s="443">
        <v>59.4</v>
      </c>
      <c r="D12" s="443">
        <v>45</v>
      </c>
      <c r="E12" s="443">
        <v>31.2</v>
      </c>
      <c r="F12" s="444">
        <v>19</v>
      </c>
      <c r="G12" s="443">
        <v>81.5</v>
      </c>
      <c r="H12" s="443">
        <v>66.8</v>
      </c>
      <c r="I12" s="443">
        <v>52.1</v>
      </c>
      <c r="J12" s="443">
        <v>37.6</v>
      </c>
      <c r="K12" s="445">
        <v>24</v>
      </c>
    </row>
    <row r="13" spans="1:12">
      <c r="A13" s="100" t="s">
        <v>4</v>
      </c>
      <c r="B13" s="442">
        <v>73.2</v>
      </c>
      <c r="C13" s="443">
        <v>58.6</v>
      </c>
      <c r="D13" s="443">
        <v>44.2</v>
      </c>
      <c r="E13" s="443">
        <v>30.7</v>
      </c>
      <c r="F13" s="444">
        <v>18.899999999999999</v>
      </c>
      <c r="G13" s="443">
        <v>81.2</v>
      </c>
      <c r="H13" s="443">
        <v>66.599999999999994</v>
      </c>
      <c r="I13" s="443">
        <v>51.9</v>
      </c>
      <c r="J13" s="443">
        <v>37.5</v>
      </c>
      <c r="K13" s="445">
        <v>23.8</v>
      </c>
    </row>
    <row r="14" spans="1:12">
      <c r="A14" s="100" t="s">
        <v>5</v>
      </c>
      <c r="B14" s="442">
        <v>76.2</v>
      </c>
      <c r="C14" s="443">
        <v>61.6</v>
      </c>
      <c r="D14" s="443">
        <v>47</v>
      </c>
      <c r="E14" s="443">
        <v>33</v>
      </c>
      <c r="F14" s="444">
        <v>20.399999999999999</v>
      </c>
      <c r="G14" s="443">
        <v>83.1</v>
      </c>
      <c r="H14" s="443">
        <v>68.400000000000006</v>
      </c>
      <c r="I14" s="443">
        <v>53.6</v>
      </c>
      <c r="J14" s="443">
        <v>39</v>
      </c>
      <c r="K14" s="445">
        <v>25.1</v>
      </c>
    </row>
    <row r="15" spans="1:12">
      <c r="A15" s="100" t="s">
        <v>6</v>
      </c>
      <c r="B15" s="442">
        <v>74.8</v>
      </c>
      <c r="C15" s="443">
        <v>60.3</v>
      </c>
      <c r="D15" s="443">
        <v>45.9</v>
      </c>
      <c r="E15" s="443">
        <v>32.1</v>
      </c>
      <c r="F15" s="444">
        <v>19.899999999999999</v>
      </c>
      <c r="G15" s="443">
        <v>82.2</v>
      </c>
      <c r="H15" s="443">
        <v>67.5</v>
      </c>
      <c r="I15" s="443">
        <v>52.8</v>
      </c>
      <c r="J15" s="443">
        <v>38.200000000000003</v>
      </c>
      <c r="K15" s="445">
        <v>24.5</v>
      </c>
    </row>
    <row r="16" spans="1:12">
      <c r="A16" s="100" t="s">
        <v>7</v>
      </c>
      <c r="B16" s="442">
        <v>75.3</v>
      </c>
      <c r="C16" s="443">
        <v>60.6</v>
      </c>
      <c r="D16" s="443">
        <v>46.1</v>
      </c>
      <c r="E16" s="443">
        <v>32.200000000000003</v>
      </c>
      <c r="F16" s="444">
        <v>19.600000000000001</v>
      </c>
      <c r="G16" s="443">
        <v>82.3</v>
      </c>
      <c r="H16" s="443">
        <v>67.599999999999994</v>
      </c>
      <c r="I16" s="443">
        <v>52.8</v>
      </c>
      <c r="J16" s="443">
        <v>38.200000000000003</v>
      </c>
      <c r="K16" s="445">
        <v>24.3</v>
      </c>
    </row>
    <row r="17" spans="1:11">
      <c r="A17" s="100" t="s">
        <v>8</v>
      </c>
      <c r="B17" s="442">
        <v>76.099999999999994</v>
      </c>
      <c r="C17" s="443">
        <v>61.6</v>
      </c>
      <c r="D17" s="443">
        <v>47</v>
      </c>
      <c r="E17" s="443">
        <v>33.1</v>
      </c>
      <c r="F17" s="444">
        <v>20.6</v>
      </c>
      <c r="G17" s="443">
        <v>83.6</v>
      </c>
      <c r="H17" s="443">
        <v>69</v>
      </c>
      <c r="I17" s="443">
        <v>54.2</v>
      </c>
      <c r="J17" s="443">
        <v>39.5</v>
      </c>
      <c r="K17" s="445">
        <v>25.5</v>
      </c>
    </row>
    <row r="18" spans="1:11">
      <c r="A18" s="100" t="s">
        <v>9</v>
      </c>
      <c r="B18" s="442">
        <v>74.8</v>
      </c>
      <c r="C18" s="443">
        <v>60.4</v>
      </c>
      <c r="D18" s="443">
        <v>46.1</v>
      </c>
      <c r="E18" s="443">
        <v>32.5</v>
      </c>
      <c r="F18" s="444">
        <v>20.2</v>
      </c>
      <c r="G18" s="443">
        <v>83.4</v>
      </c>
      <c r="H18" s="443">
        <v>68.8</v>
      </c>
      <c r="I18" s="443">
        <v>54.1</v>
      </c>
      <c r="J18" s="443">
        <v>39.5</v>
      </c>
      <c r="K18" s="445">
        <v>25.6</v>
      </c>
    </row>
    <row r="19" spans="1:11">
      <c r="A19" s="100" t="s">
        <v>10</v>
      </c>
      <c r="B19" s="442">
        <v>75.2</v>
      </c>
      <c r="C19" s="443">
        <v>60.8</v>
      </c>
      <c r="D19" s="443">
        <v>46.4</v>
      </c>
      <c r="E19" s="443">
        <v>32.5</v>
      </c>
      <c r="F19" s="444">
        <v>20</v>
      </c>
      <c r="G19" s="443">
        <v>82</v>
      </c>
      <c r="H19" s="443">
        <v>67.400000000000006</v>
      </c>
      <c r="I19" s="443">
        <v>52.6</v>
      </c>
      <c r="J19" s="443">
        <v>38.1</v>
      </c>
      <c r="K19" s="445">
        <v>24.4</v>
      </c>
    </row>
    <row r="20" spans="1:11">
      <c r="A20" s="100" t="s">
        <v>11</v>
      </c>
      <c r="B20" s="442">
        <v>74.3</v>
      </c>
      <c r="C20" s="443">
        <v>59.7</v>
      </c>
      <c r="D20" s="443">
        <v>45.3</v>
      </c>
      <c r="E20" s="443">
        <v>31.4</v>
      </c>
      <c r="F20" s="444">
        <v>19.2</v>
      </c>
      <c r="G20" s="443">
        <v>81.099999999999994</v>
      </c>
      <c r="H20" s="443">
        <v>66.599999999999994</v>
      </c>
      <c r="I20" s="443">
        <v>51.8</v>
      </c>
      <c r="J20" s="443">
        <v>37.299999999999997</v>
      </c>
      <c r="K20" s="445">
        <v>23.7</v>
      </c>
    </row>
    <row r="21" spans="1:11">
      <c r="A21" s="100" t="s">
        <v>12</v>
      </c>
      <c r="B21" s="442">
        <v>73.900000000000006</v>
      </c>
      <c r="C21" s="443">
        <v>59.3</v>
      </c>
      <c r="D21" s="443">
        <v>44.9</v>
      </c>
      <c r="E21" s="443">
        <v>31.2</v>
      </c>
      <c r="F21" s="444">
        <v>19.3</v>
      </c>
      <c r="G21" s="443">
        <v>82.4</v>
      </c>
      <c r="H21" s="443">
        <v>67.8</v>
      </c>
      <c r="I21" s="443">
        <v>53</v>
      </c>
      <c r="J21" s="443">
        <v>38.5</v>
      </c>
      <c r="K21" s="445">
        <v>24.7</v>
      </c>
    </row>
    <row r="22" spans="1:11">
      <c r="A22" s="101" t="s">
        <v>13</v>
      </c>
      <c r="B22" s="442">
        <v>74</v>
      </c>
      <c r="C22" s="443">
        <v>59.4</v>
      </c>
      <c r="D22" s="443">
        <v>45.1</v>
      </c>
      <c r="E22" s="443">
        <v>31.4</v>
      </c>
      <c r="F22" s="444">
        <v>19.2</v>
      </c>
      <c r="G22" s="443">
        <v>81.7</v>
      </c>
      <c r="H22" s="443">
        <v>67.2</v>
      </c>
      <c r="I22" s="443">
        <v>52.5</v>
      </c>
      <c r="J22" s="443">
        <v>38</v>
      </c>
      <c r="K22" s="445">
        <v>24.3</v>
      </c>
    </row>
    <row r="23" spans="1:11">
      <c r="A23" s="100" t="s">
        <v>14</v>
      </c>
      <c r="B23" s="442">
        <v>74.8</v>
      </c>
      <c r="C23" s="443">
        <v>60.2</v>
      </c>
      <c r="D23" s="443">
        <v>45.8</v>
      </c>
      <c r="E23" s="443">
        <v>32</v>
      </c>
      <c r="F23" s="444">
        <v>19.5</v>
      </c>
      <c r="G23" s="443">
        <v>81.7</v>
      </c>
      <c r="H23" s="443">
        <v>67</v>
      </c>
      <c r="I23" s="443">
        <v>52.3</v>
      </c>
      <c r="J23" s="443">
        <v>37.700000000000003</v>
      </c>
      <c r="K23" s="445">
        <v>24.1</v>
      </c>
    </row>
    <row r="24" spans="1:11">
      <c r="A24" s="100" t="s">
        <v>15</v>
      </c>
      <c r="B24" s="442">
        <v>74.099999999999994</v>
      </c>
      <c r="C24" s="443">
        <v>59.4</v>
      </c>
      <c r="D24" s="443">
        <v>45.1</v>
      </c>
      <c r="E24" s="443">
        <v>31.4</v>
      </c>
      <c r="F24" s="444">
        <v>19.3</v>
      </c>
      <c r="G24" s="443">
        <v>81.400000000000006</v>
      </c>
      <c r="H24" s="443">
        <v>66.900000000000006</v>
      </c>
      <c r="I24" s="443">
        <v>52.2</v>
      </c>
      <c r="J24" s="443">
        <v>37.700000000000003</v>
      </c>
      <c r="K24" s="445">
        <v>24.1</v>
      </c>
    </row>
    <row r="25" spans="1:11" ht="13.2">
      <c r="A25" s="146"/>
      <c r="B25" s="147"/>
      <c r="C25" s="145"/>
      <c r="D25" s="145"/>
      <c r="E25" s="145"/>
      <c r="F25" s="148"/>
      <c r="G25" s="144"/>
      <c r="H25" s="145"/>
      <c r="I25" s="145"/>
      <c r="J25" s="145"/>
    </row>
    <row r="26" spans="1:11" ht="13.2">
      <c r="A26" s="146"/>
      <c r="B26" s="147"/>
      <c r="C26" s="145"/>
      <c r="D26" s="145"/>
      <c r="E26" s="145"/>
      <c r="F26" s="148"/>
      <c r="G26" s="144"/>
      <c r="H26" s="145"/>
      <c r="I26" s="145"/>
      <c r="J26" s="145"/>
    </row>
    <row r="27" spans="1:11" ht="13.2">
      <c r="A27" s="16"/>
      <c r="G27" s="148"/>
      <c r="H27" s="145"/>
      <c r="I27" s="145"/>
      <c r="J27" s="145"/>
      <c r="K27" s="145"/>
    </row>
    <row r="28" spans="1:11" ht="13.2">
      <c r="A28" s="103"/>
    </row>
    <row r="29" spans="1:11">
      <c r="B29" s="131"/>
      <c r="C29" s="131"/>
      <c r="D29" s="131"/>
      <c r="E29" s="131"/>
      <c r="F29" s="131"/>
      <c r="G29" s="131"/>
      <c r="H29" s="64"/>
    </row>
    <row r="30" spans="1:11">
      <c r="B30" s="155"/>
      <c r="C30" s="155"/>
      <c r="D30" s="155"/>
      <c r="E30" s="131"/>
      <c r="F30" s="132"/>
      <c r="G30" s="132"/>
    </row>
    <row r="31" spans="1:11" ht="13.2">
      <c r="A31" s="14"/>
    </row>
    <row r="32" spans="1:11" ht="13.2">
      <c r="A32" s="14"/>
    </row>
    <row r="33" spans="1:1" ht="13.2">
      <c r="A33" s="14"/>
    </row>
    <row r="34" spans="1:1" ht="13.2">
      <c r="A34" s="14"/>
    </row>
    <row r="35" spans="1:1" ht="13.2">
      <c r="A35" s="14"/>
    </row>
    <row r="36" spans="1:1" ht="13.2">
      <c r="A36" s="14"/>
    </row>
    <row r="37" spans="1:1" ht="13.2">
      <c r="A37" s="14"/>
    </row>
    <row r="38" spans="1:1" ht="13.2">
      <c r="A38" s="14"/>
    </row>
    <row r="39" spans="1:1" ht="13.2">
      <c r="A39" s="14"/>
    </row>
    <row r="40" spans="1:1" ht="13.2">
      <c r="A40" s="14"/>
    </row>
    <row r="41" spans="1:1" ht="13.2">
      <c r="A41" s="14"/>
    </row>
    <row r="42" spans="1:1" ht="13.2">
      <c r="A42" s="14"/>
    </row>
    <row r="43" spans="1:1" ht="13.2">
      <c r="A43" s="14"/>
    </row>
    <row r="44" spans="1:1" ht="13.2">
      <c r="A44" s="14"/>
    </row>
    <row r="45" spans="1:1" ht="13.2">
      <c r="A45" s="14"/>
    </row>
    <row r="46" spans="1:1" ht="13.2">
      <c r="A46" s="14"/>
    </row>
    <row r="47" spans="1:1" ht="13.2">
      <c r="A47" s="14"/>
    </row>
    <row r="48" spans="1:1" ht="13.2">
      <c r="A48" s="14"/>
    </row>
    <row r="49" spans="1:1" ht="13.2">
      <c r="A49" s="14"/>
    </row>
    <row r="50" spans="1:1" ht="13.2">
      <c r="A50" s="14"/>
    </row>
    <row r="51" spans="1:1" ht="13.2">
      <c r="A51" s="14"/>
    </row>
    <row r="52" spans="1:1" ht="13.2">
      <c r="A52" s="14"/>
    </row>
    <row r="53" spans="1:1" ht="13.2">
      <c r="A53" s="14"/>
    </row>
    <row r="54" spans="1:1" ht="13.2">
      <c r="A54" s="14"/>
    </row>
    <row r="55" spans="1:1" ht="13.2">
      <c r="A55" s="14"/>
    </row>
    <row r="56" spans="1:1" ht="13.2">
      <c r="A56" s="14"/>
    </row>
    <row r="57" spans="1:1" ht="13.2">
      <c r="A57" s="14"/>
    </row>
    <row r="58" spans="1:1" ht="13.2">
      <c r="A58" s="14"/>
    </row>
    <row r="59" spans="1:1" ht="13.2">
      <c r="A59" s="14"/>
    </row>
    <row r="60" spans="1:1" ht="13.2">
      <c r="A60" s="14"/>
    </row>
    <row r="61" spans="1:1" ht="13.2">
      <c r="A61" s="14"/>
    </row>
    <row r="62" spans="1:1" ht="13.2">
      <c r="A62" s="14"/>
    </row>
    <row r="63" spans="1:1" ht="13.2">
      <c r="A63" s="14"/>
    </row>
    <row r="64" spans="1:1" ht="13.2">
      <c r="A64" s="14"/>
    </row>
    <row r="65" spans="1:1" ht="13.2">
      <c r="A65" s="14"/>
    </row>
    <row r="66" spans="1:1" ht="13.2">
      <c r="A66" s="14"/>
    </row>
    <row r="67" spans="1:1" ht="13.2">
      <c r="A67" s="16"/>
    </row>
    <row r="68" spans="1:1" ht="13.2">
      <c r="A68" s="16"/>
    </row>
    <row r="69" spans="1:1" ht="13.2">
      <c r="A69" s="16"/>
    </row>
    <row r="70" spans="1:1" ht="13.2">
      <c r="A70" s="16"/>
    </row>
    <row r="71" spans="1:1" ht="13.2">
      <c r="A71" s="16"/>
    </row>
    <row r="72" spans="1:1" ht="13.2">
      <c r="A72" s="16"/>
    </row>
    <row r="73" spans="1:1" ht="13.2">
      <c r="A73" s="16"/>
    </row>
    <row r="74" spans="1:1" ht="13.2">
      <c r="A74" s="16"/>
    </row>
    <row r="75" spans="1:1" ht="13.2">
      <c r="A75" s="16"/>
    </row>
    <row r="76" spans="1:1" ht="13.2">
      <c r="A76" s="16"/>
    </row>
    <row r="77" spans="1:1" ht="13.2">
      <c r="A77" s="16"/>
    </row>
    <row r="78" spans="1:1" ht="13.2">
      <c r="A78" s="16"/>
    </row>
    <row r="79" spans="1:1" ht="13.2">
      <c r="A79" s="16"/>
    </row>
    <row r="80" spans="1:1" ht="13.2">
      <c r="A80" s="16"/>
    </row>
    <row r="81" spans="1:1" ht="13.2">
      <c r="A81" s="16"/>
    </row>
    <row r="82" spans="1:1" ht="13.2">
      <c r="A82" s="16"/>
    </row>
    <row r="83" spans="1:1" ht="13.2">
      <c r="A83" s="16"/>
    </row>
    <row r="84" spans="1:1" ht="13.2">
      <c r="A84" s="16"/>
    </row>
    <row r="85" spans="1:1" ht="13.2">
      <c r="A85" s="16"/>
    </row>
    <row r="86" spans="1:1" ht="13.2">
      <c r="A86" s="16"/>
    </row>
    <row r="87" spans="1:1" ht="13.2">
      <c r="A87" s="16"/>
    </row>
    <row r="88" spans="1:1" ht="13.2">
      <c r="A88" s="16"/>
    </row>
    <row r="89" spans="1:1" ht="13.2">
      <c r="A89" s="16"/>
    </row>
    <row r="90" spans="1:1" ht="13.2">
      <c r="A90" s="16"/>
    </row>
    <row r="91" spans="1:1" ht="13.2">
      <c r="A91" s="16"/>
    </row>
    <row r="92" spans="1:1" ht="13.2">
      <c r="A92" s="16"/>
    </row>
    <row r="93" spans="1:1" ht="13.2">
      <c r="A93" s="16"/>
    </row>
    <row r="94" spans="1:1" ht="13.2">
      <c r="A94" s="16"/>
    </row>
    <row r="95" spans="1:1" ht="13.2">
      <c r="A95" s="16"/>
    </row>
    <row r="96" spans="1:1" ht="13.2">
      <c r="A96" s="16"/>
    </row>
    <row r="97" spans="1:1" ht="13.2">
      <c r="A97" s="16"/>
    </row>
  </sheetData>
  <mergeCells count="4">
    <mergeCell ref="A4:A6"/>
    <mergeCell ref="B4:F4"/>
    <mergeCell ref="G4:K4"/>
    <mergeCell ref="B5:K5"/>
  </mergeCells>
  <pageMargins left="0.7" right="0.7" top="0.75" bottom="0.75" header="0.3" footer="0.3"/>
  <pageSetup paperSize="9" scale="77" fitToHeight="0"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97"/>
  <sheetViews>
    <sheetView workbookViewId="0"/>
  </sheetViews>
  <sheetFormatPr defaultColWidth="9.109375" defaultRowHeight="13.8"/>
  <cols>
    <col min="1" max="1" width="20.6640625" style="102" customWidth="1"/>
    <col min="2" max="7" width="8" style="16" customWidth="1"/>
    <col min="8" max="8" width="6.88671875" style="16" customWidth="1"/>
    <col min="9" max="11" width="8" style="16" customWidth="1"/>
    <col min="12" max="16384" width="9.109375" style="64"/>
  </cols>
  <sheetData>
    <row r="1" spans="1:12">
      <c r="A1" s="437" t="s">
        <v>228</v>
      </c>
      <c r="B1" s="437"/>
      <c r="C1" s="437"/>
      <c r="D1" s="437"/>
      <c r="E1" s="437"/>
      <c r="F1" s="437"/>
      <c r="G1" s="64"/>
      <c r="H1" s="64"/>
      <c r="I1" s="64"/>
      <c r="J1" s="64"/>
      <c r="K1" s="64"/>
    </row>
    <row r="2" spans="1:12">
      <c r="A2" s="273" t="s">
        <v>229</v>
      </c>
      <c r="B2" s="273"/>
      <c r="C2" s="273"/>
      <c r="D2" s="273"/>
      <c r="E2" s="273"/>
      <c r="F2" s="102"/>
      <c r="I2" s="280"/>
      <c r="J2" s="280"/>
      <c r="L2" s="182"/>
    </row>
    <row r="3" spans="1:12" ht="12" customHeight="1" thickBot="1">
      <c r="A3" s="97" t="s">
        <v>16</v>
      </c>
      <c r="B3" s="23"/>
      <c r="C3" s="23"/>
      <c r="D3" s="23"/>
      <c r="H3" s="23"/>
      <c r="I3" s="23"/>
      <c r="J3" s="23"/>
      <c r="K3" s="23"/>
    </row>
    <row r="4" spans="1:12" ht="18" customHeight="1">
      <c r="A4" s="568" t="s">
        <v>42</v>
      </c>
      <c r="B4" s="571" t="s">
        <v>61</v>
      </c>
      <c r="C4" s="572"/>
      <c r="D4" s="572"/>
      <c r="E4" s="572"/>
      <c r="F4" s="573"/>
      <c r="G4" s="574" t="s">
        <v>62</v>
      </c>
      <c r="H4" s="572"/>
      <c r="I4" s="572"/>
      <c r="J4" s="572"/>
      <c r="K4" s="572"/>
    </row>
    <row r="5" spans="1:12" ht="32.4" customHeight="1">
      <c r="A5" s="569"/>
      <c r="B5" s="575" t="s">
        <v>134</v>
      </c>
      <c r="C5" s="576"/>
      <c r="D5" s="576"/>
      <c r="E5" s="576"/>
      <c r="F5" s="576"/>
      <c r="G5" s="576"/>
      <c r="H5" s="576"/>
      <c r="I5" s="576"/>
      <c r="J5" s="576"/>
      <c r="K5" s="576"/>
    </row>
    <row r="6" spans="1:12" ht="18" customHeight="1" thickBot="1">
      <c r="A6" s="570"/>
      <c r="B6" s="281">
        <v>0</v>
      </c>
      <c r="C6" s="282">
        <v>15</v>
      </c>
      <c r="D6" s="282">
        <v>30</v>
      </c>
      <c r="E6" s="282">
        <v>45</v>
      </c>
      <c r="F6" s="282">
        <v>60</v>
      </c>
      <c r="G6" s="283">
        <v>0</v>
      </c>
      <c r="H6" s="282">
        <v>15</v>
      </c>
      <c r="I6" s="284">
        <v>30</v>
      </c>
      <c r="J6" s="284">
        <v>45</v>
      </c>
      <c r="K6" s="284">
        <v>60</v>
      </c>
    </row>
    <row r="7" spans="1:12" ht="9" customHeight="1">
      <c r="A7" s="249"/>
      <c r="B7" s="446"/>
      <c r="C7" s="177"/>
      <c r="D7" s="177"/>
      <c r="E7" s="177"/>
      <c r="F7" s="99"/>
      <c r="G7" s="285"/>
      <c r="H7" s="177"/>
      <c r="I7" s="177"/>
      <c r="J7" s="99"/>
      <c r="K7" s="286"/>
    </row>
    <row r="8" spans="1:12">
      <c r="A8" s="47" t="s">
        <v>112</v>
      </c>
      <c r="B8" s="438">
        <v>61.3</v>
      </c>
      <c r="C8" s="448">
        <v>47.3</v>
      </c>
      <c r="D8" s="448">
        <v>33.6</v>
      </c>
      <c r="E8" s="448">
        <v>21</v>
      </c>
      <c r="F8" s="448">
        <v>10.7</v>
      </c>
      <c r="G8" s="448">
        <v>64.599999999999994</v>
      </c>
      <c r="H8" s="448">
        <v>50.5</v>
      </c>
      <c r="I8" s="448">
        <v>36.6</v>
      </c>
      <c r="J8" s="448">
        <v>23.4</v>
      </c>
      <c r="K8" s="449">
        <v>12.1</v>
      </c>
    </row>
    <row r="9" spans="1:12">
      <c r="A9" s="100" t="s">
        <v>0</v>
      </c>
      <c r="B9" s="450">
        <v>61.6</v>
      </c>
      <c r="C9" s="451">
        <v>47.7</v>
      </c>
      <c r="D9" s="451">
        <v>33.9</v>
      </c>
      <c r="E9" s="451">
        <v>21.3</v>
      </c>
      <c r="F9" s="451">
        <v>10.9</v>
      </c>
      <c r="G9" s="451">
        <v>65.7</v>
      </c>
      <c r="H9" s="451">
        <v>51.5</v>
      </c>
      <c r="I9" s="451">
        <v>37.4</v>
      </c>
      <c r="J9" s="451">
        <v>24.1</v>
      </c>
      <c r="K9" s="447">
        <v>12.7</v>
      </c>
    </row>
    <row r="10" spans="1:12">
      <c r="A10" s="101" t="s">
        <v>1</v>
      </c>
      <c r="B10" s="450">
        <v>61.1</v>
      </c>
      <c r="C10" s="451">
        <v>47.1</v>
      </c>
      <c r="D10" s="451">
        <v>33.4</v>
      </c>
      <c r="E10" s="451">
        <v>20.8</v>
      </c>
      <c r="F10" s="451">
        <v>10.5</v>
      </c>
      <c r="G10" s="451">
        <v>64.3</v>
      </c>
      <c r="H10" s="451">
        <v>50.3</v>
      </c>
      <c r="I10" s="451">
        <v>36.200000000000003</v>
      </c>
      <c r="J10" s="451">
        <v>23</v>
      </c>
      <c r="K10" s="447">
        <v>11.8</v>
      </c>
    </row>
    <row r="11" spans="1:12">
      <c r="A11" s="100" t="s">
        <v>2</v>
      </c>
      <c r="B11" s="450">
        <v>59.3</v>
      </c>
      <c r="C11" s="451">
        <v>45.3</v>
      </c>
      <c r="D11" s="451">
        <v>31.8</v>
      </c>
      <c r="E11" s="451">
        <v>19.600000000000001</v>
      </c>
      <c r="F11" s="451">
        <v>9.8000000000000007</v>
      </c>
      <c r="G11" s="451">
        <v>62.9</v>
      </c>
      <c r="H11" s="451">
        <v>48.8</v>
      </c>
      <c r="I11" s="451">
        <v>35</v>
      </c>
      <c r="J11" s="451">
        <v>22.2</v>
      </c>
      <c r="K11" s="447">
        <v>11.3</v>
      </c>
    </row>
    <row r="12" spans="1:12">
      <c r="A12" s="100" t="s">
        <v>3</v>
      </c>
      <c r="B12" s="450">
        <v>62.5</v>
      </c>
      <c r="C12" s="451">
        <v>48.4</v>
      </c>
      <c r="D12" s="451">
        <v>34.700000000000003</v>
      </c>
      <c r="E12" s="451">
        <v>21.9</v>
      </c>
      <c r="F12" s="451">
        <v>11.4</v>
      </c>
      <c r="G12" s="451">
        <v>66.2</v>
      </c>
      <c r="H12" s="451">
        <v>51.8</v>
      </c>
      <c r="I12" s="451">
        <v>37.700000000000003</v>
      </c>
      <c r="J12" s="451">
        <v>24.3</v>
      </c>
      <c r="K12" s="447">
        <v>13</v>
      </c>
    </row>
    <row r="13" spans="1:12">
      <c r="A13" s="100" t="s">
        <v>4</v>
      </c>
      <c r="B13" s="450">
        <v>60</v>
      </c>
      <c r="C13" s="451">
        <v>46</v>
      </c>
      <c r="D13" s="451">
        <v>32.299999999999997</v>
      </c>
      <c r="E13" s="451">
        <v>20</v>
      </c>
      <c r="F13" s="451">
        <v>10</v>
      </c>
      <c r="G13" s="451">
        <v>63</v>
      </c>
      <c r="H13" s="451">
        <v>48.9</v>
      </c>
      <c r="I13" s="451">
        <v>35</v>
      </c>
      <c r="J13" s="451">
        <v>22.1</v>
      </c>
      <c r="K13" s="447">
        <v>11.2</v>
      </c>
    </row>
    <row r="14" spans="1:12">
      <c r="A14" s="100" t="s">
        <v>5</v>
      </c>
      <c r="B14" s="450">
        <v>61.8</v>
      </c>
      <c r="C14" s="451">
        <v>47.8</v>
      </c>
      <c r="D14" s="451">
        <v>34.1</v>
      </c>
      <c r="E14" s="451">
        <v>21.4</v>
      </c>
      <c r="F14" s="451">
        <v>10.9</v>
      </c>
      <c r="G14" s="451">
        <v>65</v>
      </c>
      <c r="H14" s="451">
        <v>50.9</v>
      </c>
      <c r="I14" s="451">
        <v>37</v>
      </c>
      <c r="J14" s="451">
        <v>23.9</v>
      </c>
      <c r="K14" s="447">
        <v>12.6</v>
      </c>
    </row>
    <row r="15" spans="1:12">
      <c r="A15" s="100" t="s">
        <v>6</v>
      </c>
      <c r="B15" s="450">
        <v>61.7</v>
      </c>
      <c r="C15" s="451">
        <v>47.5</v>
      </c>
      <c r="D15" s="451">
        <v>33.9</v>
      </c>
      <c r="E15" s="451">
        <v>21.4</v>
      </c>
      <c r="F15" s="451">
        <v>11.3</v>
      </c>
      <c r="G15" s="451">
        <v>65.099999999999994</v>
      </c>
      <c r="H15" s="451">
        <v>51</v>
      </c>
      <c r="I15" s="451">
        <v>37</v>
      </c>
      <c r="J15" s="451">
        <v>23.8</v>
      </c>
      <c r="K15" s="447">
        <v>12.5</v>
      </c>
    </row>
    <row r="16" spans="1:12">
      <c r="A16" s="100" t="s">
        <v>7</v>
      </c>
      <c r="B16" s="450">
        <v>62.3</v>
      </c>
      <c r="C16" s="451">
        <v>48.2</v>
      </c>
      <c r="D16" s="451">
        <v>34.4</v>
      </c>
      <c r="E16" s="451">
        <v>21.7</v>
      </c>
      <c r="F16" s="451">
        <v>11</v>
      </c>
      <c r="G16" s="451">
        <v>66</v>
      </c>
      <c r="H16" s="451">
        <v>51.8</v>
      </c>
      <c r="I16" s="451">
        <v>37.6</v>
      </c>
      <c r="J16" s="451">
        <v>24.2</v>
      </c>
      <c r="K16" s="447">
        <v>12.7</v>
      </c>
    </row>
    <row r="17" spans="1:11">
      <c r="A17" s="100" t="s">
        <v>8</v>
      </c>
      <c r="B17" s="450">
        <v>60.1</v>
      </c>
      <c r="C17" s="451">
        <v>46.2</v>
      </c>
      <c r="D17" s="451">
        <v>32.6</v>
      </c>
      <c r="E17" s="451">
        <v>20.2</v>
      </c>
      <c r="F17" s="451">
        <v>10.199999999999999</v>
      </c>
      <c r="G17" s="451">
        <v>63.2</v>
      </c>
      <c r="H17" s="451">
        <v>49.2</v>
      </c>
      <c r="I17" s="451">
        <v>35.4</v>
      </c>
      <c r="J17" s="451">
        <v>22.5</v>
      </c>
      <c r="K17" s="447">
        <v>11.5</v>
      </c>
    </row>
    <row r="18" spans="1:11">
      <c r="A18" s="100" t="s">
        <v>9</v>
      </c>
      <c r="B18" s="450">
        <v>59.4</v>
      </c>
      <c r="C18" s="451">
        <v>45.5</v>
      </c>
      <c r="D18" s="451">
        <v>32.1</v>
      </c>
      <c r="E18" s="451">
        <v>20</v>
      </c>
      <c r="F18" s="451">
        <v>10.1</v>
      </c>
      <c r="G18" s="451">
        <v>63</v>
      </c>
      <c r="H18" s="451">
        <v>49</v>
      </c>
      <c r="I18" s="451">
        <v>35.299999999999997</v>
      </c>
      <c r="J18" s="451">
        <v>22.4</v>
      </c>
      <c r="K18" s="447">
        <v>11.5</v>
      </c>
    </row>
    <row r="19" spans="1:11">
      <c r="A19" s="100" t="s">
        <v>10</v>
      </c>
      <c r="B19" s="450">
        <v>61.6</v>
      </c>
      <c r="C19" s="451">
        <v>47.7</v>
      </c>
      <c r="D19" s="451">
        <v>34</v>
      </c>
      <c r="E19" s="451">
        <v>21.2</v>
      </c>
      <c r="F19" s="451">
        <v>10.7</v>
      </c>
      <c r="G19" s="451">
        <v>64.599999999999994</v>
      </c>
      <c r="H19" s="451">
        <v>50.5</v>
      </c>
      <c r="I19" s="451">
        <v>36.4</v>
      </c>
      <c r="J19" s="451">
        <v>23.2</v>
      </c>
      <c r="K19" s="447">
        <v>11.9</v>
      </c>
    </row>
    <row r="20" spans="1:11">
      <c r="A20" s="100" t="s">
        <v>11</v>
      </c>
      <c r="B20" s="450">
        <v>60.8</v>
      </c>
      <c r="C20" s="451">
        <v>46.8</v>
      </c>
      <c r="D20" s="451">
        <v>33.200000000000003</v>
      </c>
      <c r="E20" s="451">
        <v>20.6</v>
      </c>
      <c r="F20" s="451">
        <v>10.5</v>
      </c>
      <c r="G20" s="451">
        <v>64.099999999999994</v>
      </c>
      <c r="H20" s="451">
        <v>50.1</v>
      </c>
      <c r="I20" s="451">
        <v>36.200000000000003</v>
      </c>
      <c r="J20" s="451">
        <v>23.2</v>
      </c>
      <c r="K20" s="447">
        <v>12.1</v>
      </c>
    </row>
    <row r="21" spans="1:11">
      <c r="A21" s="100" t="s">
        <v>12</v>
      </c>
      <c r="B21" s="450">
        <v>60.4</v>
      </c>
      <c r="C21" s="451">
        <v>46.3</v>
      </c>
      <c r="D21" s="451">
        <v>32.6</v>
      </c>
      <c r="E21" s="451">
        <v>20.2</v>
      </c>
      <c r="F21" s="451">
        <v>10.199999999999999</v>
      </c>
      <c r="G21" s="451">
        <v>63.4</v>
      </c>
      <c r="H21" s="451">
        <v>49.3</v>
      </c>
      <c r="I21" s="451">
        <v>35.4</v>
      </c>
      <c r="J21" s="451">
        <v>22.4</v>
      </c>
      <c r="K21" s="447">
        <v>11.4</v>
      </c>
    </row>
    <row r="22" spans="1:11">
      <c r="A22" s="101" t="s">
        <v>13</v>
      </c>
      <c r="B22" s="450">
        <v>61</v>
      </c>
      <c r="C22" s="451">
        <v>47</v>
      </c>
      <c r="D22" s="451">
        <v>33.299999999999997</v>
      </c>
      <c r="E22" s="451">
        <v>20.8</v>
      </c>
      <c r="F22" s="451">
        <v>10.5</v>
      </c>
      <c r="G22" s="451">
        <v>64.5</v>
      </c>
      <c r="H22" s="451">
        <v>50.4</v>
      </c>
      <c r="I22" s="451">
        <v>36.4</v>
      </c>
      <c r="J22" s="451">
        <v>23.1</v>
      </c>
      <c r="K22" s="447">
        <v>11.9</v>
      </c>
    </row>
    <row r="23" spans="1:11">
      <c r="A23" s="100" t="s">
        <v>14</v>
      </c>
      <c r="B23" s="450">
        <v>62.9</v>
      </c>
      <c r="C23" s="451">
        <v>48.9</v>
      </c>
      <c r="D23" s="451">
        <v>35.200000000000003</v>
      </c>
      <c r="E23" s="451">
        <v>22.3</v>
      </c>
      <c r="F23" s="451">
        <v>11.6</v>
      </c>
      <c r="G23" s="451">
        <v>66.3</v>
      </c>
      <c r="H23" s="451">
        <v>52</v>
      </c>
      <c r="I23" s="451">
        <v>37.799999999999997</v>
      </c>
      <c r="J23" s="451">
        <v>24.4</v>
      </c>
      <c r="K23" s="447">
        <v>13</v>
      </c>
    </row>
    <row r="24" spans="1:11">
      <c r="A24" s="100" t="s">
        <v>15</v>
      </c>
      <c r="B24" s="450">
        <v>62.5</v>
      </c>
      <c r="C24" s="451">
        <v>48.4</v>
      </c>
      <c r="D24" s="451">
        <v>34.700000000000003</v>
      </c>
      <c r="E24" s="451">
        <v>22</v>
      </c>
      <c r="F24" s="451">
        <v>11.5</v>
      </c>
      <c r="G24" s="451">
        <v>66.099999999999994</v>
      </c>
      <c r="H24" s="451">
        <v>51.9</v>
      </c>
      <c r="I24" s="451">
        <v>37.700000000000003</v>
      </c>
      <c r="J24" s="451">
        <v>24.4</v>
      </c>
      <c r="K24" s="447">
        <v>13</v>
      </c>
    </row>
    <row r="25" spans="1:11" ht="13.2">
      <c r="A25" s="146"/>
      <c r="B25" s="207"/>
      <c r="C25" s="287"/>
      <c r="D25" s="287"/>
      <c r="E25" s="287"/>
      <c r="F25" s="148"/>
      <c r="G25" s="288"/>
      <c r="H25" s="287"/>
      <c r="I25" s="287"/>
      <c r="J25" s="287"/>
    </row>
    <row r="26" spans="1:11" ht="13.2">
      <c r="A26" s="146"/>
      <c r="B26" s="207"/>
      <c r="C26" s="287"/>
      <c r="D26" s="287"/>
      <c r="E26" s="287"/>
      <c r="F26" s="148"/>
      <c r="G26" s="288"/>
      <c r="H26" s="287"/>
      <c r="I26" s="287"/>
      <c r="J26" s="287"/>
    </row>
    <row r="27" spans="1:11" ht="13.2">
      <c r="A27" s="16"/>
      <c r="G27" s="148"/>
      <c r="H27" s="287"/>
      <c r="I27" s="287"/>
      <c r="J27" s="287"/>
      <c r="K27" s="287"/>
    </row>
    <row r="28" spans="1:11" ht="13.2">
      <c r="A28" s="103"/>
    </row>
    <row r="29" spans="1:11">
      <c r="B29" s="246"/>
      <c r="C29" s="246"/>
      <c r="D29" s="246"/>
      <c r="E29" s="246"/>
      <c r="F29" s="246"/>
      <c r="G29" s="246"/>
      <c r="H29" s="64"/>
    </row>
    <row r="30" spans="1:11">
      <c r="B30" s="236"/>
      <c r="C30" s="236"/>
      <c r="D30" s="236"/>
      <c r="E30" s="246"/>
      <c r="F30" s="64"/>
      <c r="G30" s="64"/>
    </row>
    <row r="31" spans="1:11" ht="13.2">
      <c r="A31" s="64"/>
    </row>
    <row r="32" spans="1:11" ht="13.2">
      <c r="A32" s="64"/>
    </row>
    <row r="33" spans="1:1" ht="13.2">
      <c r="A33" s="64"/>
    </row>
    <row r="34" spans="1:1" ht="13.2">
      <c r="A34" s="64"/>
    </row>
    <row r="35" spans="1:1" ht="13.2">
      <c r="A35" s="64"/>
    </row>
    <row r="36" spans="1:1" ht="13.2">
      <c r="A36" s="64"/>
    </row>
    <row r="37" spans="1:1" ht="13.2">
      <c r="A37" s="64"/>
    </row>
    <row r="38" spans="1:1" ht="13.2">
      <c r="A38" s="64"/>
    </row>
    <row r="39" spans="1:1" ht="13.2">
      <c r="A39" s="64"/>
    </row>
    <row r="40" spans="1:1" ht="13.2">
      <c r="A40" s="64"/>
    </row>
    <row r="41" spans="1:1" ht="13.2">
      <c r="A41" s="64"/>
    </row>
    <row r="42" spans="1:1" ht="13.2">
      <c r="A42" s="64"/>
    </row>
    <row r="43" spans="1:1" ht="13.2">
      <c r="A43" s="64"/>
    </row>
    <row r="44" spans="1:1" ht="13.2">
      <c r="A44" s="64"/>
    </row>
    <row r="45" spans="1:1" ht="13.2">
      <c r="A45" s="64"/>
    </row>
    <row r="46" spans="1:1" ht="13.2">
      <c r="A46" s="64"/>
    </row>
    <row r="47" spans="1:1" ht="13.2">
      <c r="A47" s="64"/>
    </row>
    <row r="48" spans="1:1" ht="13.2">
      <c r="A48" s="64"/>
    </row>
    <row r="49" spans="1:1" ht="13.2">
      <c r="A49" s="64"/>
    </row>
    <row r="50" spans="1:1" ht="13.2">
      <c r="A50" s="64"/>
    </row>
    <row r="51" spans="1:1" ht="13.2">
      <c r="A51" s="64"/>
    </row>
    <row r="52" spans="1:1" ht="13.2">
      <c r="A52" s="64"/>
    </row>
    <row r="53" spans="1:1" ht="13.2">
      <c r="A53" s="64"/>
    </row>
    <row r="54" spans="1:1" ht="13.2">
      <c r="A54" s="64"/>
    </row>
    <row r="55" spans="1:1" ht="13.2">
      <c r="A55" s="64"/>
    </row>
    <row r="56" spans="1:1" ht="13.2">
      <c r="A56" s="64"/>
    </row>
    <row r="57" spans="1:1" ht="13.2">
      <c r="A57" s="64"/>
    </row>
    <row r="58" spans="1:1" ht="13.2">
      <c r="A58" s="64"/>
    </row>
    <row r="59" spans="1:1" ht="13.2">
      <c r="A59" s="64"/>
    </row>
    <row r="60" spans="1:1" ht="13.2">
      <c r="A60" s="64"/>
    </row>
    <row r="61" spans="1:1" ht="13.2">
      <c r="A61" s="64"/>
    </row>
    <row r="62" spans="1:1" ht="13.2">
      <c r="A62" s="64"/>
    </row>
    <row r="63" spans="1:1" ht="13.2">
      <c r="A63" s="64"/>
    </row>
    <row r="64" spans="1:1" ht="13.2">
      <c r="A64" s="64"/>
    </row>
    <row r="65" spans="1:1" ht="13.2">
      <c r="A65" s="64"/>
    </row>
    <row r="66" spans="1:1" ht="13.2">
      <c r="A66" s="64"/>
    </row>
    <row r="67" spans="1:1" ht="13.2">
      <c r="A67" s="16"/>
    </row>
    <row r="68" spans="1:1" ht="13.2">
      <c r="A68" s="16"/>
    </row>
    <row r="69" spans="1:1" ht="13.2">
      <c r="A69" s="16"/>
    </row>
    <row r="70" spans="1:1" ht="13.2">
      <c r="A70" s="16"/>
    </row>
    <row r="71" spans="1:1" ht="13.2">
      <c r="A71" s="16"/>
    </row>
    <row r="72" spans="1:1" ht="13.2">
      <c r="A72" s="16"/>
    </row>
    <row r="73" spans="1:1" ht="13.2">
      <c r="A73" s="16"/>
    </row>
    <row r="74" spans="1:1" ht="13.2">
      <c r="A74" s="16"/>
    </row>
    <row r="75" spans="1:1" ht="13.2">
      <c r="A75" s="16"/>
    </row>
    <row r="76" spans="1:1" ht="13.2">
      <c r="A76" s="16"/>
    </row>
    <row r="77" spans="1:1" ht="13.2">
      <c r="A77" s="16"/>
    </row>
    <row r="78" spans="1:1" ht="13.2">
      <c r="A78" s="16"/>
    </row>
    <row r="79" spans="1:1" ht="13.2">
      <c r="A79" s="16"/>
    </row>
    <row r="80" spans="1:1" ht="13.2">
      <c r="A80" s="16"/>
    </row>
    <row r="81" spans="1:1" ht="13.2">
      <c r="A81" s="16"/>
    </row>
    <row r="82" spans="1:1" ht="13.2">
      <c r="A82" s="16"/>
    </row>
    <row r="83" spans="1:1" ht="13.2">
      <c r="A83" s="16"/>
    </row>
    <row r="84" spans="1:1" ht="13.2">
      <c r="A84" s="16"/>
    </row>
    <row r="85" spans="1:1" ht="13.2">
      <c r="A85" s="16"/>
    </row>
    <row r="86" spans="1:1" ht="13.2">
      <c r="A86" s="16"/>
    </row>
    <row r="87" spans="1:1" ht="13.2">
      <c r="A87" s="16"/>
    </row>
    <row r="88" spans="1:1" ht="13.2">
      <c r="A88" s="16"/>
    </row>
    <row r="89" spans="1:1" ht="13.2">
      <c r="A89" s="16"/>
    </row>
    <row r="90" spans="1:1" ht="13.2">
      <c r="A90" s="16"/>
    </row>
    <row r="91" spans="1:1" ht="13.2">
      <c r="A91" s="16"/>
    </row>
    <row r="92" spans="1:1" ht="13.2">
      <c r="A92" s="16"/>
    </row>
    <row r="93" spans="1:1" ht="13.2">
      <c r="A93" s="16"/>
    </row>
    <row r="94" spans="1:1" ht="13.2">
      <c r="A94" s="16"/>
    </row>
    <row r="95" spans="1:1" ht="13.2">
      <c r="A95" s="16"/>
    </row>
    <row r="96" spans="1:1" ht="13.2">
      <c r="A96" s="16"/>
    </row>
    <row r="97" spans="1:1" ht="13.2">
      <c r="A97" s="16"/>
    </row>
  </sheetData>
  <mergeCells count="4">
    <mergeCell ref="A4:A6"/>
    <mergeCell ref="B4:F4"/>
    <mergeCell ref="G4:K4"/>
    <mergeCell ref="B5:K5"/>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24"/>
  <sheetViews>
    <sheetView zoomScaleNormal="100" workbookViewId="0"/>
  </sheetViews>
  <sheetFormatPr defaultColWidth="9.109375" defaultRowHeight="13.2"/>
  <cols>
    <col min="1" max="1" width="20" style="14" customWidth="1"/>
    <col min="2" max="11" width="9.109375" style="14"/>
    <col min="12" max="12" width="10.109375" style="14" customWidth="1"/>
    <col min="13" max="13" width="9.109375" style="14" customWidth="1"/>
    <col min="14" max="16384" width="9.109375" style="14"/>
  </cols>
  <sheetData>
    <row r="1" spans="1:15" ht="13.8">
      <c r="A1" s="136" t="s">
        <v>230</v>
      </c>
      <c r="B1" s="136"/>
      <c r="C1" s="136"/>
      <c r="D1" s="136"/>
      <c r="E1" s="136"/>
      <c r="F1" s="136"/>
      <c r="G1" s="136"/>
      <c r="H1" s="136"/>
      <c r="I1" s="178"/>
      <c r="J1" s="178"/>
    </row>
    <row r="2" spans="1:15" ht="16.2" customHeight="1">
      <c r="A2" s="126" t="s">
        <v>231</v>
      </c>
      <c r="B2" s="126"/>
      <c r="C2" s="126"/>
      <c r="D2" s="126"/>
      <c r="E2" s="126"/>
      <c r="F2" s="126"/>
      <c r="G2" s="126"/>
      <c r="H2" s="126"/>
      <c r="I2" s="236"/>
      <c r="J2" s="236"/>
      <c r="K2" s="66"/>
      <c r="M2" s="289"/>
    </row>
    <row r="3" spans="1:15" ht="12" customHeight="1" thickBot="1">
      <c r="A3" s="105" t="s">
        <v>16</v>
      </c>
      <c r="B3" s="67"/>
      <c r="C3" s="67"/>
      <c r="D3" s="67"/>
      <c r="E3" s="67"/>
      <c r="F3" s="67"/>
      <c r="G3" s="67"/>
      <c r="H3" s="67"/>
      <c r="I3" s="67"/>
      <c r="J3" s="67"/>
      <c r="K3" s="67"/>
      <c r="L3" s="67"/>
      <c r="M3" s="106"/>
    </row>
    <row r="4" spans="1:15" ht="26.4" customHeight="1">
      <c r="A4" s="479" t="s">
        <v>42</v>
      </c>
      <c r="B4" s="580" t="s">
        <v>98</v>
      </c>
      <c r="C4" s="500"/>
      <c r="D4" s="500"/>
      <c r="E4" s="500"/>
      <c r="F4" s="500"/>
      <c r="G4" s="500"/>
      <c r="H4" s="500"/>
      <c r="I4" s="500"/>
      <c r="J4" s="581"/>
      <c r="K4" s="499" t="s">
        <v>63</v>
      </c>
      <c r="L4" s="500"/>
      <c r="M4" s="500"/>
      <c r="O4" s="184"/>
    </row>
    <row r="5" spans="1:15" ht="34.5" customHeight="1">
      <c r="A5" s="480"/>
      <c r="B5" s="582" t="s">
        <v>99</v>
      </c>
      <c r="C5" s="530"/>
      <c r="D5" s="529"/>
      <c r="E5" s="507" t="s">
        <v>100</v>
      </c>
      <c r="F5" s="530"/>
      <c r="G5" s="529"/>
      <c r="H5" s="107" t="s">
        <v>97</v>
      </c>
      <c r="I5" s="107"/>
      <c r="J5" s="107"/>
      <c r="K5" s="577" t="s">
        <v>177</v>
      </c>
      <c r="L5" s="577" t="s">
        <v>178</v>
      </c>
      <c r="M5" s="579" t="s">
        <v>179</v>
      </c>
      <c r="O5" s="184"/>
    </row>
    <row r="6" spans="1:15" ht="78.599999999999994" customHeight="1" thickBot="1">
      <c r="A6" s="481"/>
      <c r="B6" s="108" t="s">
        <v>59</v>
      </c>
      <c r="C6" s="108" t="s">
        <v>68</v>
      </c>
      <c r="D6" s="108" t="s">
        <v>69</v>
      </c>
      <c r="E6" s="108" t="s">
        <v>59</v>
      </c>
      <c r="F6" s="109" t="s">
        <v>70</v>
      </c>
      <c r="G6" s="109" t="s">
        <v>71</v>
      </c>
      <c r="H6" s="108" t="s">
        <v>59</v>
      </c>
      <c r="I6" s="109" t="s">
        <v>72</v>
      </c>
      <c r="J6" s="109" t="s">
        <v>73</v>
      </c>
      <c r="K6" s="578"/>
      <c r="L6" s="578"/>
      <c r="M6" s="528"/>
      <c r="O6" s="184"/>
    </row>
    <row r="7" spans="1:15" ht="9" customHeight="1">
      <c r="A7" s="110"/>
      <c r="B7" s="111"/>
      <c r="C7" s="112"/>
      <c r="D7" s="112"/>
      <c r="E7" s="112"/>
      <c r="F7" s="112"/>
      <c r="G7" s="112"/>
      <c r="H7" s="112"/>
      <c r="I7" s="112"/>
      <c r="J7" s="112"/>
      <c r="K7" s="237"/>
      <c r="L7" s="237"/>
      <c r="M7" s="113"/>
      <c r="O7" s="184"/>
    </row>
    <row r="8" spans="1:15" ht="15.6" customHeight="1">
      <c r="A8" s="1" t="s">
        <v>112</v>
      </c>
      <c r="B8" s="308">
        <v>406099</v>
      </c>
      <c r="C8" s="309">
        <v>201807</v>
      </c>
      <c r="D8" s="309">
        <v>204292</v>
      </c>
      <c r="E8" s="309">
        <v>406099</v>
      </c>
      <c r="F8" s="309">
        <v>248631</v>
      </c>
      <c r="G8" s="309">
        <v>157468</v>
      </c>
      <c r="H8" s="310" t="s">
        <v>149</v>
      </c>
      <c r="I8" s="309">
        <v>-46824</v>
      </c>
      <c r="J8" s="309">
        <v>46824</v>
      </c>
      <c r="K8" s="452">
        <v>16707</v>
      </c>
      <c r="L8" s="453">
        <v>9941</v>
      </c>
      <c r="M8" s="379">
        <f>K8-L8</f>
        <v>6766</v>
      </c>
      <c r="O8" s="184"/>
    </row>
    <row r="9" spans="1:15" ht="13.8">
      <c r="A9" s="110" t="s">
        <v>0</v>
      </c>
      <c r="B9" s="454">
        <v>36800</v>
      </c>
      <c r="C9" s="367">
        <v>19115</v>
      </c>
      <c r="D9" s="367">
        <v>17685</v>
      </c>
      <c r="E9" s="367">
        <v>33183</v>
      </c>
      <c r="F9" s="367">
        <v>22584</v>
      </c>
      <c r="G9" s="367">
        <v>10599</v>
      </c>
      <c r="H9" s="367">
        <v>3617</v>
      </c>
      <c r="I9" s="367">
        <v>-3469</v>
      </c>
      <c r="J9" s="367">
        <v>7086</v>
      </c>
      <c r="K9" s="455">
        <v>1345</v>
      </c>
      <c r="L9" s="456">
        <v>919</v>
      </c>
      <c r="M9" s="369">
        <f t="shared" ref="M9:M24" si="0">K9-L9</f>
        <v>426</v>
      </c>
      <c r="O9" s="293"/>
    </row>
    <row r="10" spans="1:15" ht="13.8">
      <c r="A10" s="110" t="s">
        <v>1</v>
      </c>
      <c r="B10" s="454">
        <v>20733</v>
      </c>
      <c r="C10" s="367">
        <v>8671</v>
      </c>
      <c r="D10" s="367">
        <v>12062</v>
      </c>
      <c r="E10" s="367">
        <v>22849</v>
      </c>
      <c r="F10" s="367">
        <v>13199</v>
      </c>
      <c r="G10" s="367">
        <v>9650</v>
      </c>
      <c r="H10" s="367">
        <v>-2116</v>
      </c>
      <c r="I10" s="367">
        <v>-4528</v>
      </c>
      <c r="J10" s="367">
        <v>2412</v>
      </c>
      <c r="K10" s="455">
        <v>585</v>
      </c>
      <c r="L10" s="456">
        <v>493</v>
      </c>
      <c r="M10" s="369">
        <f t="shared" si="0"/>
        <v>92</v>
      </c>
      <c r="O10" s="293"/>
    </row>
    <row r="11" spans="1:15" ht="15" customHeight="1">
      <c r="A11" s="110" t="s">
        <v>2</v>
      </c>
      <c r="B11" s="454">
        <v>19146</v>
      </c>
      <c r="C11" s="367">
        <v>7903</v>
      </c>
      <c r="D11" s="367">
        <v>11243</v>
      </c>
      <c r="E11" s="367">
        <v>23853</v>
      </c>
      <c r="F11" s="367">
        <v>11954</v>
      </c>
      <c r="G11" s="367">
        <v>11899</v>
      </c>
      <c r="H11" s="367">
        <v>-4707</v>
      </c>
      <c r="I11" s="367">
        <v>-4051</v>
      </c>
      <c r="J11" s="367">
        <v>-656</v>
      </c>
      <c r="K11" s="455">
        <v>622</v>
      </c>
      <c r="L11" s="456">
        <v>383</v>
      </c>
      <c r="M11" s="369">
        <f t="shared" si="0"/>
        <v>239</v>
      </c>
      <c r="O11" s="293"/>
    </row>
    <row r="12" spans="1:15" ht="13.8">
      <c r="A12" s="110" t="s">
        <v>3</v>
      </c>
      <c r="B12" s="454">
        <v>10998</v>
      </c>
      <c r="C12" s="367">
        <v>5251</v>
      </c>
      <c r="D12" s="367">
        <v>5747</v>
      </c>
      <c r="E12" s="367">
        <v>11751</v>
      </c>
      <c r="F12" s="367">
        <v>7578</v>
      </c>
      <c r="G12" s="367">
        <v>4173</v>
      </c>
      <c r="H12" s="367">
        <v>-753</v>
      </c>
      <c r="I12" s="367">
        <v>-2327</v>
      </c>
      <c r="J12" s="367">
        <v>1574</v>
      </c>
      <c r="K12" s="455">
        <v>451</v>
      </c>
      <c r="L12" s="456">
        <v>324</v>
      </c>
      <c r="M12" s="369">
        <f t="shared" si="0"/>
        <v>127</v>
      </c>
      <c r="O12" s="293"/>
    </row>
    <row r="13" spans="1:15" ht="13.8">
      <c r="A13" s="110" t="s">
        <v>4</v>
      </c>
      <c r="B13" s="454">
        <v>20556</v>
      </c>
      <c r="C13" s="367">
        <v>9122</v>
      </c>
      <c r="D13" s="367">
        <v>11434</v>
      </c>
      <c r="E13" s="367">
        <v>22655</v>
      </c>
      <c r="F13" s="367">
        <v>14025</v>
      </c>
      <c r="G13" s="367">
        <v>8630</v>
      </c>
      <c r="H13" s="367">
        <v>-2099</v>
      </c>
      <c r="I13" s="367">
        <v>-4903</v>
      </c>
      <c r="J13" s="367">
        <v>2804</v>
      </c>
      <c r="K13" s="455">
        <v>576</v>
      </c>
      <c r="L13" s="456">
        <v>277</v>
      </c>
      <c r="M13" s="369">
        <f t="shared" si="0"/>
        <v>299</v>
      </c>
      <c r="O13" s="293"/>
    </row>
    <row r="14" spans="1:15" ht="13.8">
      <c r="A14" s="110" t="s">
        <v>5</v>
      </c>
      <c r="B14" s="454">
        <v>34680</v>
      </c>
      <c r="C14" s="367">
        <v>16232</v>
      </c>
      <c r="D14" s="367">
        <v>18448</v>
      </c>
      <c r="E14" s="367">
        <v>30880</v>
      </c>
      <c r="F14" s="367">
        <v>16367</v>
      </c>
      <c r="G14" s="367">
        <v>14513</v>
      </c>
      <c r="H14" s="367">
        <v>3800</v>
      </c>
      <c r="I14" s="367">
        <v>-135</v>
      </c>
      <c r="J14" s="367">
        <v>3935</v>
      </c>
      <c r="K14" s="455">
        <v>2288</v>
      </c>
      <c r="L14" s="456">
        <v>876</v>
      </c>
      <c r="M14" s="369">
        <f t="shared" si="0"/>
        <v>1412</v>
      </c>
      <c r="O14" s="293"/>
    </row>
    <row r="15" spans="1:15" ht="13.8">
      <c r="A15" s="110" t="s">
        <v>6</v>
      </c>
      <c r="B15" s="454">
        <v>68754</v>
      </c>
      <c r="C15" s="367">
        <v>38918</v>
      </c>
      <c r="D15" s="367">
        <v>29836</v>
      </c>
      <c r="E15" s="367">
        <v>58537</v>
      </c>
      <c r="F15" s="367">
        <v>38058</v>
      </c>
      <c r="G15" s="367">
        <v>20479</v>
      </c>
      <c r="H15" s="367">
        <v>10217</v>
      </c>
      <c r="I15" s="367">
        <v>860</v>
      </c>
      <c r="J15" s="367">
        <v>9357</v>
      </c>
      <c r="K15" s="455">
        <v>3290</v>
      </c>
      <c r="L15" s="456">
        <v>666</v>
      </c>
      <c r="M15" s="369">
        <f t="shared" si="0"/>
        <v>2624</v>
      </c>
      <c r="O15" s="293"/>
    </row>
    <row r="16" spans="1:15" ht="13.8">
      <c r="A16" s="110" t="s">
        <v>7</v>
      </c>
      <c r="B16" s="454">
        <v>8928</v>
      </c>
      <c r="C16" s="367">
        <v>3884</v>
      </c>
      <c r="D16" s="367">
        <v>5044</v>
      </c>
      <c r="E16" s="367">
        <v>9882</v>
      </c>
      <c r="F16" s="367">
        <v>5561</v>
      </c>
      <c r="G16" s="367">
        <v>4321</v>
      </c>
      <c r="H16" s="367">
        <v>-954</v>
      </c>
      <c r="I16" s="367">
        <v>-1677</v>
      </c>
      <c r="J16" s="367">
        <v>723</v>
      </c>
      <c r="K16" s="455">
        <v>526</v>
      </c>
      <c r="L16" s="456">
        <v>869</v>
      </c>
      <c r="M16" s="369">
        <f t="shared" si="0"/>
        <v>-343</v>
      </c>
      <c r="O16" s="293"/>
    </row>
    <row r="17" spans="1:15" ht="13.8">
      <c r="A17" s="110" t="s">
        <v>8</v>
      </c>
      <c r="B17" s="454">
        <v>18565</v>
      </c>
      <c r="C17" s="367">
        <v>7580</v>
      </c>
      <c r="D17" s="367">
        <v>10985</v>
      </c>
      <c r="E17" s="367">
        <v>21229</v>
      </c>
      <c r="F17" s="367">
        <v>9774</v>
      </c>
      <c r="G17" s="367">
        <v>11455</v>
      </c>
      <c r="H17" s="367">
        <v>-2664</v>
      </c>
      <c r="I17" s="367">
        <v>-2194</v>
      </c>
      <c r="J17" s="367">
        <v>-470</v>
      </c>
      <c r="K17" s="455">
        <v>910</v>
      </c>
      <c r="L17" s="456">
        <v>578</v>
      </c>
      <c r="M17" s="369">
        <f t="shared" si="0"/>
        <v>332</v>
      </c>
      <c r="O17" s="293"/>
    </row>
    <row r="18" spans="1:15" ht="13.8">
      <c r="A18" s="110" t="s">
        <v>9</v>
      </c>
      <c r="B18" s="454">
        <v>11486</v>
      </c>
      <c r="C18" s="367">
        <v>5568</v>
      </c>
      <c r="D18" s="367">
        <v>5918</v>
      </c>
      <c r="E18" s="367">
        <v>13330</v>
      </c>
      <c r="F18" s="367">
        <v>8048</v>
      </c>
      <c r="G18" s="367">
        <v>5282</v>
      </c>
      <c r="H18" s="367">
        <v>-1844</v>
      </c>
      <c r="I18" s="367">
        <v>-2480</v>
      </c>
      <c r="J18" s="367">
        <v>636</v>
      </c>
      <c r="K18" s="455">
        <v>629</v>
      </c>
      <c r="L18" s="456">
        <v>155</v>
      </c>
      <c r="M18" s="369">
        <f t="shared" si="0"/>
        <v>474</v>
      </c>
      <c r="O18" s="293"/>
    </row>
    <row r="19" spans="1:15" ht="13.8">
      <c r="A19" s="110" t="s">
        <v>10</v>
      </c>
      <c r="B19" s="454">
        <v>31201</v>
      </c>
      <c r="C19" s="367">
        <v>15896</v>
      </c>
      <c r="D19" s="367">
        <v>15305</v>
      </c>
      <c r="E19" s="367">
        <v>26819</v>
      </c>
      <c r="F19" s="367">
        <v>17358</v>
      </c>
      <c r="G19" s="367">
        <v>9461</v>
      </c>
      <c r="H19" s="367">
        <v>4382</v>
      </c>
      <c r="I19" s="367">
        <v>-1462</v>
      </c>
      <c r="J19" s="367">
        <v>5844</v>
      </c>
      <c r="K19" s="455">
        <v>1236</v>
      </c>
      <c r="L19" s="457">
        <v>809</v>
      </c>
      <c r="M19" s="369">
        <f t="shared" si="0"/>
        <v>427</v>
      </c>
      <c r="O19" s="293"/>
    </row>
    <row r="20" spans="1:15" ht="13.8">
      <c r="A20" s="110" t="s">
        <v>11</v>
      </c>
      <c r="B20" s="454">
        <v>39838</v>
      </c>
      <c r="C20" s="367">
        <v>27018</v>
      </c>
      <c r="D20" s="367">
        <v>12820</v>
      </c>
      <c r="E20" s="367">
        <v>42449</v>
      </c>
      <c r="F20" s="367">
        <v>33068</v>
      </c>
      <c r="G20" s="367">
        <v>9381</v>
      </c>
      <c r="H20" s="367">
        <v>-2611</v>
      </c>
      <c r="I20" s="367">
        <v>-6050</v>
      </c>
      <c r="J20" s="367">
        <v>3439</v>
      </c>
      <c r="K20" s="455">
        <v>1449</v>
      </c>
      <c r="L20" s="457">
        <v>1547</v>
      </c>
      <c r="M20" s="369">
        <f t="shared" si="0"/>
        <v>-98</v>
      </c>
      <c r="O20" s="293"/>
    </row>
    <row r="21" spans="1:15" ht="13.8">
      <c r="A21" s="110" t="s">
        <v>12</v>
      </c>
      <c r="B21" s="454">
        <v>9550</v>
      </c>
      <c r="C21" s="367">
        <v>3582</v>
      </c>
      <c r="D21" s="367">
        <v>5968</v>
      </c>
      <c r="E21" s="367">
        <v>12316</v>
      </c>
      <c r="F21" s="367">
        <v>6109</v>
      </c>
      <c r="G21" s="367">
        <v>6207</v>
      </c>
      <c r="H21" s="367">
        <v>-2766</v>
      </c>
      <c r="I21" s="367">
        <v>-2527</v>
      </c>
      <c r="J21" s="367">
        <v>-239</v>
      </c>
      <c r="K21" s="455">
        <v>281</v>
      </c>
      <c r="L21" s="457">
        <v>213</v>
      </c>
      <c r="M21" s="369">
        <f t="shared" si="0"/>
        <v>68</v>
      </c>
      <c r="O21" s="293"/>
    </row>
    <row r="22" spans="1:15" ht="13.8">
      <c r="A22" s="110" t="s">
        <v>13</v>
      </c>
      <c r="B22" s="454">
        <v>14867</v>
      </c>
      <c r="C22" s="367">
        <v>7081</v>
      </c>
      <c r="D22" s="367">
        <v>7786</v>
      </c>
      <c r="E22" s="367">
        <v>17070</v>
      </c>
      <c r="F22" s="367">
        <v>9687</v>
      </c>
      <c r="G22" s="367">
        <v>7383</v>
      </c>
      <c r="H22" s="367">
        <v>-2203</v>
      </c>
      <c r="I22" s="367">
        <v>-2606</v>
      </c>
      <c r="J22" s="367">
        <v>403</v>
      </c>
      <c r="K22" s="455">
        <v>479</v>
      </c>
      <c r="L22" s="457">
        <v>536</v>
      </c>
      <c r="M22" s="369">
        <f t="shared" si="0"/>
        <v>-57</v>
      </c>
      <c r="O22" s="293"/>
    </row>
    <row r="23" spans="1:15" ht="13.8">
      <c r="A23" s="110" t="s">
        <v>14</v>
      </c>
      <c r="B23" s="454">
        <v>41030</v>
      </c>
      <c r="C23" s="367">
        <v>15929</v>
      </c>
      <c r="D23" s="367">
        <v>25101</v>
      </c>
      <c r="E23" s="367">
        <v>39530</v>
      </c>
      <c r="F23" s="367">
        <v>22876</v>
      </c>
      <c r="G23" s="367">
        <v>16654</v>
      </c>
      <c r="H23" s="367">
        <v>1500</v>
      </c>
      <c r="I23" s="367">
        <v>-6947</v>
      </c>
      <c r="J23" s="367">
        <v>8447</v>
      </c>
      <c r="K23" s="455">
        <v>1201</v>
      </c>
      <c r="L23" s="457">
        <v>672</v>
      </c>
      <c r="M23" s="369">
        <f t="shared" si="0"/>
        <v>529</v>
      </c>
      <c r="O23" s="293"/>
    </row>
    <row r="24" spans="1:15" ht="13.8">
      <c r="A24" s="110" t="s">
        <v>15</v>
      </c>
      <c r="B24" s="68">
        <v>18967</v>
      </c>
      <c r="C24" s="68">
        <v>10057</v>
      </c>
      <c r="D24" s="68">
        <v>8910</v>
      </c>
      <c r="E24" s="68">
        <v>19766</v>
      </c>
      <c r="F24" s="68">
        <v>12385</v>
      </c>
      <c r="G24" s="68">
        <v>7381</v>
      </c>
      <c r="H24" s="68">
        <v>-799</v>
      </c>
      <c r="I24" s="68">
        <v>-2328</v>
      </c>
      <c r="J24" s="68">
        <v>1529</v>
      </c>
      <c r="K24" s="455">
        <v>839</v>
      </c>
      <c r="L24" s="457">
        <v>624</v>
      </c>
      <c r="M24" s="369">
        <f t="shared" si="0"/>
        <v>215</v>
      </c>
      <c r="O24" s="293"/>
    </row>
  </sheetData>
  <mergeCells count="8">
    <mergeCell ref="K5:K6"/>
    <mergeCell ref="K4:M4"/>
    <mergeCell ref="L5:L6"/>
    <mergeCell ref="M5:M6"/>
    <mergeCell ref="A4:A6"/>
    <mergeCell ref="B4:J4"/>
    <mergeCell ref="B5:D5"/>
    <mergeCell ref="E5:G5"/>
  </mergeCells>
  <pageMargins left="0.7" right="0.7" top="0.75" bottom="0.75" header="0.3" footer="0.3"/>
  <pageSetup paperSize="9" orientation="portrait" horizont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sheetPr>
  <dimension ref="A1:E72"/>
  <sheetViews>
    <sheetView workbookViewId="0"/>
  </sheetViews>
  <sheetFormatPr defaultRowHeight="13.2"/>
  <cols>
    <col min="1" max="1" width="30.88671875" style="35" customWidth="1"/>
    <col min="2" max="5" width="18.33203125" style="35" customWidth="1"/>
  </cols>
  <sheetData>
    <row r="1" spans="1:5" ht="15.6">
      <c r="A1" s="40" t="s">
        <v>101</v>
      </c>
      <c r="B1" s="18"/>
      <c r="C1" s="18"/>
      <c r="D1" s="5"/>
      <c r="E1" s="5"/>
    </row>
    <row r="2" spans="1:5" ht="15">
      <c r="A2" s="114" t="s">
        <v>102</v>
      </c>
      <c r="B2" s="41"/>
      <c r="C2" s="18"/>
      <c r="D2" s="5"/>
      <c r="E2" s="5"/>
    </row>
    <row r="3" spans="1:5" ht="15">
      <c r="A3" s="19" t="s">
        <v>103</v>
      </c>
      <c r="B3" s="20"/>
      <c r="C3" s="20"/>
      <c r="D3" s="5"/>
      <c r="E3" s="5"/>
    </row>
    <row r="4" spans="1:5" ht="15">
      <c r="A4" s="19" t="s">
        <v>104</v>
      </c>
      <c r="B4" s="41"/>
      <c r="C4" s="20"/>
      <c r="D4" s="5"/>
      <c r="E4" s="5"/>
    </row>
    <row r="5" spans="1:5" ht="10.5" customHeight="1" thickBot="1">
      <c r="A5" s="21"/>
      <c r="B5" s="22"/>
      <c r="C5" s="22"/>
      <c r="D5" s="23"/>
      <c r="E5" s="23"/>
    </row>
    <row r="6" spans="1:5" ht="23.25" customHeight="1">
      <c r="A6" s="584" t="s">
        <v>42</v>
      </c>
      <c r="B6" s="24">
        <v>2020</v>
      </c>
      <c r="C6" s="24">
        <v>2030</v>
      </c>
      <c r="D6" s="25">
        <v>2040</v>
      </c>
      <c r="E6" s="25">
        <v>2050</v>
      </c>
    </row>
    <row r="7" spans="1:5" ht="23.25" customHeight="1" thickBot="1">
      <c r="A7" s="585"/>
      <c r="B7" s="586" t="s">
        <v>82</v>
      </c>
      <c r="C7" s="586"/>
      <c r="D7" s="586"/>
      <c r="E7" s="586"/>
    </row>
    <row r="8" spans="1:5" ht="9" customHeight="1">
      <c r="A8" s="26"/>
      <c r="B8" s="27"/>
      <c r="C8" s="27"/>
      <c r="D8" s="27"/>
      <c r="E8" s="27"/>
    </row>
    <row r="9" spans="1:5" ht="13.8">
      <c r="A9" s="587" t="s">
        <v>83</v>
      </c>
      <c r="B9" s="587"/>
      <c r="C9" s="587"/>
      <c r="D9" s="587"/>
      <c r="E9" s="587"/>
    </row>
    <row r="10" spans="1:5" ht="9" customHeight="1">
      <c r="A10" s="17"/>
      <c r="B10" s="17"/>
      <c r="C10" s="17"/>
      <c r="D10" s="17"/>
      <c r="E10" s="17"/>
    </row>
    <row r="11" spans="1:5">
      <c r="A11" s="1" t="s">
        <v>64</v>
      </c>
      <c r="B11" s="28">
        <v>38137.800000000003</v>
      </c>
      <c r="C11" s="28">
        <v>37185.1</v>
      </c>
      <c r="D11" s="28">
        <v>35668.199999999997</v>
      </c>
      <c r="E11" s="29">
        <v>33950.6</v>
      </c>
    </row>
    <row r="12" spans="1:5">
      <c r="A12" s="8" t="s">
        <v>65</v>
      </c>
      <c r="B12" s="28"/>
      <c r="C12" s="28"/>
      <c r="D12" s="28"/>
      <c r="E12" s="29"/>
    </row>
    <row r="13" spans="1:5">
      <c r="A13" s="30" t="s">
        <v>0</v>
      </c>
      <c r="B13" s="31">
        <v>2866.6</v>
      </c>
      <c r="C13" s="31">
        <v>2773.4</v>
      </c>
      <c r="D13" s="31">
        <v>2637.9</v>
      </c>
      <c r="E13" s="32">
        <v>2495.4</v>
      </c>
    </row>
    <row r="14" spans="1:5">
      <c r="A14" s="33" t="s">
        <v>1</v>
      </c>
      <c r="B14" s="31">
        <v>2065.4</v>
      </c>
      <c r="C14" s="31">
        <v>2003.9</v>
      </c>
      <c r="D14" s="31">
        <v>1908.8</v>
      </c>
      <c r="E14" s="32">
        <v>1799</v>
      </c>
    </row>
    <row r="15" spans="1:5">
      <c r="A15" s="30" t="s">
        <v>2</v>
      </c>
      <c r="B15" s="31">
        <v>2096.5</v>
      </c>
      <c r="C15" s="31">
        <v>1995.8</v>
      </c>
      <c r="D15" s="31">
        <v>1862.5</v>
      </c>
      <c r="E15" s="32">
        <v>1710.6</v>
      </c>
    </row>
    <row r="16" spans="1:5">
      <c r="A16" s="30" t="s">
        <v>3</v>
      </c>
      <c r="B16" s="31">
        <v>1009.8</v>
      </c>
      <c r="C16" s="31">
        <v>979.7</v>
      </c>
      <c r="D16" s="31">
        <v>932.7</v>
      </c>
      <c r="E16" s="32">
        <v>878.6</v>
      </c>
    </row>
    <row r="17" spans="1:5">
      <c r="A17" s="30" t="s">
        <v>4</v>
      </c>
      <c r="B17" s="31">
        <v>2434.1</v>
      </c>
      <c r="C17" s="31">
        <v>2306.4</v>
      </c>
      <c r="D17" s="31">
        <v>2153</v>
      </c>
      <c r="E17" s="32">
        <v>1999.1</v>
      </c>
    </row>
    <row r="18" spans="1:5">
      <c r="A18" s="30" t="s">
        <v>5</v>
      </c>
      <c r="B18" s="31">
        <v>3396</v>
      </c>
      <c r="C18" s="31">
        <v>3403.1</v>
      </c>
      <c r="D18" s="31">
        <v>3354.6</v>
      </c>
      <c r="E18" s="32">
        <v>3279.4</v>
      </c>
    </row>
    <row r="19" spans="1:5">
      <c r="A19" s="30" t="s">
        <v>6</v>
      </c>
      <c r="B19" s="31">
        <v>5388.3</v>
      </c>
      <c r="C19" s="31">
        <v>5418.3</v>
      </c>
      <c r="D19" s="31">
        <v>5374.7</v>
      </c>
      <c r="E19" s="32">
        <v>5318.7</v>
      </c>
    </row>
    <row r="20" spans="1:5">
      <c r="A20" s="30" t="s">
        <v>7</v>
      </c>
      <c r="B20" s="31">
        <v>966.6</v>
      </c>
      <c r="C20" s="31">
        <v>902</v>
      </c>
      <c r="D20" s="31">
        <v>825.8</v>
      </c>
      <c r="E20" s="32">
        <v>744.6</v>
      </c>
    </row>
    <row r="21" spans="1:5">
      <c r="A21" s="30" t="s">
        <v>8</v>
      </c>
      <c r="B21" s="31">
        <v>2114.6</v>
      </c>
      <c r="C21" s="31">
        <v>2067.6999999999998</v>
      </c>
      <c r="D21" s="31">
        <v>1982.5</v>
      </c>
      <c r="E21" s="32">
        <v>1870.3</v>
      </c>
    </row>
    <row r="22" spans="1:5">
      <c r="A22" s="30" t="s">
        <v>9</v>
      </c>
      <c r="B22" s="31">
        <v>1168.2</v>
      </c>
      <c r="C22" s="31">
        <v>1121.8</v>
      </c>
      <c r="D22" s="31">
        <v>1058.8</v>
      </c>
      <c r="E22" s="32">
        <v>982.3</v>
      </c>
    </row>
    <row r="23" spans="1:5">
      <c r="A23" s="30" t="s">
        <v>10</v>
      </c>
      <c r="B23" s="31">
        <v>2324.1</v>
      </c>
      <c r="C23" s="31">
        <v>2334</v>
      </c>
      <c r="D23" s="31">
        <v>2306.6999999999998</v>
      </c>
      <c r="E23" s="32">
        <v>2265.6999999999998</v>
      </c>
    </row>
    <row r="24" spans="1:5">
      <c r="A24" s="30" t="s">
        <v>11</v>
      </c>
      <c r="B24" s="31">
        <v>4477.7</v>
      </c>
      <c r="C24" s="31">
        <v>4245.2</v>
      </c>
      <c r="D24" s="31">
        <v>3964.6</v>
      </c>
      <c r="E24" s="32">
        <v>3680.6</v>
      </c>
    </row>
    <row r="25" spans="1:5">
      <c r="A25" s="30" t="s">
        <v>12</v>
      </c>
      <c r="B25" s="31">
        <v>1226</v>
      </c>
      <c r="C25" s="31">
        <v>1157.4000000000001</v>
      </c>
      <c r="D25" s="31">
        <v>1071.5999999999999</v>
      </c>
      <c r="E25" s="32">
        <v>976.9</v>
      </c>
    </row>
    <row r="26" spans="1:5">
      <c r="A26" s="33" t="s">
        <v>13</v>
      </c>
      <c r="B26" s="31">
        <v>1421.1</v>
      </c>
      <c r="C26" s="31">
        <v>1370.6</v>
      </c>
      <c r="D26" s="31">
        <v>1296.4000000000001</v>
      </c>
      <c r="E26" s="32">
        <v>1207.9000000000001</v>
      </c>
    </row>
    <row r="27" spans="1:5">
      <c r="A27" s="30" t="s">
        <v>14</v>
      </c>
      <c r="B27" s="31">
        <v>3490.4</v>
      </c>
      <c r="C27" s="31">
        <v>3470.9</v>
      </c>
      <c r="D27" s="31">
        <v>3389</v>
      </c>
      <c r="E27" s="32">
        <v>3287.9</v>
      </c>
    </row>
    <row r="28" spans="1:5">
      <c r="A28" s="30" t="s">
        <v>15</v>
      </c>
      <c r="B28" s="31">
        <v>1692.5</v>
      </c>
      <c r="C28" s="31">
        <v>1634.8</v>
      </c>
      <c r="D28" s="31">
        <v>1548.9</v>
      </c>
      <c r="E28" s="32">
        <v>1453.3</v>
      </c>
    </row>
    <row r="29" spans="1:5" ht="9" customHeight="1">
      <c r="A29" s="34"/>
      <c r="B29" s="34"/>
      <c r="C29" s="34"/>
      <c r="D29" s="34"/>
      <c r="E29" s="34"/>
    </row>
    <row r="30" spans="1:5">
      <c r="A30" s="583" t="s">
        <v>84</v>
      </c>
      <c r="B30" s="583"/>
      <c r="C30" s="583"/>
      <c r="D30" s="583"/>
      <c r="E30" s="583"/>
    </row>
    <row r="31" spans="1:5" ht="9" customHeight="1">
      <c r="A31" s="17"/>
      <c r="B31" s="17"/>
      <c r="C31" s="17"/>
      <c r="D31" s="17"/>
      <c r="E31" s="17"/>
    </row>
    <row r="32" spans="1:5">
      <c r="A32" s="1" t="s">
        <v>64</v>
      </c>
      <c r="B32" s="28">
        <v>22716.5</v>
      </c>
      <c r="C32" s="28">
        <v>21618.2</v>
      </c>
      <c r="D32" s="28">
        <v>20234.400000000001</v>
      </c>
      <c r="E32" s="29">
        <v>18825.599999999999</v>
      </c>
    </row>
    <row r="33" spans="1:5">
      <c r="A33" s="8" t="s">
        <v>65</v>
      </c>
      <c r="B33" s="28"/>
      <c r="C33" s="28"/>
      <c r="D33" s="28"/>
      <c r="E33" s="29"/>
    </row>
    <row r="34" spans="1:5">
      <c r="A34" s="30" t="s">
        <v>0</v>
      </c>
      <c r="B34" s="31">
        <v>1956.1</v>
      </c>
      <c r="C34" s="31">
        <v>1843.5</v>
      </c>
      <c r="D34" s="31">
        <v>1708.3</v>
      </c>
      <c r="E34" s="32">
        <v>1576.1</v>
      </c>
    </row>
    <row r="35" spans="1:5">
      <c r="A35" s="33" t="s">
        <v>1</v>
      </c>
      <c r="B35" s="31">
        <v>1212.5</v>
      </c>
      <c r="C35" s="31">
        <v>1136.4000000000001</v>
      </c>
      <c r="D35" s="31">
        <v>1044.7</v>
      </c>
      <c r="E35" s="32">
        <v>949.2</v>
      </c>
    </row>
    <row r="36" spans="1:5">
      <c r="A36" s="30" t="s">
        <v>2</v>
      </c>
      <c r="B36" s="31">
        <v>962.2</v>
      </c>
      <c r="C36" s="31">
        <v>896.3</v>
      </c>
      <c r="D36" s="31">
        <v>813.1</v>
      </c>
      <c r="E36" s="32">
        <v>723.2</v>
      </c>
    </row>
    <row r="37" spans="1:5">
      <c r="A37" s="30" t="s">
        <v>3</v>
      </c>
      <c r="B37" s="31">
        <v>629.6</v>
      </c>
      <c r="C37" s="31">
        <v>597.9</v>
      </c>
      <c r="D37" s="31">
        <v>557.6</v>
      </c>
      <c r="E37" s="32">
        <v>514.79999999999995</v>
      </c>
    </row>
    <row r="38" spans="1:5">
      <c r="A38" s="30" t="s">
        <v>4</v>
      </c>
      <c r="B38" s="31">
        <v>1513.6</v>
      </c>
      <c r="C38" s="31">
        <v>1389.8</v>
      </c>
      <c r="D38" s="31">
        <v>1254.3</v>
      </c>
      <c r="E38" s="32">
        <v>1124.5999999999999</v>
      </c>
    </row>
    <row r="39" spans="1:5">
      <c r="A39" s="30" t="s">
        <v>5</v>
      </c>
      <c r="B39" s="31">
        <v>1620.1</v>
      </c>
      <c r="C39" s="31">
        <v>1570.8</v>
      </c>
      <c r="D39" s="31">
        <v>1497.3</v>
      </c>
      <c r="E39" s="32">
        <v>1420.8</v>
      </c>
    </row>
    <row r="40" spans="1:5">
      <c r="A40" s="30" t="s">
        <v>6</v>
      </c>
      <c r="B40" s="31">
        <v>3456.2</v>
      </c>
      <c r="C40" s="31">
        <v>3451.4</v>
      </c>
      <c r="D40" s="31">
        <v>3405.6</v>
      </c>
      <c r="E40" s="32">
        <v>3369</v>
      </c>
    </row>
    <row r="41" spans="1:5">
      <c r="A41" s="30" t="s">
        <v>7</v>
      </c>
      <c r="B41" s="31">
        <v>498.1</v>
      </c>
      <c r="C41" s="31">
        <v>456.2</v>
      </c>
      <c r="D41" s="31">
        <v>408.5</v>
      </c>
      <c r="E41" s="32">
        <v>359.9</v>
      </c>
    </row>
    <row r="42" spans="1:5">
      <c r="A42" s="30" t="s">
        <v>8</v>
      </c>
      <c r="B42" s="31">
        <v>862</v>
      </c>
      <c r="C42" s="31">
        <v>818.9</v>
      </c>
      <c r="D42" s="31">
        <v>759.2</v>
      </c>
      <c r="E42" s="32">
        <v>691.3</v>
      </c>
    </row>
    <row r="43" spans="1:5">
      <c r="A43" s="30" t="s">
        <v>9</v>
      </c>
      <c r="B43" s="31">
        <v>709.5</v>
      </c>
      <c r="C43" s="31">
        <v>681.9</v>
      </c>
      <c r="D43" s="31">
        <v>641.6</v>
      </c>
      <c r="E43" s="32">
        <v>593.20000000000005</v>
      </c>
    </row>
    <row r="44" spans="1:5">
      <c r="A44" s="30" t="s">
        <v>10</v>
      </c>
      <c r="B44" s="31">
        <v>1476.8</v>
      </c>
      <c r="C44" s="31">
        <v>1431.2</v>
      </c>
      <c r="D44" s="31">
        <v>1367.3</v>
      </c>
      <c r="E44" s="32">
        <v>1301.4000000000001</v>
      </c>
    </row>
    <row r="45" spans="1:5">
      <c r="A45" s="30" t="s">
        <v>11</v>
      </c>
      <c r="B45" s="31">
        <v>3425</v>
      </c>
      <c r="C45" s="31">
        <v>3189.5</v>
      </c>
      <c r="D45" s="31">
        <v>2926.6</v>
      </c>
      <c r="E45" s="32">
        <v>2670.1</v>
      </c>
    </row>
    <row r="46" spans="1:5">
      <c r="A46" s="30" t="s">
        <v>12</v>
      </c>
      <c r="B46" s="31">
        <v>535.9</v>
      </c>
      <c r="C46" s="31">
        <v>485</v>
      </c>
      <c r="D46" s="31">
        <v>427.4</v>
      </c>
      <c r="E46" s="32">
        <v>368.3</v>
      </c>
    </row>
    <row r="47" spans="1:5">
      <c r="A47" s="33" t="s">
        <v>13</v>
      </c>
      <c r="B47" s="31">
        <v>834.6</v>
      </c>
      <c r="C47" s="31">
        <v>793.8</v>
      </c>
      <c r="D47" s="31">
        <v>739.9</v>
      </c>
      <c r="E47" s="32">
        <v>680.1</v>
      </c>
    </row>
    <row r="48" spans="1:5">
      <c r="A48" s="30" t="s">
        <v>14</v>
      </c>
      <c r="B48" s="31">
        <v>1873.2</v>
      </c>
      <c r="C48" s="31">
        <v>1781.8</v>
      </c>
      <c r="D48" s="31">
        <v>1662.6</v>
      </c>
      <c r="E48" s="32">
        <v>1539.6</v>
      </c>
    </row>
    <row r="49" spans="1:5">
      <c r="A49" s="30" t="s">
        <v>15</v>
      </c>
      <c r="B49" s="31">
        <v>1151.0999999999999</v>
      </c>
      <c r="C49" s="31">
        <v>1094</v>
      </c>
      <c r="D49" s="31">
        <v>1020.4</v>
      </c>
      <c r="E49" s="32">
        <v>943.9</v>
      </c>
    </row>
    <row r="50" spans="1:5" ht="9" customHeight="1">
      <c r="A50" s="115"/>
      <c r="B50" s="32"/>
      <c r="C50" s="32"/>
      <c r="D50" s="32"/>
      <c r="E50" s="32"/>
    </row>
    <row r="51" spans="1:5">
      <c r="A51" s="583" t="s">
        <v>85</v>
      </c>
      <c r="B51" s="583"/>
      <c r="C51" s="583"/>
      <c r="D51" s="583"/>
      <c r="E51" s="583"/>
    </row>
    <row r="52" spans="1:5" ht="9" customHeight="1">
      <c r="A52" s="36"/>
      <c r="B52" s="36"/>
      <c r="C52" s="36"/>
      <c r="D52" s="36"/>
      <c r="E52" s="36"/>
    </row>
    <row r="53" spans="1:5">
      <c r="A53" s="1" t="s">
        <v>64</v>
      </c>
      <c r="B53" s="28">
        <v>15421.3</v>
      </c>
      <c r="C53" s="28">
        <v>15566.8</v>
      </c>
      <c r="D53" s="28">
        <v>15433.9</v>
      </c>
      <c r="E53" s="29">
        <v>15125</v>
      </c>
    </row>
    <row r="54" spans="1:5">
      <c r="A54" s="8" t="s">
        <v>65</v>
      </c>
      <c r="B54" s="28"/>
      <c r="C54" s="28"/>
      <c r="D54" s="28"/>
      <c r="E54" s="29"/>
    </row>
    <row r="55" spans="1:5">
      <c r="A55" s="30" t="s">
        <v>0</v>
      </c>
      <c r="B55" s="31">
        <v>910.5</v>
      </c>
      <c r="C55" s="31">
        <v>929.9</v>
      </c>
      <c r="D55" s="31">
        <v>929.6</v>
      </c>
      <c r="E55" s="32">
        <v>919.3</v>
      </c>
    </row>
    <row r="56" spans="1:5">
      <c r="A56" s="33" t="s">
        <v>1</v>
      </c>
      <c r="B56" s="31">
        <v>852.9</v>
      </c>
      <c r="C56" s="31">
        <v>867.5</v>
      </c>
      <c r="D56" s="31">
        <v>864.1</v>
      </c>
      <c r="E56" s="32">
        <v>849.8</v>
      </c>
    </row>
    <row r="57" spans="1:5">
      <c r="A57" s="30" t="s">
        <v>2</v>
      </c>
      <c r="B57" s="31">
        <v>1134.3</v>
      </c>
      <c r="C57" s="31">
        <v>1099.4000000000001</v>
      </c>
      <c r="D57" s="31">
        <v>1049.3</v>
      </c>
      <c r="E57" s="32">
        <v>987.4</v>
      </c>
    </row>
    <row r="58" spans="1:5">
      <c r="A58" s="30" t="s">
        <v>3</v>
      </c>
      <c r="B58" s="31">
        <v>380.2</v>
      </c>
      <c r="C58" s="31">
        <v>381.8</v>
      </c>
      <c r="D58" s="31">
        <v>375.1</v>
      </c>
      <c r="E58" s="32">
        <v>363.9</v>
      </c>
    </row>
    <row r="59" spans="1:5">
      <c r="A59" s="30" t="s">
        <v>4</v>
      </c>
      <c r="B59" s="31">
        <v>920.5</v>
      </c>
      <c r="C59" s="31">
        <v>916.6</v>
      </c>
      <c r="D59" s="31">
        <v>898.7</v>
      </c>
      <c r="E59" s="32">
        <v>874.5</v>
      </c>
    </row>
    <row r="60" spans="1:5">
      <c r="A60" s="30" t="s">
        <v>5</v>
      </c>
      <c r="B60" s="31">
        <v>1775.8</v>
      </c>
      <c r="C60" s="31">
        <v>1832.3</v>
      </c>
      <c r="D60" s="31">
        <v>1857.3</v>
      </c>
      <c r="E60" s="32">
        <v>1858.6</v>
      </c>
    </row>
    <row r="61" spans="1:5">
      <c r="A61" s="30" t="s">
        <v>6</v>
      </c>
      <c r="B61" s="31">
        <v>1932.2</v>
      </c>
      <c r="C61" s="31">
        <v>1966.9</v>
      </c>
      <c r="D61" s="31">
        <v>1969</v>
      </c>
      <c r="E61" s="32">
        <v>1949.7</v>
      </c>
    </row>
    <row r="62" spans="1:5">
      <c r="A62" s="30" t="s">
        <v>7</v>
      </c>
      <c r="B62" s="31">
        <v>468.5</v>
      </c>
      <c r="C62" s="31">
        <v>445.9</v>
      </c>
      <c r="D62" s="31">
        <v>417.3</v>
      </c>
      <c r="E62" s="32">
        <v>384.6</v>
      </c>
    </row>
    <row r="63" spans="1:5">
      <c r="A63" s="30" t="s">
        <v>8</v>
      </c>
      <c r="B63" s="31">
        <v>1252.5999999999999</v>
      </c>
      <c r="C63" s="31">
        <v>1248.8</v>
      </c>
      <c r="D63" s="31">
        <v>1223.2</v>
      </c>
      <c r="E63" s="32">
        <v>1179.0999999999999</v>
      </c>
    </row>
    <row r="64" spans="1:5">
      <c r="A64" s="30" t="s">
        <v>9</v>
      </c>
      <c r="B64" s="31">
        <v>458.8</v>
      </c>
      <c r="C64" s="31">
        <v>440</v>
      </c>
      <c r="D64" s="31">
        <v>417.2</v>
      </c>
      <c r="E64" s="32">
        <v>389.1</v>
      </c>
    </row>
    <row r="65" spans="1:5">
      <c r="A65" s="30" t="s">
        <v>10</v>
      </c>
      <c r="B65" s="31">
        <v>847.3</v>
      </c>
      <c r="C65" s="31">
        <v>902.9</v>
      </c>
      <c r="D65" s="31">
        <v>939.5</v>
      </c>
      <c r="E65" s="32">
        <v>964.3</v>
      </c>
    </row>
    <row r="66" spans="1:5">
      <c r="A66" s="30" t="s">
        <v>11</v>
      </c>
      <c r="B66" s="31">
        <v>1052.7</v>
      </c>
      <c r="C66" s="31">
        <v>1055.7</v>
      </c>
      <c r="D66" s="31">
        <v>1038</v>
      </c>
      <c r="E66" s="32">
        <v>1010.5</v>
      </c>
    </row>
    <row r="67" spans="1:5">
      <c r="A67" s="30" t="s">
        <v>12</v>
      </c>
      <c r="B67" s="31">
        <v>690.1</v>
      </c>
      <c r="C67" s="31">
        <v>672.4</v>
      </c>
      <c r="D67" s="31">
        <v>644.20000000000005</v>
      </c>
      <c r="E67" s="32">
        <v>608.70000000000005</v>
      </c>
    </row>
    <row r="68" spans="1:5">
      <c r="A68" s="33" t="s">
        <v>13</v>
      </c>
      <c r="B68" s="31">
        <v>586.5</v>
      </c>
      <c r="C68" s="31">
        <v>576.79999999999995</v>
      </c>
      <c r="D68" s="31">
        <v>556.4</v>
      </c>
      <c r="E68" s="32">
        <v>527.9</v>
      </c>
    </row>
    <row r="69" spans="1:5">
      <c r="A69" s="30" t="s">
        <v>14</v>
      </c>
      <c r="B69" s="31">
        <v>1617.2</v>
      </c>
      <c r="C69" s="31">
        <v>1689.1</v>
      </c>
      <c r="D69" s="31">
        <v>1726.5</v>
      </c>
      <c r="E69" s="32">
        <v>1748.4</v>
      </c>
    </row>
    <row r="70" spans="1:5">
      <c r="A70" s="30" t="s">
        <v>15</v>
      </c>
      <c r="B70" s="31">
        <v>541.29999999999995</v>
      </c>
      <c r="C70" s="31">
        <v>540.9</v>
      </c>
      <c r="D70" s="31">
        <v>528.5</v>
      </c>
      <c r="E70" s="32">
        <v>509.4</v>
      </c>
    </row>
    <row r="71" spans="1:5">
      <c r="A71" s="13"/>
      <c r="B71" s="32"/>
      <c r="C71" s="32"/>
      <c r="D71" s="32"/>
      <c r="E71" s="32"/>
    </row>
    <row r="72" spans="1:5">
      <c r="A72"/>
      <c r="B72"/>
      <c r="C72"/>
      <c r="D72"/>
      <c r="E72"/>
    </row>
  </sheetData>
  <mergeCells count="5">
    <mergeCell ref="A51:E51"/>
    <mergeCell ref="A6:A7"/>
    <mergeCell ref="B7:E7"/>
    <mergeCell ref="A9:E9"/>
    <mergeCell ref="A30:E3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71"/>
  <sheetViews>
    <sheetView topLeftCell="A28" workbookViewId="0">
      <selection activeCell="A11" sqref="A11:I11"/>
    </sheetView>
  </sheetViews>
  <sheetFormatPr defaultColWidth="9.109375" defaultRowHeight="13.2"/>
  <cols>
    <col min="1" max="1" width="24.33203125" style="178" customWidth="1"/>
    <col min="2" max="2" width="10.6640625" style="178" customWidth="1"/>
    <col min="3" max="3" width="10.6640625" style="76" customWidth="1"/>
    <col min="4" max="4" width="10.6640625" style="178" customWidth="1"/>
    <col min="5" max="5" width="10.6640625" style="76" customWidth="1"/>
    <col min="6" max="6" width="10.6640625" style="178" customWidth="1"/>
    <col min="7" max="9" width="10.6640625" style="14" customWidth="1"/>
    <col min="10" max="11" width="9.109375" style="14"/>
    <col min="12" max="12" width="13.33203125" style="14" customWidth="1"/>
    <col min="13" max="16384" width="9.109375" style="14"/>
  </cols>
  <sheetData>
    <row r="1" spans="1:13" ht="16.2" customHeight="1">
      <c r="A1" s="458" t="s">
        <v>213</v>
      </c>
      <c r="B1" s="458"/>
      <c r="C1" s="458"/>
      <c r="D1" s="458"/>
      <c r="E1" s="458"/>
      <c r="F1" s="458"/>
      <c r="G1" s="458"/>
      <c r="H1" s="458"/>
      <c r="I1" s="458"/>
      <c r="J1" s="458"/>
      <c r="K1" s="458"/>
      <c r="L1" s="458"/>
    </row>
    <row r="2" spans="1:13" ht="16.2" customHeight="1">
      <c r="A2" s="323" t="s">
        <v>214</v>
      </c>
      <c r="B2" s="323"/>
      <c r="C2" s="323"/>
      <c r="D2" s="323"/>
      <c r="E2" s="323"/>
      <c r="F2" s="323"/>
      <c r="G2" s="323"/>
      <c r="H2" s="323"/>
      <c r="I2" s="323"/>
      <c r="J2" s="323"/>
      <c r="K2" s="323"/>
      <c r="L2" s="323"/>
    </row>
    <row r="3" spans="1:13" ht="12.6" customHeight="1">
      <c r="A3" s="272" t="s">
        <v>215</v>
      </c>
      <c r="B3" s="245"/>
      <c r="C3" s="245"/>
      <c r="D3" s="14"/>
    </row>
    <row r="4" spans="1:13" ht="13.8">
      <c r="A4" s="273" t="s">
        <v>216</v>
      </c>
      <c r="B4" s="273"/>
      <c r="C4" s="273"/>
      <c r="D4" s="273"/>
      <c r="E4" s="273"/>
      <c r="F4" s="273"/>
      <c r="G4" s="273"/>
      <c r="H4" s="273"/>
      <c r="I4" s="273"/>
      <c r="J4" s="273"/>
      <c r="K4" s="273"/>
      <c r="L4" s="273"/>
      <c r="M4" s="273"/>
    </row>
    <row r="5" spans="1:13" ht="13.8">
      <c r="A5" s="324" t="s">
        <v>217</v>
      </c>
      <c r="B5" s="324"/>
      <c r="C5" s="324"/>
      <c r="D5" s="324"/>
      <c r="E5" s="324"/>
      <c r="F5" s="324"/>
      <c r="G5" s="324"/>
      <c r="H5" s="324"/>
      <c r="I5" s="324"/>
      <c r="J5" s="324"/>
      <c r="K5" s="324"/>
      <c r="L5" s="324"/>
      <c r="M5" s="324"/>
    </row>
    <row r="6" spans="1:13" ht="13.8">
      <c r="A6" s="273" t="s">
        <v>218</v>
      </c>
      <c r="B6" s="245"/>
      <c r="C6" s="245"/>
      <c r="D6" s="14"/>
      <c r="E6" s="14"/>
      <c r="F6" s="14"/>
    </row>
    <row r="7" spans="1:13" ht="12" customHeight="1" thickBot="1">
      <c r="A7" s="21"/>
      <c r="B7" s="22"/>
      <c r="C7" s="22"/>
      <c r="D7" s="23"/>
      <c r="E7" s="23"/>
      <c r="F7" s="23"/>
    </row>
    <row r="8" spans="1:13" ht="16.5" customHeight="1">
      <c r="A8" s="568" t="s">
        <v>42</v>
      </c>
      <c r="B8" s="274">
        <v>2025</v>
      </c>
      <c r="C8" s="275">
        <v>2030</v>
      </c>
      <c r="D8" s="274">
        <v>2035</v>
      </c>
      <c r="E8" s="275">
        <v>2040</v>
      </c>
      <c r="F8" s="274">
        <v>2045</v>
      </c>
      <c r="G8" s="275">
        <v>2050</v>
      </c>
      <c r="H8" s="274">
        <v>2055</v>
      </c>
      <c r="I8" s="275">
        <v>2060</v>
      </c>
      <c r="J8" s="45"/>
    </row>
    <row r="9" spans="1:13" ht="21" customHeight="1" thickBot="1">
      <c r="A9" s="570"/>
      <c r="B9" s="589" t="s">
        <v>182</v>
      </c>
      <c r="C9" s="590"/>
      <c r="D9" s="590"/>
      <c r="E9" s="590"/>
      <c r="F9" s="590"/>
      <c r="G9" s="590"/>
      <c r="H9" s="590"/>
      <c r="I9" s="590"/>
    </row>
    <row r="10" spans="1:13" ht="15" customHeight="1">
      <c r="A10" s="276"/>
      <c r="B10" s="224"/>
      <c r="C10" s="224"/>
      <c r="D10" s="224"/>
      <c r="E10" s="224"/>
      <c r="F10" s="224"/>
    </row>
    <row r="11" spans="1:13">
      <c r="A11" s="588" t="s">
        <v>147</v>
      </c>
      <c r="B11" s="588"/>
      <c r="C11" s="588"/>
      <c r="D11" s="588"/>
      <c r="E11" s="588"/>
      <c r="F11" s="588"/>
      <c r="G11" s="588"/>
      <c r="H11" s="588"/>
      <c r="I11" s="588"/>
    </row>
    <row r="12" spans="1:13" ht="13.2" customHeight="1">
      <c r="A12" s="50"/>
      <c r="B12" s="50"/>
      <c r="C12" s="50"/>
      <c r="D12" s="50"/>
      <c r="E12" s="50"/>
      <c r="F12" s="50"/>
    </row>
    <row r="13" spans="1:13" ht="13.8">
      <c r="A13" s="47" t="s">
        <v>112</v>
      </c>
      <c r="B13" s="395">
        <v>37412.199999999997</v>
      </c>
      <c r="C13" s="395">
        <v>37049.599999999999</v>
      </c>
      <c r="D13" s="395">
        <v>36223.9</v>
      </c>
      <c r="E13" s="396">
        <v>35258.9</v>
      </c>
      <c r="F13" s="396">
        <v>34245.300000000003</v>
      </c>
      <c r="G13" s="395">
        <v>33199.699999999997</v>
      </c>
      <c r="H13" s="397">
        <v>32101</v>
      </c>
      <c r="I13" s="398">
        <v>30925.599999999999</v>
      </c>
    </row>
    <row r="14" spans="1:13" ht="13.8">
      <c r="A14" s="100" t="s">
        <v>0</v>
      </c>
      <c r="B14" s="399">
        <v>2865.9</v>
      </c>
      <c r="C14" s="399">
        <v>2856.4</v>
      </c>
      <c r="D14" s="399">
        <v>2797.5</v>
      </c>
      <c r="E14" s="400">
        <v>2725.3</v>
      </c>
      <c r="F14" s="400">
        <v>2650.2</v>
      </c>
      <c r="G14" s="399">
        <v>2574.6</v>
      </c>
      <c r="H14" s="401">
        <v>2496.6</v>
      </c>
      <c r="I14" s="402">
        <v>2412.5</v>
      </c>
    </row>
    <row r="15" spans="1:13" ht="13.8">
      <c r="A15" s="101" t="s">
        <v>1</v>
      </c>
      <c r="B15" s="399">
        <v>1979.7</v>
      </c>
      <c r="C15" s="399">
        <v>1941.1</v>
      </c>
      <c r="D15" s="399">
        <v>1884.5</v>
      </c>
      <c r="E15" s="400">
        <v>1820.9</v>
      </c>
      <c r="F15" s="400">
        <v>1753.6</v>
      </c>
      <c r="G15" s="399">
        <v>1684.3</v>
      </c>
      <c r="H15" s="401">
        <v>1612.9</v>
      </c>
      <c r="I15" s="402">
        <v>1539.9</v>
      </c>
    </row>
    <row r="16" spans="1:13" ht="13.8">
      <c r="A16" s="100" t="s">
        <v>2</v>
      </c>
      <c r="B16" s="399">
        <v>1985.7</v>
      </c>
      <c r="C16" s="399">
        <v>1931.4</v>
      </c>
      <c r="D16" s="399">
        <v>1861.1</v>
      </c>
      <c r="E16" s="400">
        <v>1785.7</v>
      </c>
      <c r="F16" s="400">
        <v>1709.3</v>
      </c>
      <c r="G16" s="399">
        <v>1633.1</v>
      </c>
      <c r="H16" s="401">
        <v>1557.2</v>
      </c>
      <c r="I16" s="402">
        <v>1480.5</v>
      </c>
    </row>
    <row r="17" spans="1:9" ht="13.8">
      <c r="A17" s="100" t="s">
        <v>3</v>
      </c>
      <c r="B17" s="399">
        <v>967.1</v>
      </c>
      <c r="C17" s="399">
        <v>954.4</v>
      </c>
      <c r="D17" s="399">
        <v>927.6</v>
      </c>
      <c r="E17" s="400">
        <v>896.9</v>
      </c>
      <c r="F17" s="400">
        <v>864</v>
      </c>
      <c r="G17" s="399">
        <v>830.4</v>
      </c>
      <c r="H17" s="401">
        <v>796.3</v>
      </c>
      <c r="I17" s="402">
        <v>761.2</v>
      </c>
    </row>
    <row r="18" spans="1:9" ht="13.8">
      <c r="A18" s="100" t="s">
        <v>4</v>
      </c>
      <c r="B18" s="399">
        <v>2338.9</v>
      </c>
      <c r="C18" s="399">
        <v>2288.6999999999998</v>
      </c>
      <c r="D18" s="399">
        <v>2210.4</v>
      </c>
      <c r="E18" s="400">
        <v>2124.5</v>
      </c>
      <c r="F18" s="400">
        <v>2037.3</v>
      </c>
      <c r="G18" s="399">
        <v>1950.8</v>
      </c>
      <c r="H18" s="401">
        <v>1864.7</v>
      </c>
      <c r="I18" s="402">
        <v>1777.3</v>
      </c>
    </row>
    <row r="19" spans="1:9" ht="13.8">
      <c r="A19" s="100" t="s">
        <v>5</v>
      </c>
      <c r="B19" s="399">
        <v>3423.2</v>
      </c>
      <c r="C19" s="399">
        <v>3432.6</v>
      </c>
      <c r="D19" s="399">
        <v>3398</v>
      </c>
      <c r="E19" s="400">
        <v>3349.3</v>
      </c>
      <c r="F19" s="400">
        <v>3295.5</v>
      </c>
      <c r="G19" s="399">
        <v>3236.1</v>
      </c>
      <c r="H19" s="401">
        <v>3166.6</v>
      </c>
      <c r="I19" s="402">
        <v>3084.6</v>
      </c>
    </row>
    <row r="20" spans="1:9" ht="13.8">
      <c r="A20" s="100" t="s">
        <v>6</v>
      </c>
      <c r="B20" s="399">
        <v>5517.2</v>
      </c>
      <c r="C20" s="399">
        <v>5575.2</v>
      </c>
      <c r="D20" s="399">
        <v>5537.5</v>
      </c>
      <c r="E20" s="400">
        <v>5474.5</v>
      </c>
      <c r="F20" s="400">
        <v>5405.8</v>
      </c>
      <c r="G20" s="399">
        <v>5330.5</v>
      </c>
      <c r="H20" s="401">
        <v>5238.2</v>
      </c>
      <c r="I20" s="402">
        <v>5120.8</v>
      </c>
    </row>
    <row r="21" spans="1:9" ht="13.8">
      <c r="A21" s="100" t="s">
        <v>7</v>
      </c>
      <c r="B21" s="399">
        <v>925.1</v>
      </c>
      <c r="C21" s="399">
        <v>902.2</v>
      </c>
      <c r="D21" s="399">
        <v>870.3</v>
      </c>
      <c r="E21" s="400">
        <v>835.9</v>
      </c>
      <c r="F21" s="400">
        <v>800.2</v>
      </c>
      <c r="G21" s="399">
        <v>764.3</v>
      </c>
      <c r="H21" s="401">
        <v>728.1</v>
      </c>
      <c r="I21" s="402">
        <v>691.9</v>
      </c>
    </row>
    <row r="22" spans="1:9" ht="13.8">
      <c r="A22" s="100" t="s">
        <v>8</v>
      </c>
      <c r="B22" s="399">
        <v>2052.6</v>
      </c>
      <c r="C22" s="399">
        <v>2014.8</v>
      </c>
      <c r="D22" s="399">
        <v>1961.6</v>
      </c>
      <c r="E22" s="400">
        <v>1902.5</v>
      </c>
      <c r="F22" s="400">
        <v>1840.3</v>
      </c>
      <c r="G22" s="399">
        <v>1775.3</v>
      </c>
      <c r="H22" s="401">
        <v>1707.1</v>
      </c>
      <c r="I22" s="402">
        <v>1635</v>
      </c>
    </row>
    <row r="23" spans="1:9" ht="13.8">
      <c r="A23" s="100" t="s">
        <v>9</v>
      </c>
      <c r="B23" s="399">
        <v>1125.8</v>
      </c>
      <c r="C23" s="399">
        <v>1100.7</v>
      </c>
      <c r="D23" s="399">
        <v>1068.9000000000001</v>
      </c>
      <c r="E23" s="400">
        <v>1034.5999999999999</v>
      </c>
      <c r="F23" s="400">
        <v>998.7</v>
      </c>
      <c r="G23" s="399">
        <v>961.8</v>
      </c>
      <c r="H23" s="401">
        <v>923.8</v>
      </c>
      <c r="I23" s="402">
        <v>884.9</v>
      </c>
    </row>
    <row r="24" spans="1:9" ht="13.8">
      <c r="A24" s="100" t="s">
        <v>10</v>
      </c>
      <c r="B24" s="399">
        <v>2361.5</v>
      </c>
      <c r="C24" s="399">
        <v>2382</v>
      </c>
      <c r="D24" s="399">
        <v>2367.6999999999998</v>
      </c>
      <c r="E24" s="400">
        <v>2342.4</v>
      </c>
      <c r="F24" s="400">
        <v>2311.8000000000002</v>
      </c>
      <c r="G24" s="399">
        <v>2276.1</v>
      </c>
      <c r="H24" s="401">
        <v>2233.1999999999998</v>
      </c>
      <c r="I24" s="402">
        <v>2181.8000000000002</v>
      </c>
    </row>
    <row r="25" spans="1:9" ht="13.8">
      <c r="A25" s="100" t="s">
        <v>11</v>
      </c>
      <c r="B25" s="399">
        <v>4275.6000000000004</v>
      </c>
      <c r="C25" s="399">
        <v>4178.8</v>
      </c>
      <c r="D25" s="399">
        <v>4038.1</v>
      </c>
      <c r="E25" s="400">
        <v>3886.3</v>
      </c>
      <c r="F25" s="400">
        <v>3732.2</v>
      </c>
      <c r="G25" s="399">
        <v>3576.7</v>
      </c>
      <c r="H25" s="401">
        <v>3418.7</v>
      </c>
      <c r="I25" s="402">
        <v>3257.4</v>
      </c>
    </row>
    <row r="26" spans="1:9" ht="13.8">
      <c r="A26" s="100" t="s">
        <v>12</v>
      </c>
      <c r="B26" s="399">
        <v>1151.0999999999999</v>
      </c>
      <c r="C26" s="399">
        <v>1110.7</v>
      </c>
      <c r="D26" s="399">
        <v>1063.4000000000001</v>
      </c>
      <c r="E26" s="400">
        <v>1013.5</v>
      </c>
      <c r="F26" s="400">
        <v>963</v>
      </c>
      <c r="G26" s="399">
        <v>913.4</v>
      </c>
      <c r="H26" s="401">
        <v>865.2</v>
      </c>
      <c r="I26" s="402">
        <v>817.3</v>
      </c>
    </row>
    <row r="27" spans="1:9" ht="13.8">
      <c r="A27" s="101" t="s">
        <v>13</v>
      </c>
      <c r="B27" s="399">
        <v>1344.9</v>
      </c>
      <c r="C27" s="399">
        <v>1313.5</v>
      </c>
      <c r="D27" s="399">
        <v>1271.3</v>
      </c>
      <c r="E27" s="400">
        <v>1224</v>
      </c>
      <c r="F27" s="400">
        <v>1173.3</v>
      </c>
      <c r="G27" s="399">
        <v>1121</v>
      </c>
      <c r="H27" s="401">
        <v>1068.4000000000001</v>
      </c>
      <c r="I27" s="402">
        <v>1015.5</v>
      </c>
    </row>
    <row r="28" spans="1:9" ht="13.8">
      <c r="A28" s="100" t="s">
        <v>14</v>
      </c>
      <c r="B28" s="399">
        <v>3479.9</v>
      </c>
      <c r="C28" s="399">
        <v>3473.8</v>
      </c>
      <c r="D28" s="399">
        <v>3419.2</v>
      </c>
      <c r="E28" s="400">
        <v>3349</v>
      </c>
      <c r="F28" s="400">
        <v>3272.3</v>
      </c>
      <c r="G28" s="399">
        <v>3190.2</v>
      </c>
      <c r="H28" s="401">
        <v>3099.4</v>
      </c>
      <c r="I28" s="402">
        <v>2997.9</v>
      </c>
    </row>
    <row r="29" spans="1:9" ht="13.8">
      <c r="A29" s="100" t="s">
        <v>15</v>
      </c>
      <c r="B29" s="399">
        <v>1618</v>
      </c>
      <c r="C29" s="399">
        <v>1593.2</v>
      </c>
      <c r="D29" s="399">
        <v>1546.7</v>
      </c>
      <c r="E29" s="400">
        <v>1493.6</v>
      </c>
      <c r="F29" s="400">
        <v>1437.7</v>
      </c>
      <c r="G29" s="399">
        <v>1381.1</v>
      </c>
      <c r="H29" s="401">
        <v>1324.5</v>
      </c>
      <c r="I29" s="402">
        <v>1267.0999999999999</v>
      </c>
    </row>
    <row r="30" spans="1:9" ht="17.399999999999999" customHeight="1">
      <c r="A30" s="227"/>
      <c r="B30" s="227"/>
      <c r="C30" s="227"/>
      <c r="D30" s="227"/>
      <c r="E30" s="227"/>
      <c r="F30" s="227"/>
      <c r="G30" s="227"/>
      <c r="H30" s="227"/>
      <c r="I30" s="227"/>
    </row>
    <row r="31" spans="1:9">
      <c r="A31" s="227"/>
      <c r="B31" s="591" t="s">
        <v>187</v>
      </c>
      <c r="C31" s="591"/>
      <c r="D31" s="591"/>
      <c r="E31" s="591"/>
      <c r="F31" s="591"/>
      <c r="G31" s="591"/>
      <c r="H31" s="591"/>
      <c r="I31" s="591"/>
    </row>
    <row r="32" spans="1:9" ht="16.2" customHeight="1">
      <c r="A32" s="227"/>
      <c r="B32" s="227"/>
      <c r="C32" s="227"/>
      <c r="D32" s="227"/>
      <c r="E32" s="227"/>
      <c r="F32" s="227"/>
      <c r="G32" s="227"/>
      <c r="H32" s="227"/>
      <c r="I32" s="227"/>
    </row>
    <row r="33" spans="1:9" ht="13.8">
      <c r="A33" s="277" t="s">
        <v>112</v>
      </c>
      <c r="B33" s="403">
        <v>7837.7</v>
      </c>
      <c r="C33" s="395">
        <v>8193.9</v>
      </c>
      <c r="D33" s="395">
        <v>8328.4</v>
      </c>
      <c r="E33" s="396">
        <v>8673.9</v>
      </c>
      <c r="F33" s="396">
        <v>9235.5</v>
      </c>
      <c r="G33" s="395">
        <v>9870.7999999999993</v>
      </c>
      <c r="H33" s="397">
        <v>10149.5</v>
      </c>
      <c r="I33" s="398">
        <v>10070.1</v>
      </c>
    </row>
    <row r="34" spans="1:9" ht="13.8">
      <c r="A34" s="278" t="s">
        <v>0</v>
      </c>
      <c r="B34" s="404">
        <v>626.70000000000005</v>
      </c>
      <c r="C34" s="399">
        <v>645.9</v>
      </c>
      <c r="D34" s="399">
        <v>643.20000000000005</v>
      </c>
      <c r="E34" s="400">
        <v>665.7</v>
      </c>
      <c r="F34" s="400">
        <v>711.6</v>
      </c>
      <c r="G34" s="399">
        <v>768.5</v>
      </c>
      <c r="H34" s="401">
        <v>796.4</v>
      </c>
      <c r="I34" s="402">
        <v>798.1</v>
      </c>
    </row>
    <row r="35" spans="1:9" ht="13.8">
      <c r="A35" s="279" t="s">
        <v>1</v>
      </c>
      <c r="B35" s="404">
        <v>421.9</v>
      </c>
      <c r="C35" s="399">
        <v>444</v>
      </c>
      <c r="D35" s="399">
        <v>452.1</v>
      </c>
      <c r="E35" s="400">
        <v>469.6</v>
      </c>
      <c r="F35" s="400">
        <v>494.6</v>
      </c>
      <c r="G35" s="399">
        <v>523.6</v>
      </c>
      <c r="H35" s="401">
        <v>531.5</v>
      </c>
      <c r="I35" s="402">
        <v>520.70000000000005</v>
      </c>
    </row>
    <row r="36" spans="1:9" ht="13.8">
      <c r="A36" s="278" t="s">
        <v>2</v>
      </c>
      <c r="B36" s="404">
        <v>436</v>
      </c>
      <c r="C36" s="399">
        <v>453.8</v>
      </c>
      <c r="D36" s="399">
        <v>459.6</v>
      </c>
      <c r="E36" s="400">
        <v>472.5</v>
      </c>
      <c r="F36" s="400">
        <v>492.8</v>
      </c>
      <c r="G36" s="399">
        <v>517.20000000000005</v>
      </c>
      <c r="H36" s="401">
        <v>521.4</v>
      </c>
      <c r="I36" s="402">
        <v>507.6</v>
      </c>
    </row>
    <row r="37" spans="1:9" ht="13.8">
      <c r="A37" s="278" t="s">
        <v>3</v>
      </c>
      <c r="B37" s="404">
        <v>208.5</v>
      </c>
      <c r="C37" s="399">
        <v>218.9</v>
      </c>
      <c r="D37" s="399">
        <v>220.6</v>
      </c>
      <c r="E37" s="400">
        <v>229.3</v>
      </c>
      <c r="F37" s="400">
        <v>244.7</v>
      </c>
      <c r="G37" s="399">
        <v>261.3</v>
      </c>
      <c r="H37" s="401">
        <v>265.5</v>
      </c>
      <c r="I37" s="402">
        <v>259.10000000000002</v>
      </c>
    </row>
    <row r="38" spans="1:9" ht="13.8">
      <c r="A38" s="278" t="s">
        <v>4</v>
      </c>
      <c r="B38" s="404">
        <v>546.79999999999995</v>
      </c>
      <c r="C38" s="399">
        <v>560</v>
      </c>
      <c r="D38" s="399">
        <v>560.4</v>
      </c>
      <c r="E38" s="400">
        <v>573.5</v>
      </c>
      <c r="F38" s="400">
        <v>599.29999999999995</v>
      </c>
      <c r="G38" s="399">
        <v>626.20000000000005</v>
      </c>
      <c r="H38" s="401">
        <v>629</v>
      </c>
      <c r="I38" s="402">
        <v>614</v>
      </c>
    </row>
    <row r="39" spans="1:9" ht="13.8">
      <c r="A39" s="278" t="s">
        <v>5</v>
      </c>
      <c r="B39" s="404">
        <v>650.29999999999995</v>
      </c>
      <c r="C39" s="399">
        <v>688.2</v>
      </c>
      <c r="D39" s="399">
        <v>712.8</v>
      </c>
      <c r="E39" s="400">
        <v>752.1</v>
      </c>
      <c r="F39" s="400">
        <v>810.4</v>
      </c>
      <c r="G39" s="399">
        <v>879</v>
      </c>
      <c r="H39" s="401">
        <v>924.4</v>
      </c>
      <c r="I39" s="402">
        <v>942.7</v>
      </c>
    </row>
    <row r="40" spans="1:9" ht="13.8">
      <c r="A40" s="278" t="s">
        <v>6</v>
      </c>
      <c r="B40" s="404">
        <v>1086.3</v>
      </c>
      <c r="C40" s="399">
        <v>1118.5</v>
      </c>
      <c r="D40" s="399">
        <v>1139</v>
      </c>
      <c r="E40" s="400">
        <v>1210.9000000000001</v>
      </c>
      <c r="F40" s="400">
        <v>1326.8</v>
      </c>
      <c r="G40" s="399">
        <v>1452.4</v>
      </c>
      <c r="H40" s="401">
        <v>1530.2</v>
      </c>
      <c r="I40" s="402">
        <v>1553.2</v>
      </c>
    </row>
    <row r="41" spans="1:9" ht="13.8">
      <c r="A41" s="278" t="s">
        <v>7</v>
      </c>
      <c r="B41" s="404">
        <v>204.4</v>
      </c>
      <c r="C41" s="399">
        <v>217.7</v>
      </c>
      <c r="D41" s="399">
        <v>223.3</v>
      </c>
      <c r="E41" s="400">
        <v>230</v>
      </c>
      <c r="F41" s="400">
        <v>240</v>
      </c>
      <c r="G41" s="399">
        <v>251.1</v>
      </c>
      <c r="H41" s="401">
        <v>253.5</v>
      </c>
      <c r="I41" s="402">
        <v>245.3</v>
      </c>
    </row>
    <row r="42" spans="1:9" ht="13.8">
      <c r="A42" s="278" t="s">
        <v>8</v>
      </c>
      <c r="B42" s="404">
        <v>408.4</v>
      </c>
      <c r="C42" s="399">
        <v>435.5</v>
      </c>
      <c r="D42" s="399">
        <v>450.2</v>
      </c>
      <c r="E42" s="400">
        <v>472</v>
      </c>
      <c r="F42" s="400">
        <v>501.7</v>
      </c>
      <c r="G42" s="399">
        <v>534.20000000000005</v>
      </c>
      <c r="H42" s="401">
        <v>549.20000000000005</v>
      </c>
      <c r="I42" s="402">
        <v>541.1</v>
      </c>
    </row>
    <row r="43" spans="1:9" ht="13.8">
      <c r="A43" s="278" t="s">
        <v>9</v>
      </c>
      <c r="B43" s="404">
        <v>235.7</v>
      </c>
      <c r="C43" s="399">
        <v>250.4</v>
      </c>
      <c r="D43" s="399">
        <v>257.8</v>
      </c>
      <c r="E43" s="400">
        <v>266.3</v>
      </c>
      <c r="F43" s="400">
        <v>277.8</v>
      </c>
      <c r="G43" s="399">
        <v>292.89999999999998</v>
      </c>
      <c r="H43" s="401">
        <v>298.7</v>
      </c>
      <c r="I43" s="402">
        <v>293.10000000000002</v>
      </c>
    </row>
    <row r="44" spans="1:9" ht="13.8">
      <c r="A44" s="278" t="s">
        <v>10</v>
      </c>
      <c r="B44" s="404">
        <v>455.3</v>
      </c>
      <c r="C44" s="399">
        <v>480</v>
      </c>
      <c r="D44" s="399">
        <v>492.1</v>
      </c>
      <c r="E44" s="400">
        <v>520.1</v>
      </c>
      <c r="F44" s="400">
        <v>561.79999999999995</v>
      </c>
      <c r="G44" s="399">
        <v>610.9</v>
      </c>
      <c r="H44" s="401">
        <v>642</v>
      </c>
      <c r="I44" s="402">
        <v>651.29999999999995</v>
      </c>
    </row>
    <row r="45" spans="1:9" ht="13.8">
      <c r="A45" s="278" t="s">
        <v>11</v>
      </c>
      <c r="B45" s="404">
        <v>958.9</v>
      </c>
      <c r="C45" s="399">
        <v>1000.3</v>
      </c>
      <c r="D45" s="399">
        <v>1009.1</v>
      </c>
      <c r="E45" s="400">
        <v>1034.2</v>
      </c>
      <c r="F45" s="400">
        <v>1086.4000000000001</v>
      </c>
      <c r="G45" s="399">
        <v>1142.8</v>
      </c>
      <c r="H45" s="401">
        <v>1153.3</v>
      </c>
      <c r="I45" s="402">
        <v>1118.5999999999999</v>
      </c>
    </row>
    <row r="46" spans="1:9" ht="13.8">
      <c r="A46" s="278" t="s">
        <v>12</v>
      </c>
      <c r="B46" s="404">
        <v>271.89999999999998</v>
      </c>
      <c r="C46" s="399">
        <v>280.10000000000002</v>
      </c>
      <c r="D46" s="399">
        <v>279.89999999999998</v>
      </c>
      <c r="E46" s="400">
        <v>285.10000000000002</v>
      </c>
      <c r="F46" s="400">
        <v>296.10000000000002</v>
      </c>
      <c r="G46" s="399">
        <v>308.5</v>
      </c>
      <c r="H46" s="401">
        <v>308.3</v>
      </c>
      <c r="I46" s="402">
        <v>297.7</v>
      </c>
    </row>
    <row r="47" spans="1:9" ht="13.8">
      <c r="A47" s="279" t="s">
        <v>13</v>
      </c>
      <c r="B47" s="404">
        <v>281.5</v>
      </c>
      <c r="C47" s="399">
        <v>303.10000000000002</v>
      </c>
      <c r="D47" s="399">
        <v>310.8</v>
      </c>
      <c r="E47" s="400">
        <v>322.3</v>
      </c>
      <c r="F47" s="400">
        <v>339.2</v>
      </c>
      <c r="G47" s="399">
        <v>358.4</v>
      </c>
      <c r="H47" s="401">
        <v>362.1</v>
      </c>
      <c r="I47" s="402">
        <v>352</v>
      </c>
    </row>
    <row r="48" spans="1:9" ht="13.8">
      <c r="A48" s="278" t="s">
        <v>14</v>
      </c>
      <c r="B48" s="404">
        <v>680.6</v>
      </c>
      <c r="C48" s="399">
        <v>718.4</v>
      </c>
      <c r="D48" s="399">
        <v>736.3</v>
      </c>
      <c r="E48" s="400">
        <v>776</v>
      </c>
      <c r="F48" s="400">
        <v>835.5</v>
      </c>
      <c r="G48" s="399">
        <v>901.9</v>
      </c>
      <c r="H48" s="401">
        <v>935.5</v>
      </c>
      <c r="I48" s="402">
        <v>934.8</v>
      </c>
    </row>
    <row r="49" spans="1:9" ht="13.8">
      <c r="A49" s="278" t="s">
        <v>15</v>
      </c>
      <c r="B49" s="404">
        <v>364.4</v>
      </c>
      <c r="C49" s="399">
        <v>379.3</v>
      </c>
      <c r="D49" s="399">
        <v>381.2</v>
      </c>
      <c r="E49" s="400">
        <v>394.4</v>
      </c>
      <c r="F49" s="400">
        <v>417</v>
      </c>
      <c r="G49" s="399">
        <v>441.9</v>
      </c>
      <c r="H49" s="401">
        <v>448.4</v>
      </c>
      <c r="I49" s="402">
        <v>440.8</v>
      </c>
    </row>
    <row r="50" spans="1:9" ht="10.199999999999999" customHeight="1">
      <c r="A50" s="278"/>
      <c r="B50" s="250"/>
      <c r="C50" s="250"/>
      <c r="D50" s="250"/>
      <c r="E50" s="250"/>
      <c r="F50" s="250"/>
      <c r="G50" s="250"/>
      <c r="H50" s="250"/>
      <c r="I50" s="250"/>
    </row>
    <row r="51" spans="1:9">
      <c r="A51" s="227"/>
      <c r="B51" s="591" t="s">
        <v>188</v>
      </c>
      <c r="C51" s="591"/>
      <c r="D51" s="591"/>
      <c r="E51" s="591"/>
      <c r="F51" s="591"/>
      <c r="G51" s="591"/>
      <c r="H51" s="591"/>
      <c r="I51" s="591"/>
    </row>
    <row r="52" spans="1:9" ht="21.6" customHeight="1">
      <c r="A52" s="227"/>
      <c r="B52" s="227"/>
      <c r="C52" s="227"/>
      <c r="D52" s="227"/>
      <c r="E52" s="227"/>
      <c r="F52" s="227"/>
      <c r="G52" s="228"/>
      <c r="H52" s="228"/>
      <c r="I52" s="228"/>
    </row>
    <row r="53" spans="1:9" ht="13.8">
      <c r="A53" s="277" t="s">
        <v>112</v>
      </c>
      <c r="B53" s="403">
        <v>5447.5</v>
      </c>
      <c r="C53" s="395">
        <v>5053.2</v>
      </c>
      <c r="D53" s="395">
        <v>4506.1000000000004</v>
      </c>
      <c r="E53" s="396">
        <v>4328.3</v>
      </c>
      <c r="F53" s="396">
        <v>4290.2</v>
      </c>
      <c r="G53" s="395">
        <v>4284.8999999999996</v>
      </c>
      <c r="H53" s="397">
        <v>4185.3999999999996</v>
      </c>
      <c r="I53" s="398">
        <v>3949.1</v>
      </c>
    </row>
    <row r="54" spans="1:9" ht="13.8">
      <c r="A54" s="278" t="s">
        <v>0</v>
      </c>
      <c r="B54" s="404">
        <v>398</v>
      </c>
      <c r="C54" s="399">
        <v>377.9</v>
      </c>
      <c r="D54" s="399">
        <v>340.3</v>
      </c>
      <c r="E54" s="400">
        <v>324.5</v>
      </c>
      <c r="F54" s="400">
        <v>320.10000000000002</v>
      </c>
      <c r="G54" s="399">
        <v>320.3</v>
      </c>
      <c r="H54" s="401">
        <v>315.2</v>
      </c>
      <c r="I54" s="402">
        <v>300.10000000000002</v>
      </c>
    </row>
    <row r="55" spans="1:9" ht="13.8">
      <c r="A55" s="279" t="s">
        <v>1</v>
      </c>
      <c r="B55" s="404">
        <v>278.89999999999998</v>
      </c>
      <c r="C55" s="399">
        <v>249.7</v>
      </c>
      <c r="D55" s="399">
        <v>218.5</v>
      </c>
      <c r="E55" s="400">
        <v>210.9</v>
      </c>
      <c r="F55" s="400">
        <v>209.1</v>
      </c>
      <c r="G55" s="399">
        <v>206.1</v>
      </c>
      <c r="H55" s="401">
        <v>197.2</v>
      </c>
      <c r="I55" s="402">
        <v>182.6</v>
      </c>
    </row>
    <row r="56" spans="1:9" ht="13.8">
      <c r="A56" s="278" t="s">
        <v>2</v>
      </c>
      <c r="B56" s="404">
        <v>275.8</v>
      </c>
      <c r="C56" s="399">
        <v>246.1</v>
      </c>
      <c r="D56" s="399">
        <v>213.6</v>
      </c>
      <c r="E56" s="400">
        <v>203.3</v>
      </c>
      <c r="F56" s="400">
        <v>199.4</v>
      </c>
      <c r="G56" s="399">
        <v>196.1</v>
      </c>
      <c r="H56" s="401">
        <v>188.2</v>
      </c>
      <c r="I56" s="402">
        <v>174.5</v>
      </c>
    </row>
    <row r="57" spans="1:9" ht="13.8">
      <c r="A57" s="278" t="s">
        <v>3</v>
      </c>
      <c r="B57" s="404">
        <v>134.1</v>
      </c>
      <c r="C57" s="399">
        <v>120.6</v>
      </c>
      <c r="D57" s="399">
        <v>105.8</v>
      </c>
      <c r="E57" s="400">
        <v>102.8</v>
      </c>
      <c r="F57" s="400">
        <v>102.8</v>
      </c>
      <c r="G57" s="399">
        <v>101.8</v>
      </c>
      <c r="H57" s="401">
        <v>97.5</v>
      </c>
      <c r="I57" s="402">
        <v>90.3</v>
      </c>
    </row>
    <row r="58" spans="1:9" ht="13.8">
      <c r="A58" s="278" t="s">
        <v>4</v>
      </c>
      <c r="B58" s="404">
        <v>316.10000000000002</v>
      </c>
      <c r="C58" s="399">
        <v>287.8</v>
      </c>
      <c r="D58" s="399">
        <v>252.3</v>
      </c>
      <c r="E58" s="400">
        <v>239.9</v>
      </c>
      <c r="F58" s="400">
        <v>236.5</v>
      </c>
      <c r="G58" s="399">
        <v>234</v>
      </c>
      <c r="H58" s="401">
        <v>225.6</v>
      </c>
      <c r="I58" s="402">
        <v>209.6</v>
      </c>
    </row>
    <row r="59" spans="1:9" ht="13.8">
      <c r="A59" s="278" t="s">
        <v>5</v>
      </c>
      <c r="B59" s="404">
        <v>536.29999999999995</v>
      </c>
      <c r="C59" s="399">
        <v>514.5</v>
      </c>
      <c r="D59" s="399">
        <v>468.5</v>
      </c>
      <c r="E59" s="400">
        <v>448.5</v>
      </c>
      <c r="F59" s="400">
        <v>441</v>
      </c>
      <c r="G59" s="399">
        <v>441.7</v>
      </c>
      <c r="H59" s="401">
        <v>437.7</v>
      </c>
      <c r="I59" s="402">
        <v>420.2</v>
      </c>
    </row>
    <row r="60" spans="1:9" ht="13.8">
      <c r="A60" s="278" t="s">
        <v>6</v>
      </c>
      <c r="B60" s="404">
        <v>868.1</v>
      </c>
      <c r="C60" s="399">
        <v>837.2</v>
      </c>
      <c r="D60" s="399">
        <v>765.9</v>
      </c>
      <c r="E60" s="400">
        <v>737.1</v>
      </c>
      <c r="F60" s="400">
        <v>733.9</v>
      </c>
      <c r="G60" s="399">
        <v>744.6</v>
      </c>
      <c r="H60" s="401">
        <v>742.5</v>
      </c>
      <c r="I60" s="402">
        <v>712.8</v>
      </c>
    </row>
    <row r="61" spans="1:9" ht="13.8">
      <c r="A61" s="278" t="s">
        <v>7</v>
      </c>
      <c r="B61" s="404">
        <v>121.5</v>
      </c>
      <c r="C61" s="399">
        <v>109.9</v>
      </c>
      <c r="D61" s="399">
        <v>95.2</v>
      </c>
      <c r="E61" s="400">
        <v>90.1</v>
      </c>
      <c r="F61" s="400">
        <v>88.9</v>
      </c>
      <c r="G61" s="399">
        <v>88.3</v>
      </c>
      <c r="H61" s="401">
        <v>85.5</v>
      </c>
      <c r="I61" s="402">
        <v>79.900000000000006</v>
      </c>
    </row>
    <row r="62" spans="1:9" ht="13.8">
      <c r="A62" s="278" t="s">
        <v>8</v>
      </c>
      <c r="B62" s="404">
        <v>302.10000000000002</v>
      </c>
      <c r="C62" s="399">
        <v>274.39999999999998</v>
      </c>
      <c r="D62" s="399">
        <v>239.8</v>
      </c>
      <c r="E62" s="400">
        <v>228.8</v>
      </c>
      <c r="F62" s="400">
        <v>225.4</v>
      </c>
      <c r="G62" s="399">
        <v>223.8</v>
      </c>
      <c r="H62" s="401">
        <v>217.5</v>
      </c>
      <c r="I62" s="402">
        <v>204</v>
      </c>
    </row>
    <row r="63" spans="1:9" ht="13.8">
      <c r="A63" s="278" t="s">
        <v>9</v>
      </c>
      <c r="B63" s="404">
        <v>162.80000000000001</v>
      </c>
      <c r="C63" s="399">
        <v>148.69999999999999</v>
      </c>
      <c r="D63" s="399">
        <v>130.30000000000001</v>
      </c>
      <c r="E63" s="400">
        <v>123.9</v>
      </c>
      <c r="F63" s="400">
        <v>122.2</v>
      </c>
      <c r="G63" s="399">
        <v>121.8</v>
      </c>
      <c r="H63" s="401">
        <v>119.1</v>
      </c>
      <c r="I63" s="402">
        <v>112.4</v>
      </c>
    </row>
    <row r="64" spans="1:9" ht="13.8">
      <c r="A64" s="278" t="s">
        <v>10</v>
      </c>
      <c r="B64" s="404">
        <v>375.8</v>
      </c>
      <c r="C64" s="399">
        <v>363.5</v>
      </c>
      <c r="D64" s="399">
        <v>335.8</v>
      </c>
      <c r="E64" s="400">
        <v>328.5</v>
      </c>
      <c r="F64" s="400">
        <v>328.6</v>
      </c>
      <c r="G64" s="399">
        <v>330.8</v>
      </c>
      <c r="H64" s="401">
        <v>326.5</v>
      </c>
      <c r="I64" s="402">
        <v>313</v>
      </c>
    </row>
    <row r="65" spans="1:10" ht="13.8">
      <c r="A65" s="278" t="s">
        <v>11</v>
      </c>
      <c r="B65" s="404">
        <v>585</v>
      </c>
      <c r="C65" s="399">
        <v>524.29999999999995</v>
      </c>
      <c r="D65" s="399">
        <v>456.3</v>
      </c>
      <c r="E65" s="400">
        <v>437.8</v>
      </c>
      <c r="F65" s="400">
        <v>436.2</v>
      </c>
      <c r="G65" s="399">
        <v>435.1</v>
      </c>
      <c r="H65" s="401">
        <v>420.1</v>
      </c>
      <c r="I65" s="402">
        <v>389.5</v>
      </c>
    </row>
    <row r="66" spans="1:10" ht="13.8">
      <c r="A66" s="278" t="s">
        <v>12</v>
      </c>
      <c r="B66" s="404">
        <v>148.19999999999999</v>
      </c>
      <c r="C66" s="399">
        <v>129.19999999999999</v>
      </c>
      <c r="D66" s="399">
        <v>110.6</v>
      </c>
      <c r="E66" s="400">
        <v>105</v>
      </c>
      <c r="F66" s="400">
        <v>103.1</v>
      </c>
      <c r="G66" s="399">
        <v>101.1</v>
      </c>
      <c r="H66" s="401">
        <v>96.3</v>
      </c>
      <c r="I66" s="402">
        <v>88.5</v>
      </c>
    </row>
    <row r="67" spans="1:10" ht="13.8">
      <c r="A67" s="279" t="s">
        <v>13</v>
      </c>
      <c r="B67" s="404">
        <v>187.4</v>
      </c>
      <c r="C67" s="399">
        <v>165.1</v>
      </c>
      <c r="D67" s="399">
        <v>142.4</v>
      </c>
      <c r="E67" s="400">
        <v>137.6</v>
      </c>
      <c r="F67" s="400">
        <v>136.30000000000001</v>
      </c>
      <c r="G67" s="399">
        <v>133.9</v>
      </c>
      <c r="H67" s="401">
        <v>127.5</v>
      </c>
      <c r="I67" s="402">
        <v>117.6</v>
      </c>
    </row>
    <row r="68" spans="1:10" ht="13.8">
      <c r="A68" s="278" t="s">
        <v>14</v>
      </c>
      <c r="B68" s="404">
        <v>541.70000000000005</v>
      </c>
      <c r="C68" s="399">
        <v>508.4</v>
      </c>
      <c r="D68" s="399">
        <v>458.3</v>
      </c>
      <c r="E68" s="400">
        <v>443.8</v>
      </c>
      <c r="F68" s="400">
        <v>442.5</v>
      </c>
      <c r="G68" s="399">
        <v>443.3</v>
      </c>
      <c r="H68" s="401">
        <v>433</v>
      </c>
      <c r="I68" s="402">
        <v>408.6</v>
      </c>
    </row>
    <row r="69" spans="1:10" ht="13.8">
      <c r="A69" s="278" t="s">
        <v>15</v>
      </c>
      <c r="B69" s="404">
        <v>215.7</v>
      </c>
      <c r="C69" s="399">
        <v>195.9</v>
      </c>
      <c r="D69" s="399">
        <v>172.3</v>
      </c>
      <c r="E69" s="400">
        <v>165.7</v>
      </c>
      <c r="F69" s="400">
        <v>164.2</v>
      </c>
      <c r="G69" s="399">
        <v>162.19999999999999</v>
      </c>
      <c r="H69" s="401">
        <v>156.1</v>
      </c>
      <c r="I69" s="402">
        <v>145.5</v>
      </c>
    </row>
    <row r="70" spans="1:10">
      <c r="A70" s="179"/>
      <c r="B70" s="250"/>
      <c r="C70" s="250"/>
      <c r="D70" s="250"/>
      <c r="E70" s="250"/>
      <c r="F70" s="250"/>
      <c r="G70" s="250"/>
      <c r="H70" s="250"/>
      <c r="I70" s="250"/>
      <c r="J70" s="250"/>
    </row>
    <row r="71" spans="1:10">
      <c r="A71" s="14"/>
      <c r="B71" s="14"/>
      <c r="D71" s="14"/>
      <c r="F71" s="14"/>
    </row>
  </sheetData>
  <mergeCells count="5">
    <mergeCell ref="A8:A9"/>
    <mergeCell ref="A11:I11"/>
    <mergeCell ref="B9:I9"/>
    <mergeCell ref="B51:I51"/>
    <mergeCell ref="B31:I31"/>
  </mergeCells>
  <pageMargins left="0.7" right="0.7" top="0.75" bottom="0.75" header="0.3" footer="0.3"/>
  <pageSetup paperSize="9" orientation="portrait" horizontalDpi="4294967294" verticalDpi="4294967294"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52"/>
  <sheetViews>
    <sheetView tabSelected="1" workbookViewId="0">
      <selection activeCell="M16" sqref="M16"/>
    </sheetView>
  </sheetViews>
  <sheetFormatPr defaultColWidth="9.109375" defaultRowHeight="13.2"/>
  <cols>
    <col min="1" max="1" width="19.44140625" style="14" customWidth="1"/>
    <col min="2" max="5" width="10.6640625" style="14" customWidth="1"/>
    <col min="6" max="6" width="11.44140625" style="14" customWidth="1"/>
    <col min="7" max="7" width="10.6640625" style="45" customWidth="1"/>
    <col min="8" max="8" width="12.44140625" style="45" customWidth="1"/>
    <col min="9" max="16384" width="9.109375" style="14"/>
  </cols>
  <sheetData>
    <row r="1" spans="1:10" ht="16.8">
      <c r="A1" s="125" t="s">
        <v>195</v>
      </c>
      <c r="B1" s="125"/>
      <c r="C1" s="125"/>
      <c r="D1" s="125"/>
      <c r="E1" s="65"/>
      <c r="F1" s="65"/>
      <c r="G1" s="184"/>
      <c r="H1" s="184"/>
    </row>
    <row r="2" spans="1:10" ht="15.6">
      <c r="A2" s="123" t="s">
        <v>102</v>
      </c>
      <c r="B2" s="65"/>
      <c r="C2" s="65"/>
      <c r="D2" s="65"/>
      <c r="E2" s="65"/>
      <c r="F2" s="65"/>
      <c r="G2" s="184"/>
      <c r="H2" s="289"/>
    </row>
    <row r="3" spans="1:10" ht="16.8">
      <c r="A3" s="459" t="s">
        <v>175</v>
      </c>
      <c r="B3" s="459"/>
      <c r="C3" s="459"/>
      <c r="D3" s="459"/>
      <c r="E3" s="459"/>
      <c r="F3" s="104"/>
      <c r="G3" s="14"/>
      <c r="H3" s="14"/>
    </row>
    <row r="4" spans="1:10" ht="15.6" customHeight="1">
      <c r="A4" s="124" t="s">
        <v>110</v>
      </c>
      <c r="B4" s="122"/>
      <c r="C4" s="122"/>
      <c r="D4" s="122"/>
      <c r="E4" s="116"/>
      <c r="F4" s="104"/>
    </row>
    <row r="5" spans="1:10" ht="12" customHeight="1" thickBot="1">
      <c r="A5" s="117"/>
      <c r="B5" s="117"/>
      <c r="C5" s="117"/>
      <c r="D5" s="117"/>
      <c r="E5" s="117"/>
      <c r="F5" s="117"/>
      <c r="G5" s="9"/>
    </row>
    <row r="6" spans="1:10" ht="34.200000000000003" customHeight="1">
      <c r="A6" s="479" t="s">
        <v>50</v>
      </c>
      <c r="B6" s="581" t="s">
        <v>43</v>
      </c>
      <c r="C6" s="477" t="s">
        <v>51</v>
      </c>
      <c r="D6" s="477" t="s">
        <v>44</v>
      </c>
      <c r="E6" s="477" t="s">
        <v>45</v>
      </c>
      <c r="F6" s="477"/>
      <c r="G6" s="593" t="s">
        <v>106</v>
      </c>
      <c r="H6" s="594"/>
    </row>
    <row r="7" spans="1:10" ht="52.8">
      <c r="A7" s="480"/>
      <c r="B7" s="529"/>
      <c r="C7" s="473"/>
      <c r="D7" s="473"/>
      <c r="E7" s="118" t="s">
        <v>46</v>
      </c>
      <c r="F7" s="118" t="s">
        <v>48</v>
      </c>
      <c r="G7" s="120" t="s">
        <v>46</v>
      </c>
      <c r="H7" s="121" t="s">
        <v>107</v>
      </c>
    </row>
    <row r="8" spans="1:10" ht="13.8" thickBot="1">
      <c r="A8" s="481"/>
      <c r="B8" s="501" t="s">
        <v>183</v>
      </c>
      <c r="C8" s="502"/>
      <c r="D8" s="502"/>
      <c r="E8" s="502"/>
      <c r="F8" s="502"/>
      <c r="G8" s="502"/>
      <c r="H8" s="502"/>
    </row>
    <row r="9" spans="1:10" ht="9" customHeight="1">
      <c r="A9" s="119"/>
      <c r="B9" s="138"/>
      <c r="C9" s="138"/>
      <c r="D9" s="138"/>
      <c r="E9" s="138"/>
      <c r="F9" s="139"/>
      <c r="G9" s="140"/>
      <c r="H9" s="251"/>
    </row>
    <row r="10" spans="1:10" ht="13.8">
      <c r="A10" s="1" t="s">
        <v>112</v>
      </c>
      <c r="B10" s="391">
        <v>36621</v>
      </c>
      <c r="C10" s="392">
        <v>17706</v>
      </c>
      <c r="D10" s="392">
        <v>18915</v>
      </c>
      <c r="E10" s="392">
        <v>21807.200000000001</v>
      </c>
      <c r="F10" s="392">
        <v>10317.799999999999</v>
      </c>
      <c r="G10" s="392">
        <v>14813.8</v>
      </c>
      <c r="H10" s="392">
        <v>7388.1</v>
      </c>
      <c r="I10" s="137"/>
      <c r="J10" s="137"/>
    </row>
    <row r="11" spans="1:10" ht="13.8">
      <c r="A11" s="72" t="s">
        <v>0</v>
      </c>
      <c r="B11" s="393">
        <v>2805.5</v>
      </c>
      <c r="C11" s="394">
        <v>1351.6</v>
      </c>
      <c r="D11" s="394">
        <v>1453.9</v>
      </c>
      <c r="E11" s="394">
        <v>1891.3</v>
      </c>
      <c r="F11" s="394">
        <v>895.3</v>
      </c>
      <c r="G11" s="394">
        <v>914.2</v>
      </c>
      <c r="H11" s="394">
        <v>456.3</v>
      </c>
      <c r="I11" s="137"/>
      <c r="J11" s="137"/>
    </row>
    <row r="12" spans="1:10" ht="13.8">
      <c r="A12" s="73" t="s">
        <v>1</v>
      </c>
      <c r="B12" s="393">
        <v>1931.6</v>
      </c>
      <c r="C12" s="394">
        <v>934</v>
      </c>
      <c r="D12" s="394">
        <v>997.7</v>
      </c>
      <c r="E12" s="394">
        <v>1116</v>
      </c>
      <c r="F12" s="394">
        <v>524.9</v>
      </c>
      <c r="G12" s="394">
        <v>815.7</v>
      </c>
      <c r="H12" s="394">
        <v>409</v>
      </c>
      <c r="I12" s="137"/>
      <c r="J12" s="137"/>
    </row>
    <row r="13" spans="1:10" ht="13.8">
      <c r="A13" s="72" t="s">
        <v>2</v>
      </c>
      <c r="B13" s="393">
        <v>1934.5</v>
      </c>
      <c r="C13" s="394">
        <v>935.8</v>
      </c>
      <c r="D13" s="394">
        <v>998.7</v>
      </c>
      <c r="E13" s="394">
        <v>888.7</v>
      </c>
      <c r="F13" s="394">
        <v>415.8</v>
      </c>
      <c r="G13" s="394">
        <v>1045.8</v>
      </c>
      <c r="H13" s="394">
        <v>520</v>
      </c>
      <c r="I13" s="137"/>
      <c r="J13" s="137"/>
    </row>
    <row r="14" spans="1:10" ht="13.8">
      <c r="A14" s="72" t="s">
        <v>3</v>
      </c>
      <c r="B14" s="393">
        <v>947.8</v>
      </c>
      <c r="C14" s="394">
        <v>460.9</v>
      </c>
      <c r="D14" s="394">
        <v>486.9</v>
      </c>
      <c r="E14" s="394">
        <v>609.20000000000005</v>
      </c>
      <c r="F14" s="394">
        <v>290.7</v>
      </c>
      <c r="G14" s="394">
        <v>338.6</v>
      </c>
      <c r="H14" s="394">
        <v>170.2</v>
      </c>
      <c r="I14" s="137"/>
      <c r="J14" s="137"/>
    </row>
    <row r="15" spans="1:10" ht="13.8">
      <c r="A15" s="72" t="s">
        <v>4</v>
      </c>
      <c r="B15" s="393">
        <v>2327.1999999999998</v>
      </c>
      <c r="C15" s="394">
        <v>1109.9000000000001</v>
      </c>
      <c r="D15" s="394">
        <v>1217.3</v>
      </c>
      <c r="E15" s="394">
        <v>1437.4</v>
      </c>
      <c r="F15" s="394">
        <v>668.2</v>
      </c>
      <c r="G15" s="394">
        <v>889.9</v>
      </c>
      <c r="H15" s="394">
        <v>441.8</v>
      </c>
      <c r="I15" s="137"/>
      <c r="J15" s="137"/>
    </row>
    <row r="16" spans="1:10" ht="13.8">
      <c r="A16" s="72" t="s">
        <v>5</v>
      </c>
      <c r="B16" s="393">
        <v>3319</v>
      </c>
      <c r="C16" s="394">
        <v>1609.8</v>
      </c>
      <c r="D16" s="394">
        <v>1709.2</v>
      </c>
      <c r="E16" s="394">
        <v>1594.2</v>
      </c>
      <c r="F16" s="394">
        <v>753.6</v>
      </c>
      <c r="G16" s="394">
        <v>1724.8</v>
      </c>
      <c r="H16" s="394">
        <v>856.2</v>
      </c>
      <c r="I16" s="137"/>
      <c r="J16" s="137"/>
    </row>
    <row r="17" spans="1:10" ht="13.8">
      <c r="A17" s="72" t="s">
        <v>6</v>
      </c>
      <c r="B17" s="393">
        <v>5480</v>
      </c>
      <c r="C17" s="394">
        <v>2629</v>
      </c>
      <c r="D17" s="394">
        <v>2851</v>
      </c>
      <c r="E17" s="394">
        <v>3547.7</v>
      </c>
      <c r="F17" s="394">
        <v>1665.9</v>
      </c>
      <c r="G17" s="394">
        <v>1932.3</v>
      </c>
      <c r="H17" s="394">
        <v>963.1</v>
      </c>
      <c r="I17" s="137"/>
      <c r="J17" s="137"/>
    </row>
    <row r="18" spans="1:10" ht="13.8">
      <c r="A18" s="72" t="s">
        <v>7</v>
      </c>
      <c r="B18" s="393">
        <v>890.4</v>
      </c>
      <c r="C18" s="394">
        <v>430.5</v>
      </c>
      <c r="D18" s="394">
        <v>459.9</v>
      </c>
      <c r="E18" s="394">
        <v>473.1</v>
      </c>
      <c r="F18" s="394">
        <v>224.3</v>
      </c>
      <c r="G18" s="394">
        <v>417.3</v>
      </c>
      <c r="H18" s="394">
        <v>206.1</v>
      </c>
      <c r="I18" s="137"/>
      <c r="J18" s="137"/>
    </row>
    <row r="19" spans="1:10" ht="13.8">
      <c r="A19" s="72" t="s">
        <v>8</v>
      </c>
      <c r="B19" s="393">
        <v>1955.4</v>
      </c>
      <c r="C19" s="394">
        <v>956.3</v>
      </c>
      <c r="D19" s="394">
        <v>999.1</v>
      </c>
      <c r="E19" s="394">
        <v>802.2</v>
      </c>
      <c r="F19" s="394">
        <v>382.4</v>
      </c>
      <c r="G19" s="394">
        <v>1153.2</v>
      </c>
      <c r="H19" s="394">
        <v>573.9</v>
      </c>
      <c r="I19" s="137"/>
      <c r="J19" s="137"/>
    </row>
    <row r="20" spans="1:10" ht="13.8">
      <c r="A20" s="72" t="s">
        <v>9</v>
      </c>
      <c r="B20" s="393">
        <v>1079</v>
      </c>
      <c r="C20" s="394">
        <v>525.4</v>
      </c>
      <c r="D20" s="394">
        <v>553.6</v>
      </c>
      <c r="E20" s="394">
        <v>656.3</v>
      </c>
      <c r="F20" s="394">
        <v>311.39999999999998</v>
      </c>
      <c r="G20" s="394">
        <v>422.7</v>
      </c>
      <c r="H20" s="394">
        <v>214</v>
      </c>
      <c r="I20" s="137"/>
      <c r="J20" s="137"/>
    </row>
    <row r="21" spans="1:10" ht="13.8">
      <c r="A21" s="72" t="s">
        <v>10</v>
      </c>
      <c r="B21" s="393">
        <v>2297</v>
      </c>
      <c r="C21" s="394">
        <v>1116.5999999999999</v>
      </c>
      <c r="D21" s="394">
        <v>1180.4000000000001</v>
      </c>
      <c r="E21" s="394">
        <v>1430.9</v>
      </c>
      <c r="F21" s="394">
        <v>681.1</v>
      </c>
      <c r="G21" s="394">
        <v>866.1</v>
      </c>
      <c r="H21" s="394">
        <v>435.5</v>
      </c>
      <c r="I21" s="137"/>
      <c r="J21" s="137"/>
    </row>
    <row r="22" spans="1:10" ht="13.8">
      <c r="A22" s="72" t="s">
        <v>11</v>
      </c>
      <c r="B22" s="393">
        <v>4217.5</v>
      </c>
      <c r="C22" s="394">
        <v>2030.2</v>
      </c>
      <c r="D22" s="394">
        <v>2187.3000000000002</v>
      </c>
      <c r="E22" s="394">
        <v>3197.7</v>
      </c>
      <c r="F22" s="394">
        <v>1528.7</v>
      </c>
      <c r="G22" s="394">
        <v>1019.8</v>
      </c>
      <c r="H22" s="394">
        <v>501.5</v>
      </c>
      <c r="I22" s="137"/>
      <c r="J22" s="137"/>
    </row>
    <row r="23" spans="1:10" ht="13.8">
      <c r="A23" s="72" t="s">
        <v>12</v>
      </c>
      <c r="B23" s="393">
        <v>1123.2</v>
      </c>
      <c r="C23" s="394">
        <v>545.5</v>
      </c>
      <c r="D23" s="394">
        <v>577.70000000000005</v>
      </c>
      <c r="E23" s="394">
        <v>502.3</v>
      </c>
      <c r="F23" s="394">
        <v>236</v>
      </c>
      <c r="G23" s="394">
        <v>620.9</v>
      </c>
      <c r="H23" s="394">
        <v>309.39999999999998</v>
      </c>
      <c r="I23" s="137"/>
      <c r="J23" s="137"/>
    </row>
    <row r="24" spans="1:10" ht="13.8">
      <c r="A24" s="73" t="s">
        <v>13</v>
      </c>
      <c r="B24" s="393">
        <v>1294.7</v>
      </c>
      <c r="C24" s="394">
        <v>631.29999999999995</v>
      </c>
      <c r="D24" s="394">
        <v>663.4</v>
      </c>
      <c r="E24" s="394">
        <v>761.3</v>
      </c>
      <c r="F24" s="394">
        <v>360.6</v>
      </c>
      <c r="G24" s="394">
        <v>533.4</v>
      </c>
      <c r="H24" s="394">
        <v>270.7</v>
      </c>
      <c r="I24" s="137"/>
      <c r="J24" s="137"/>
    </row>
    <row r="25" spans="1:10" ht="13.8">
      <c r="A25" s="72" t="s">
        <v>14</v>
      </c>
      <c r="B25" s="393">
        <v>3438.5</v>
      </c>
      <c r="C25" s="394">
        <v>1672.3</v>
      </c>
      <c r="D25" s="394">
        <v>1766.2</v>
      </c>
      <c r="E25" s="394">
        <v>1821.5</v>
      </c>
      <c r="F25" s="394">
        <v>865.1</v>
      </c>
      <c r="G25" s="394">
        <v>1617</v>
      </c>
      <c r="H25" s="394">
        <v>807.2</v>
      </c>
      <c r="I25" s="137"/>
      <c r="J25" s="137"/>
    </row>
    <row r="26" spans="1:10" ht="13.8">
      <c r="A26" s="72" t="s">
        <v>15</v>
      </c>
      <c r="B26" s="393">
        <v>1579.8</v>
      </c>
      <c r="C26" s="394">
        <v>767.1</v>
      </c>
      <c r="D26" s="394">
        <v>812.7</v>
      </c>
      <c r="E26" s="394">
        <v>1077.5999999999999</v>
      </c>
      <c r="F26" s="394">
        <v>513.79999999999995</v>
      </c>
      <c r="G26" s="394">
        <v>502.2</v>
      </c>
      <c r="H26" s="394">
        <v>253.2</v>
      </c>
      <c r="I26" s="137"/>
      <c r="J26" s="137"/>
    </row>
    <row r="27" spans="1:10" ht="9" customHeight="1">
      <c r="B27" s="137"/>
      <c r="C27" s="137"/>
      <c r="D27" s="137"/>
      <c r="E27" s="137"/>
      <c r="F27" s="137"/>
      <c r="G27" s="137"/>
      <c r="H27" s="137"/>
    </row>
    <row r="28" spans="1:10" ht="25.2" customHeight="1">
      <c r="A28" s="495" t="s">
        <v>180</v>
      </c>
      <c r="B28" s="495"/>
      <c r="C28" s="495"/>
      <c r="D28" s="495"/>
      <c r="E28" s="495"/>
      <c r="F28" s="495"/>
      <c r="G28" s="495"/>
      <c r="H28" s="495"/>
    </row>
    <row r="29" spans="1:10" ht="17.399999999999999" customHeight="1">
      <c r="A29" s="592" t="s">
        <v>168</v>
      </c>
      <c r="B29" s="592"/>
      <c r="C29" s="592"/>
      <c r="D29" s="592"/>
      <c r="E29" s="592"/>
      <c r="F29" s="592"/>
    </row>
    <row r="30" spans="1:10">
      <c r="G30" s="14"/>
      <c r="H30" s="14"/>
    </row>
    <row r="31" spans="1:10">
      <c r="G31" s="14"/>
      <c r="H31" s="14"/>
    </row>
    <row r="32" spans="1:10">
      <c r="G32" s="14"/>
      <c r="H32" s="14"/>
    </row>
    <row r="33" spans="1:8">
      <c r="G33" s="14"/>
      <c r="H33" s="14"/>
    </row>
    <row r="34" spans="1:8">
      <c r="A34" s="231"/>
      <c r="B34" s="178"/>
      <c r="C34" s="178"/>
      <c r="D34" s="178"/>
      <c r="G34" s="14"/>
      <c r="H34" s="14"/>
    </row>
    <row r="35" spans="1:8">
      <c r="G35" s="14"/>
      <c r="H35" s="14"/>
    </row>
    <row r="36" spans="1:8">
      <c r="G36" s="14"/>
      <c r="H36" s="14"/>
    </row>
    <row r="37" spans="1:8" ht="13.95" customHeight="1">
      <c r="G37" s="187"/>
      <c r="H37" s="187"/>
    </row>
    <row r="38" spans="1:8">
      <c r="G38" s="14"/>
      <c r="H38" s="14"/>
    </row>
    <row r="39" spans="1:8">
      <c r="G39" s="14"/>
      <c r="H39" s="14"/>
    </row>
    <row r="40" spans="1:8">
      <c r="G40" s="14"/>
      <c r="H40" s="14"/>
    </row>
    <row r="41" spans="1:8">
      <c r="G41" s="14"/>
      <c r="H41" s="14"/>
    </row>
    <row r="42" spans="1:8">
      <c r="G42" s="14"/>
      <c r="H42" s="14"/>
    </row>
    <row r="43" spans="1:8">
      <c r="G43" s="14"/>
      <c r="H43" s="14"/>
    </row>
    <row r="44" spans="1:8">
      <c r="G44" s="14"/>
      <c r="H44" s="14"/>
    </row>
    <row r="45" spans="1:8">
      <c r="G45" s="14"/>
      <c r="H45" s="14"/>
    </row>
    <row r="46" spans="1:8">
      <c r="G46" s="14"/>
      <c r="H46" s="14"/>
    </row>
    <row r="47" spans="1:8">
      <c r="G47" s="14"/>
      <c r="H47" s="14"/>
    </row>
    <row r="48" spans="1:8">
      <c r="G48" s="14"/>
      <c r="H48" s="14"/>
    </row>
    <row r="49" spans="7:8">
      <c r="G49" s="14"/>
      <c r="H49" s="14"/>
    </row>
    <row r="50" spans="7:8">
      <c r="G50" s="14"/>
      <c r="H50" s="14"/>
    </row>
    <row r="51" spans="7:8">
      <c r="G51" s="14"/>
      <c r="H51" s="14"/>
    </row>
    <row r="52" spans="7:8">
      <c r="G52" s="14"/>
      <c r="H52" s="14"/>
    </row>
  </sheetData>
  <mergeCells count="9">
    <mergeCell ref="A29:F29"/>
    <mergeCell ref="A28:H28"/>
    <mergeCell ref="G6:H6"/>
    <mergeCell ref="B8:H8"/>
    <mergeCell ref="A6:A8"/>
    <mergeCell ref="B6:B7"/>
    <mergeCell ref="C6:C7"/>
    <mergeCell ref="D6:D7"/>
    <mergeCell ref="E6:F6"/>
  </mergeCells>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7"/>
  <sheetViews>
    <sheetView zoomScaleNormal="100" zoomScaleSheetLayoutView="100" workbookViewId="0"/>
  </sheetViews>
  <sheetFormatPr defaultColWidth="7.88671875" defaultRowHeight="13.8"/>
  <cols>
    <col min="1" max="1" width="23.6640625" style="173" customWidth="1"/>
    <col min="2" max="2" width="9.33203125" style="174" customWidth="1"/>
    <col min="3" max="3" width="10.5546875" style="174" customWidth="1"/>
    <col min="4" max="4" width="10.33203125" style="174" customWidth="1"/>
    <col min="5" max="9" width="9.33203125" style="174" customWidth="1"/>
    <col min="10" max="10" width="11.44140625" style="172" customWidth="1"/>
    <col min="11" max="11" width="26.33203125" style="172" customWidth="1"/>
    <col min="12" max="16384" width="7.88671875" style="170"/>
  </cols>
  <sheetData>
    <row r="1" spans="1:11" s="168" customFormat="1" ht="15.6" customHeight="1">
      <c r="A1" s="465" t="s">
        <v>194</v>
      </c>
      <c r="B1" s="465"/>
      <c r="C1" s="465"/>
      <c r="D1" s="465"/>
      <c r="E1" s="180"/>
      <c r="F1" s="180"/>
    </row>
    <row r="2" spans="1:11" s="168" customFormat="1" ht="15.6">
      <c r="A2" s="193" t="s">
        <v>236</v>
      </c>
      <c r="B2" s="193"/>
      <c r="C2" s="193"/>
      <c r="J2" s="289"/>
    </row>
    <row r="3" spans="1:11" s="169" customFormat="1" ht="15">
      <c r="A3" s="356" t="s">
        <v>237</v>
      </c>
      <c r="B3" s="356"/>
      <c r="C3" s="356"/>
      <c r="D3" s="356"/>
    </row>
    <row r="4" spans="1:11" s="169" customFormat="1" ht="15">
      <c r="A4" s="357" t="s">
        <v>200</v>
      </c>
      <c r="B4" s="466"/>
      <c r="C4" s="466"/>
      <c r="D4" s="192"/>
      <c r="E4" s="192"/>
      <c r="F4" s="192"/>
    </row>
    <row r="5" spans="1:11" s="169" customFormat="1" ht="12" customHeight="1" thickBot="1">
      <c r="A5" s="190"/>
      <c r="B5" s="191"/>
      <c r="C5" s="191"/>
      <c r="D5" s="192"/>
      <c r="E5" s="192"/>
      <c r="F5" s="192"/>
      <c r="G5" s="192"/>
      <c r="H5" s="192"/>
      <c r="I5" s="192"/>
      <c r="J5" s="172"/>
      <c r="K5" s="172"/>
    </row>
    <row r="6" spans="1:11" ht="25.2" customHeight="1">
      <c r="A6" s="492" t="s">
        <v>53</v>
      </c>
      <c r="B6" s="488" t="s">
        <v>109</v>
      </c>
      <c r="C6" s="490" t="s">
        <v>131</v>
      </c>
      <c r="D6" s="491"/>
      <c r="E6" s="491"/>
      <c r="F6" s="491"/>
      <c r="G6" s="491"/>
      <c r="H6" s="491"/>
      <c r="I6" s="491"/>
      <c r="J6" s="491"/>
      <c r="K6" s="232"/>
    </row>
    <row r="7" spans="1:11" s="171" customFormat="1" ht="54.6" customHeight="1">
      <c r="A7" s="493"/>
      <c r="B7" s="489"/>
      <c r="C7" s="188" t="s">
        <v>114</v>
      </c>
      <c r="D7" s="188" t="s">
        <v>122</v>
      </c>
      <c r="E7" s="188" t="s">
        <v>123</v>
      </c>
      <c r="F7" s="188" t="s">
        <v>124</v>
      </c>
      <c r="G7" s="188" t="s">
        <v>125</v>
      </c>
      <c r="H7" s="188" t="s">
        <v>126</v>
      </c>
      <c r="I7" s="188" t="s">
        <v>127</v>
      </c>
      <c r="J7" s="189" t="s">
        <v>128</v>
      </c>
      <c r="K7" s="233"/>
    </row>
    <row r="8" spans="1:11" ht="18.600000000000001" customHeight="1" thickBot="1">
      <c r="A8" s="494"/>
      <c r="B8" s="486" t="s">
        <v>140</v>
      </c>
      <c r="C8" s="487"/>
      <c r="D8" s="487"/>
      <c r="E8" s="487"/>
      <c r="F8" s="487"/>
      <c r="G8" s="487"/>
      <c r="H8" s="487"/>
      <c r="I8" s="487"/>
      <c r="J8" s="487"/>
      <c r="K8" s="217"/>
    </row>
    <row r="9" spans="1:11" ht="17.399999999999999" customHeight="1">
      <c r="A9" s="214"/>
      <c r="B9" s="218"/>
      <c r="C9" s="219"/>
      <c r="D9" s="219"/>
      <c r="E9" s="219"/>
      <c r="F9" s="219"/>
      <c r="G9" s="219"/>
      <c r="H9" s="219"/>
      <c r="I9" s="219"/>
      <c r="J9" s="217"/>
      <c r="K9" s="217"/>
    </row>
    <row r="10" spans="1:11" ht="14.4">
      <c r="A10" s="220" t="s">
        <v>112</v>
      </c>
      <c r="B10" s="336">
        <v>22376.5</v>
      </c>
      <c r="C10" s="326">
        <v>169.1</v>
      </c>
      <c r="D10" s="326">
        <v>959.4</v>
      </c>
      <c r="E10" s="326">
        <v>1325.4</v>
      </c>
      <c r="F10" s="326">
        <v>2549.5</v>
      </c>
      <c r="G10" s="326">
        <v>3935.2</v>
      </c>
      <c r="H10" s="326">
        <v>2981.9</v>
      </c>
      <c r="I10" s="337">
        <v>3373.5</v>
      </c>
      <c r="J10" s="337">
        <v>7082.5</v>
      </c>
      <c r="K10" s="230"/>
    </row>
    <row r="11" spans="1:11" ht="15.6" customHeight="1">
      <c r="A11" s="221" t="s">
        <v>0</v>
      </c>
      <c r="B11" s="338">
        <v>1939.5</v>
      </c>
      <c r="C11" s="332">
        <v>3.3</v>
      </c>
      <c r="D11" s="332">
        <v>103.4</v>
      </c>
      <c r="E11" s="332">
        <v>187.1</v>
      </c>
      <c r="F11" s="332">
        <v>220.2</v>
      </c>
      <c r="G11" s="332">
        <v>301.8</v>
      </c>
      <c r="H11" s="332">
        <v>349.6</v>
      </c>
      <c r="I11" s="339">
        <v>100.3</v>
      </c>
      <c r="J11" s="339">
        <v>673.7</v>
      </c>
      <c r="K11" s="170"/>
    </row>
    <row r="12" spans="1:11" s="171" customFormat="1">
      <c r="A12" s="221" t="s">
        <v>1</v>
      </c>
      <c r="B12" s="338">
        <v>1155.4000000000001</v>
      </c>
      <c r="C12" s="332">
        <v>9.9</v>
      </c>
      <c r="D12" s="332">
        <v>52.8</v>
      </c>
      <c r="E12" s="332">
        <v>75.400000000000006</v>
      </c>
      <c r="F12" s="332">
        <v>186.3</v>
      </c>
      <c r="G12" s="332">
        <v>53</v>
      </c>
      <c r="H12" s="332">
        <v>156</v>
      </c>
      <c r="I12" s="339">
        <v>295.60000000000002</v>
      </c>
      <c r="J12" s="339">
        <v>326.39999999999998</v>
      </c>
    </row>
    <row r="13" spans="1:11" ht="15.6" customHeight="1">
      <c r="A13" s="221" t="s">
        <v>2</v>
      </c>
      <c r="B13" s="338">
        <v>926.9</v>
      </c>
      <c r="C13" s="332">
        <v>18.600000000000001</v>
      </c>
      <c r="D13" s="332">
        <v>43.3</v>
      </c>
      <c r="E13" s="332">
        <v>36.200000000000003</v>
      </c>
      <c r="F13" s="332">
        <v>165.6</v>
      </c>
      <c r="G13" s="332">
        <v>163.80000000000001</v>
      </c>
      <c r="H13" s="332">
        <v>169.9</v>
      </c>
      <c r="I13" s="230" t="s">
        <v>148</v>
      </c>
      <c r="J13" s="339">
        <v>329.6</v>
      </c>
      <c r="K13" s="170"/>
    </row>
    <row r="14" spans="1:11" ht="15" customHeight="1">
      <c r="A14" s="221" t="s">
        <v>3</v>
      </c>
      <c r="B14" s="338">
        <v>624.6</v>
      </c>
      <c r="C14" s="332">
        <v>3</v>
      </c>
      <c r="D14" s="332">
        <v>63.9</v>
      </c>
      <c r="E14" s="332">
        <v>59.7</v>
      </c>
      <c r="F14" s="332">
        <v>128.69999999999999</v>
      </c>
      <c r="G14" s="332">
        <v>115.1</v>
      </c>
      <c r="H14" s="230" t="s">
        <v>148</v>
      </c>
      <c r="I14" s="339">
        <v>254.2</v>
      </c>
      <c r="J14" s="302" t="s">
        <v>148</v>
      </c>
      <c r="K14" s="170"/>
    </row>
    <row r="15" spans="1:11" ht="15" customHeight="1">
      <c r="A15" s="221" t="s">
        <v>4</v>
      </c>
      <c r="B15" s="338">
        <v>1459.7</v>
      </c>
      <c r="C15" s="332">
        <v>13.1</v>
      </c>
      <c r="D15" s="332">
        <v>36.9</v>
      </c>
      <c r="E15" s="332">
        <v>54.4</v>
      </c>
      <c r="F15" s="332">
        <v>138.4</v>
      </c>
      <c r="G15" s="332">
        <v>274.39999999999998</v>
      </c>
      <c r="H15" s="332">
        <v>290.39999999999998</v>
      </c>
      <c r="I15" s="230" t="s">
        <v>148</v>
      </c>
      <c r="J15" s="339">
        <v>652</v>
      </c>
      <c r="K15" s="170"/>
    </row>
    <row r="16" spans="1:11" ht="15" customHeight="1">
      <c r="A16" s="221" t="s">
        <v>5</v>
      </c>
      <c r="B16" s="338">
        <v>1642</v>
      </c>
      <c r="C16" s="332">
        <v>4.8</v>
      </c>
      <c r="D16" s="332">
        <v>61.2</v>
      </c>
      <c r="E16" s="332">
        <v>122.7</v>
      </c>
      <c r="F16" s="332">
        <v>197.8</v>
      </c>
      <c r="G16" s="332">
        <v>265.8</v>
      </c>
      <c r="H16" s="332">
        <v>80.400000000000006</v>
      </c>
      <c r="I16" s="339">
        <v>103.1</v>
      </c>
      <c r="J16" s="339">
        <v>806.2</v>
      </c>
      <c r="K16" s="170"/>
    </row>
    <row r="17" spans="1:11" ht="15" customHeight="1">
      <c r="A17" s="221" t="s">
        <v>6</v>
      </c>
      <c r="B17" s="338">
        <v>3562.3</v>
      </c>
      <c r="C17" s="332">
        <v>22.4</v>
      </c>
      <c r="D17" s="332">
        <v>84.1</v>
      </c>
      <c r="E17" s="332">
        <v>85.6</v>
      </c>
      <c r="F17" s="332">
        <v>326.8</v>
      </c>
      <c r="G17" s="332">
        <v>629.1</v>
      </c>
      <c r="H17" s="332">
        <v>245.4</v>
      </c>
      <c r="I17" s="339">
        <v>307.2</v>
      </c>
      <c r="J17" s="339">
        <v>1861.6</v>
      </c>
      <c r="K17" s="170"/>
    </row>
    <row r="18" spans="1:11" ht="15" customHeight="1">
      <c r="A18" s="221" t="s">
        <v>7</v>
      </c>
      <c r="B18" s="338">
        <v>494</v>
      </c>
      <c r="C18" s="332">
        <v>3.5</v>
      </c>
      <c r="D18" s="332">
        <v>26.2</v>
      </c>
      <c r="E18" s="332">
        <v>85.2</v>
      </c>
      <c r="F18" s="332">
        <v>102.5</v>
      </c>
      <c r="G18" s="332">
        <v>96.1</v>
      </c>
      <c r="H18" s="332">
        <v>54.4</v>
      </c>
      <c r="I18" s="332">
        <v>126.1</v>
      </c>
      <c r="J18" s="230" t="s">
        <v>148</v>
      </c>
      <c r="K18" s="170"/>
    </row>
    <row r="19" spans="1:11" ht="15" customHeight="1">
      <c r="A19" s="221" t="s">
        <v>8</v>
      </c>
      <c r="B19" s="338">
        <v>849.2</v>
      </c>
      <c r="C19" s="332">
        <v>14</v>
      </c>
      <c r="D19" s="332">
        <v>49.6</v>
      </c>
      <c r="E19" s="332">
        <v>67.099999999999994</v>
      </c>
      <c r="F19" s="332">
        <v>119.8</v>
      </c>
      <c r="G19" s="332">
        <v>233.1</v>
      </c>
      <c r="H19" s="332">
        <v>168.1</v>
      </c>
      <c r="I19" s="332">
        <v>197.3</v>
      </c>
      <c r="J19" s="230" t="s">
        <v>148</v>
      </c>
      <c r="K19" s="170"/>
    </row>
    <row r="20" spans="1:11" ht="15" customHeight="1">
      <c r="A20" s="221" t="s">
        <v>9</v>
      </c>
      <c r="B20" s="338">
        <v>692.1</v>
      </c>
      <c r="C20" s="332">
        <v>10.4</v>
      </c>
      <c r="D20" s="332">
        <v>42.9</v>
      </c>
      <c r="E20" s="332">
        <v>48</v>
      </c>
      <c r="F20" s="332">
        <v>76.7</v>
      </c>
      <c r="G20" s="332">
        <v>94.6</v>
      </c>
      <c r="H20" s="332">
        <v>127.9</v>
      </c>
      <c r="I20" s="230" t="s">
        <v>148</v>
      </c>
      <c r="J20" s="339">
        <v>291.7</v>
      </c>
      <c r="K20" s="170"/>
    </row>
    <row r="21" spans="1:11" ht="15" customHeight="1">
      <c r="A21" s="221" t="s">
        <v>10</v>
      </c>
      <c r="B21" s="338">
        <v>1470.5</v>
      </c>
      <c r="C21" s="332">
        <v>1.2</v>
      </c>
      <c r="D21" s="332">
        <v>31.5</v>
      </c>
      <c r="E21" s="332">
        <v>92.4</v>
      </c>
      <c r="F21" s="332">
        <v>67.400000000000006</v>
      </c>
      <c r="G21" s="332">
        <v>353.8</v>
      </c>
      <c r="H21" s="332">
        <v>195.8</v>
      </c>
      <c r="I21" s="230" t="s">
        <v>148</v>
      </c>
      <c r="J21" s="339">
        <v>728.6</v>
      </c>
      <c r="K21" s="170"/>
    </row>
    <row r="22" spans="1:11" ht="15" customHeight="1">
      <c r="A22" s="221" t="s">
        <v>11</v>
      </c>
      <c r="B22" s="338">
        <v>3274.1</v>
      </c>
      <c r="C22" s="332">
        <v>4.9000000000000004</v>
      </c>
      <c r="D22" s="332">
        <v>41.7</v>
      </c>
      <c r="E22" s="332">
        <v>79.7</v>
      </c>
      <c r="F22" s="332">
        <v>150.4</v>
      </c>
      <c r="G22" s="332">
        <v>558.1</v>
      </c>
      <c r="H22" s="332">
        <v>532.4</v>
      </c>
      <c r="I22" s="339">
        <v>1421.7</v>
      </c>
      <c r="J22" s="339">
        <v>485.2</v>
      </c>
      <c r="K22" s="170"/>
    </row>
    <row r="23" spans="1:11" ht="15" customHeight="1">
      <c r="A23" s="221" t="s">
        <v>12</v>
      </c>
      <c r="B23" s="338">
        <v>526.5</v>
      </c>
      <c r="C23" s="332">
        <v>23.3</v>
      </c>
      <c r="D23" s="332">
        <v>41.2</v>
      </c>
      <c r="E23" s="332">
        <v>51.3</v>
      </c>
      <c r="F23" s="332">
        <v>59.4</v>
      </c>
      <c r="G23" s="332">
        <v>106.9</v>
      </c>
      <c r="H23" s="332">
        <v>62.1</v>
      </c>
      <c r="I23" s="339">
        <v>182.3</v>
      </c>
      <c r="J23" s="302" t="s">
        <v>148</v>
      </c>
      <c r="K23" s="170"/>
    </row>
    <row r="24" spans="1:11" ht="15" customHeight="1">
      <c r="A24" s="221" t="s">
        <v>13</v>
      </c>
      <c r="B24" s="338">
        <v>799.8</v>
      </c>
      <c r="C24" s="332">
        <v>3.6</v>
      </c>
      <c r="D24" s="332">
        <v>51.5</v>
      </c>
      <c r="E24" s="332">
        <v>59.4</v>
      </c>
      <c r="F24" s="332">
        <v>145.5</v>
      </c>
      <c r="G24" s="332">
        <v>199.8</v>
      </c>
      <c r="H24" s="332">
        <v>59.8</v>
      </c>
      <c r="I24" s="339">
        <v>280.2</v>
      </c>
      <c r="J24" s="302" t="s">
        <v>148</v>
      </c>
      <c r="K24" s="170"/>
    </row>
    <row r="25" spans="1:11" ht="15" customHeight="1">
      <c r="A25" s="221" t="s">
        <v>14</v>
      </c>
      <c r="B25" s="338">
        <v>1849.6</v>
      </c>
      <c r="C25" s="332">
        <v>24</v>
      </c>
      <c r="D25" s="332">
        <v>140.9</v>
      </c>
      <c r="E25" s="332">
        <v>160.9</v>
      </c>
      <c r="F25" s="332">
        <v>289.60000000000002</v>
      </c>
      <c r="G25" s="332">
        <v>272.7</v>
      </c>
      <c r="H25" s="332">
        <v>423.1</v>
      </c>
      <c r="I25" s="230" t="s">
        <v>148</v>
      </c>
      <c r="J25" s="340">
        <v>538.4</v>
      </c>
      <c r="K25" s="170"/>
    </row>
    <row r="26" spans="1:11" ht="15" customHeight="1">
      <c r="A26" s="221" t="s">
        <v>15</v>
      </c>
      <c r="B26" s="338">
        <v>1110.4000000000001</v>
      </c>
      <c r="C26" s="332">
        <v>9.1</v>
      </c>
      <c r="D26" s="332">
        <v>88</v>
      </c>
      <c r="E26" s="332">
        <v>60.4</v>
      </c>
      <c r="F26" s="332">
        <v>174.7</v>
      </c>
      <c r="G26" s="332">
        <v>217</v>
      </c>
      <c r="H26" s="332">
        <v>66.599999999999994</v>
      </c>
      <c r="I26" s="339">
        <v>105.5</v>
      </c>
      <c r="J26" s="339">
        <v>389.1</v>
      </c>
      <c r="K26" s="170"/>
    </row>
    <row r="27" spans="1:11" ht="15" customHeight="1">
      <c r="C27" s="195"/>
      <c r="D27" s="195"/>
      <c r="E27" s="195"/>
      <c r="F27" s="195"/>
      <c r="G27" s="195"/>
      <c r="H27" s="195"/>
      <c r="I27" s="195"/>
      <c r="J27" s="195"/>
      <c r="K27" s="170"/>
    </row>
  </sheetData>
  <mergeCells count="4">
    <mergeCell ref="B8:J8"/>
    <mergeCell ref="B6:B7"/>
    <mergeCell ref="C6:J6"/>
    <mergeCell ref="A6:A8"/>
  </mergeCells>
  <pageMargins left="0.7" right="0.7" top="0.75" bottom="0.75" header="0.3" footer="0.3"/>
  <pageSetup paperSize="9" scale="95" orientation="portrait" horizontalDpi="4294967294" verticalDpi="4294967294"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72"/>
  <sheetViews>
    <sheetView topLeftCell="A10" zoomScaleNormal="100" zoomScaleSheetLayoutView="100" workbookViewId="0">
      <selection activeCell="H12" sqref="H12"/>
    </sheetView>
  </sheetViews>
  <sheetFormatPr defaultColWidth="7.88671875" defaultRowHeight="13.8"/>
  <cols>
    <col min="1" max="1" width="19.33203125" style="68" customWidth="1"/>
    <col min="2" max="2" width="11.109375" style="64" customWidth="1"/>
    <col min="3" max="3" width="7.6640625" style="64" customWidth="1"/>
    <col min="4" max="4" width="10.33203125" style="64" customWidth="1"/>
    <col min="5" max="5" width="10.44140625" style="64" customWidth="1"/>
    <col min="6" max="6" width="9.109375" style="64" customWidth="1"/>
    <col min="7" max="7" width="9.6640625" style="64" customWidth="1"/>
    <col min="8" max="8" width="10.33203125" style="9" customWidth="1"/>
    <col min="9" max="10" width="9.5546875" style="64" customWidth="1"/>
    <col min="11" max="11" width="9.33203125" style="64" customWidth="1"/>
    <col min="12" max="12" width="9.6640625" style="64" customWidth="1"/>
    <col min="13" max="13" width="8.33203125" style="9" customWidth="1"/>
    <col min="14" max="14" width="11" style="9" customWidth="1"/>
    <col min="15" max="16" width="7.88671875" style="64"/>
    <col min="17" max="17" width="9.109375" style="64" bestFit="1" customWidth="1"/>
    <col min="18" max="16384" width="7.88671875" style="64"/>
  </cols>
  <sheetData>
    <row r="1" spans="1:14" s="65" customFormat="1" ht="15.6">
      <c r="A1" s="464" t="s">
        <v>201</v>
      </c>
      <c r="B1" s="464"/>
      <c r="C1" s="464"/>
      <c r="D1" s="464"/>
      <c r="E1" s="464"/>
      <c r="F1" s="464"/>
      <c r="G1" s="239"/>
    </row>
    <row r="2" spans="1:14" s="65" customFormat="1" ht="15.6">
      <c r="A2" s="356" t="s">
        <v>206</v>
      </c>
      <c r="B2" s="356"/>
      <c r="C2" s="356"/>
      <c r="D2" s="317"/>
      <c r="E2" s="341"/>
      <c r="F2" s="341"/>
      <c r="G2" s="239"/>
      <c r="K2" s="289"/>
      <c r="L2" s="78"/>
      <c r="N2" s="182"/>
    </row>
    <row r="3" spans="1:14" s="66" customFormat="1" ht="15">
      <c r="A3" s="215" t="s">
        <v>235</v>
      </c>
      <c r="B3" s="215"/>
      <c r="C3" s="215"/>
      <c r="D3" s="215"/>
      <c r="E3" s="215"/>
      <c r="F3" s="126"/>
      <c r="G3" s="236"/>
      <c r="M3" s="79"/>
      <c r="N3" s="79"/>
    </row>
    <row r="4" spans="1:14" s="66" customFormat="1" ht="15">
      <c r="A4" s="215" t="s">
        <v>208</v>
      </c>
      <c r="B4" s="215"/>
      <c r="C4" s="215"/>
      <c r="D4" s="342"/>
      <c r="E4" s="342"/>
      <c r="F4" s="126"/>
      <c r="G4" s="236"/>
      <c r="M4" s="79"/>
      <c r="N4" s="79"/>
    </row>
    <row r="5" spans="1:14" ht="12" customHeight="1" thickBot="1">
      <c r="A5" s="9"/>
      <c r="B5" s="67"/>
      <c r="H5" s="64"/>
      <c r="M5" s="64"/>
      <c r="N5" s="64"/>
    </row>
    <row r="6" spans="1:14" ht="17.399999999999999" customHeight="1">
      <c r="A6" s="479" t="s">
        <v>42</v>
      </c>
      <c r="B6" s="497" t="s">
        <v>49</v>
      </c>
      <c r="C6" s="499" t="s">
        <v>184</v>
      </c>
      <c r="D6" s="500"/>
      <c r="E6" s="500"/>
      <c r="F6" s="500"/>
      <c r="G6" s="500"/>
      <c r="H6" s="500"/>
      <c r="I6" s="500"/>
      <c r="J6" s="500"/>
      <c r="K6" s="500"/>
      <c r="L6" s="500"/>
      <c r="M6" s="500"/>
      <c r="N6" s="64"/>
    </row>
    <row r="7" spans="1:14" ht="59.4" customHeight="1">
      <c r="A7" s="480"/>
      <c r="B7" s="498"/>
      <c r="C7" s="204" t="s">
        <v>129</v>
      </c>
      <c r="D7" s="205" t="s">
        <v>17</v>
      </c>
      <c r="E7" s="205" t="s">
        <v>18</v>
      </c>
      <c r="F7" s="205" t="s">
        <v>19</v>
      </c>
      <c r="G7" s="204" t="s">
        <v>20</v>
      </c>
      <c r="H7" s="204" t="s">
        <v>21</v>
      </c>
      <c r="I7" s="206" t="s">
        <v>22</v>
      </c>
      <c r="J7" s="158" t="s">
        <v>25</v>
      </c>
      <c r="K7" s="158" t="s">
        <v>23</v>
      </c>
      <c r="L7" s="175" t="s">
        <v>24</v>
      </c>
      <c r="M7" s="157" t="s">
        <v>135</v>
      </c>
      <c r="N7" s="64"/>
    </row>
    <row r="8" spans="1:14" ht="18.600000000000001" customHeight="1" thickBot="1">
      <c r="A8" s="481"/>
      <c r="B8" s="501" t="s">
        <v>137</v>
      </c>
      <c r="C8" s="502"/>
      <c r="D8" s="502"/>
      <c r="E8" s="502"/>
      <c r="F8" s="502"/>
      <c r="G8" s="502"/>
      <c r="H8" s="502"/>
      <c r="I8" s="502"/>
      <c r="J8" s="502"/>
      <c r="K8" s="502"/>
      <c r="L8" s="502"/>
      <c r="M8" s="502"/>
      <c r="N8" s="64"/>
    </row>
    <row r="9" spans="1:14" s="9" customFormat="1" ht="15.6" customHeight="1">
      <c r="A9" s="156"/>
    </row>
    <row r="10" spans="1:14" s="70" customFormat="1" ht="18" customHeight="1">
      <c r="A10" s="503" t="s">
        <v>147</v>
      </c>
      <c r="B10" s="503"/>
      <c r="C10" s="503"/>
      <c r="D10" s="503"/>
      <c r="E10" s="503"/>
      <c r="F10" s="503"/>
      <c r="G10" s="503"/>
      <c r="H10" s="503"/>
      <c r="I10" s="503"/>
      <c r="J10" s="503"/>
      <c r="K10" s="503"/>
      <c r="L10" s="503"/>
      <c r="M10" s="503"/>
    </row>
    <row r="11" spans="1:14" s="69" customFormat="1" ht="15" customHeight="1">
      <c r="A11" s="156"/>
    </row>
    <row r="12" spans="1:14" ht="16.2" customHeight="1">
      <c r="A12" s="47" t="s">
        <v>112</v>
      </c>
      <c r="B12" s="343">
        <v>37636.5</v>
      </c>
      <c r="C12" s="344">
        <v>905.8</v>
      </c>
      <c r="D12" s="345">
        <v>1532.9</v>
      </c>
      <c r="E12" s="346">
        <v>2369</v>
      </c>
      <c r="F12" s="346">
        <v>1284.4000000000001</v>
      </c>
      <c r="G12" s="346">
        <v>1134.4000000000001</v>
      </c>
      <c r="H12" s="346">
        <v>2135.9</v>
      </c>
      <c r="I12" s="346">
        <v>4657</v>
      </c>
      <c r="J12" s="346">
        <v>6168.4</v>
      </c>
      <c r="K12" s="346">
        <v>5372.9</v>
      </c>
      <c r="L12" s="346">
        <v>4525.8999999999996</v>
      </c>
      <c r="M12" s="346">
        <v>7549.9</v>
      </c>
      <c r="N12" s="71"/>
    </row>
    <row r="13" spans="1:14">
      <c r="A13" s="72" t="s">
        <v>0</v>
      </c>
      <c r="B13" s="347">
        <v>2879.3</v>
      </c>
      <c r="C13" s="348">
        <v>66.900000000000006</v>
      </c>
      <c r="D13" s="203">
        <v>110.1</v>
      </c>
      <c r="E13" s="349">
        <v>171.5</v>
      </c>
      <c r="F13" s="349">
        <v>92.7</v>
      </c>
      <c r="G13" s="349">
        <v>80.400000000000006</v>
      </c>
      <c r="H13" s="349">
        <v>149</v>
      </c>
      <c r="I13" s="349">
        <v>365.8</v>
      </c>
      <c r="J13" s="349">
        <v>494.6</v>
      </c>
      <c r="K13" s="349">
        <v>410.6</v>
      </c>
      <c r="L13" s="349">
        <v>333.1</v>
      </c>
      <c r="M13" s="349">
        <v>604.6</v>
      </c>
      <c r="N13" s="71"/>
    </row>
    <row r="14" spans="1:14">
      <c r="A14" s="73" t="s">
        <v>1</v>
      </c>
      <c r="B14" s="347">
        <v>1996</v>
      </c>
      <c r="C14" s="348">
        <v>44.9</v>
      </c>
      <c r="D14" s="203">
        <v>79</v>
      </c>
      <c r="E14" s="349">
        <v>124.5</v>
      </c>
      <c r="F14" s="349">
        <v>70.099999999999994</v>
      </c>
      <c r="G14" s="349">
        <v>61.9</v>
      </c>
      <c r="H14" s="349">
        <v>115.7</v>
      </c>
      <c r="I14" s="349">
        <v>240.1</v>
      </c>
      <c r="J14" s="349">
        <v>320.7</v>
      </c>
      <c r="K14" s="349">
        <v>287.89999999999998</v>
      </c>
      <c r="L14" s="349">
        <v>247.2</v>
      </c>
      <c r="M14" s="349">
        <v>403.9</v>
      </c>
      <c r="N14" s="71"/>
    </row>
    <row r="15" spans="1:14">
      <c r="A15" s="72" t="s">
        <v>2</v>
      </c>
      <c r="B15" s="347">
        <v>2011</v>
      </c>
      <c r="C15" s="348">
        <v>44.9</v>
      </c>
      <c r="D15" s="203">
        <v>78.5</v>
      </c>
      <c r="E15" s="349">
        <v>123.2</v>
      </c>
      <c r="F15" s="349">
        <v>68.599999999999994</v>
      </c>
      <c r="G15" s="349">
        <v>62.9</v>
      </c>
      <c r="H15" s="349">
        <v>122.2</v>
      </c>
      <c r="I15" s="349">
        <v>240</v>
      </c>
      <c r="J15" s="349">
        <v>313</v>
      </c>
      <c r="K15" s="349">
        <v>283.10000000000002</v>
      </c>
      <c r="L15" s="349">
        <v>252.1</v>
      </c>
      <c r="M15" s="349">
        <v>422.6</v>
      </c>
      <c r="N15" s="71"/>
    </row>
    <row r="16" spans="1:14">
      <c r="A16" s="72" t="s">
        <v>3</v>
      </c>
      <c r="B16" s="347">
        <v>975</v>
      </c>
      <c r="C16" s="348">
        <v>21.1</v>
      </c>
      <c r="D16" s="203">
        <v>37.5</v>
      </c>
      <c r="E16" s="349">
        <v>61.3</v>
      </c>
      <c r="F16" s="349">
        <v>34.299999999999997</v>
      </c>
      <c r="G16" s="349">
        <v>30.7</v>
      </c>
      <c r="H16" s="349">
        <v>54.4</v>
      </c>
      <c r="I16" s="349">
        <v>112.7</v>
      </c>
      <c r="J16" s="349">
        <v>163.5</v>
      </c>
      <c r="K16" s="349">
        <v>142.19999999999999</v>
      </c>
      <c r="L16" s="349">
        <v>118.5</v>
      </c>
      <c r="M16" s="349">
        <v>198.8</v>
      </c>
      <c r="N16" s="71"/>
    </row>
    <row r="17" spans="1:15">
      <c r="A17" s="72" t="s">
        <v>4</v>
      </c>
      <c r="B17" s="347">
        <v>2362.5</v>
      </c>
      <c r="C17" s="348">
        <v>53.6</v>
      </c>
      <c r="D17" s="203">
        <v>88.7</v>
      </c>
      <c r="E17" s="349">
        <v>139.30000000000001</v>
      </c>
      <c r="F17" s="349">
        <v>77</v>
      </c>
      <c r="G17" s="349">
        <v>68.2</v>
      </c>
      <c r="H17" s="349">
        <v>129.69999999999999</v>
      </c>
      <c r="I17" s="349">
        <v>273.3</v>
      </c>
      <c r="J17" s="349">
        <v>368.3</v>
      </c>
      <c r="K17" s="349">
        <v>342.8</v>
      </c>
      <c r="L17" s="349">
        <v>292.89999999999998</v>
      </c>
      <c r="M17" s="349">
        <v>528.79999999999995</v>
      </c>
      <c r="N17" s="71"/>
    </row>
    <row r="18" spans="1:15">
      <c r="A18" s="72" t="s">
        <v>5</v>
      </c>
      <c r="B18" s="347">
        <v>3429.6</v>
      </c>
      <c r="C18" s="348">
        <v>92.8</v>
      </c>
      <c r="D18" s="203">
        <v>151.1</v>
      </c>
      <c r="E18" s="349">
        <v>225.1</v>
      </c>
      <c r="F18" s="349">
        <v>118.6</v>
      </c>
      <c r="G18" s="349">
        <v>103.9</v>
      </c>
      <c r="H18" s="349">
        <v>205.4</v>
      </c>
      <c r="I18" s="349">
        <v>468</v>
      </c>
      <c r="J18" s="349">
        <v>562.9</v>
      </c>
      <c r="K18" s="349">
        <v>474</v>
      </c>
      <c r="L18" s="349">
        <v>398.8</v>
      </c>
      <c r="M18" s="349">
        <v>629</v>
      </c>
      <c r="N18" s="71"/>
    </row>
    <row r="19" spans="1:15">
      <c r="A19" s="72" t="s">
        <v>6</v>
      </c>
      <c r="B19" s="347">
        <v>5510.5</v>
      </c>
      <c r="C19" s="348">
        <v>149.19999999999999</v>
      </c>
      <c r="D19" s="203">
        <v>241.2</v>
      </c>
      <c r="E19" s="349">
        <v>365.8</v>
      </c>
      <c r="F19" s="349">
        <v>191.9</v>
      </c>
      <c r="G19" s="349">
        <v>168</v>
      </c>
      <c r="H19" s="349">
        <v>306.10000000000002</v>
      </c>
      <c r="I19" s="349">
        <v>705.6</v>
      </c>
      <c r="J19" s="349">
        <v>935.2</v>
      </c>
      <c r="K19" s="349">
        <v>792.9</v>
      </c>
      <c r="L19" s="349">
        <v>597.1</v>
      </c>
      <c r="M19" s="349">
        <v>1057.5</v>
      </c>
      <c r="N19" s="71"/>
    </row>
    <row r="20" spans="1:15">
      <c r="A20" s="72" t="s">
        <v>7</v>
      </c>
      <c r="B20" s="347">
        <v>936.7</v>
      </c>
      <c r="C20" s="348">
        <v>20.2</v>
      </c>
      <c r="D20" s="203">
        <v>34.6</v>
      </c>
      <c r="E20" s="349">
        <v>53.8</v>
      </c>
      <c r="F20" s="349">
        <v>28.6</v>
      </c>
      <c r="G20" s="349">
        <v>25.9</v>
      </c>
      <c r="H20" s="349">
        <v>49.7</v>
      </c>
      <c r="I20" s="349">
        <v>109</v>
      </c>
      <c r="J20" s="349">
        <v>152.80000000000001</v>
      </c>
      <c r="K20" s="349">
        <v>138.30000000000001</v>
      </c>
      <c r="L20" s="349">
        <v>128.4</v>
      </c>
      <c r="M20" s="349">
        <v>195.5</v>
      </c>
      <c r="N20" s="71"/>
    </row>
    <row r="21" spans="1:15">
      <c r="A21" s="72" t="s">
        <v>8</v>
      </c>
      <c r="B21" s="347">
        <v>2071.6999999999998</v>
      </c>
      <c r="C21" s="348">
        <v>49.6</v>
      </c>
      <c r="D21" s="203">
        <v>87.2</v>
      </c>
      <c r="E21" s="349">
        <v>132</v>
      </c>
      <c r="F21" s="349">
        <v>71.5</v>
      </c>
      <c r="G21" s="349">
        <v>64.7</v>
      </c>
      <c r="H21" s="349">
        <v>128.69999999999999</v>
      </c>
      <c r="I21" s="349">
        <v>260.8</v>
      </c>
      <c r="J21" s="349">
        <v>332.4</v>
      </c>
      <c r="K21" s="349">
        <v>293.2</v>
      </c>
      <c r="L21" s="349">
        <v>258.2</v>
      </c>
      <c r="M21" s="349">
        <v>393.4</v>
      </c>
      <c r="N21" s="71"/>
    </row>
    <row r="22" spans="1:15">
      <c r="A22" s="72" t="s">
        <v>9</v>
      </c>
      <c r="B22" s="347">
        <v>1138.2</v>
      </c>
      <c r="C22" s="348">
        <v>27.4</v>
      </c>
      <c r="D22" s="203">
        <v>46.7</v>
      </c>
      <c r="E22" s="349">
        <v>70.5</v>
      </c>
      <c r="F22" s="349">
        <v>37.9</v>
      </c>
      <c r="G22" s="349">
        <v>34</v>
      </c>
      <c r="H22" s="349">
        <v>66.2</v>
      </c>
      <c r="I22" s="349">
        <v>140.6</v>
      </c>
      <c r="J22" s="349">
        <v>180.1</v>
      </c>
      <c r="K22" s="349">
        <v>158.1</v>
      </c>
      <c r="L22" s="349">
        <v>150.1</v>
      </c>
      <c r="M22" s="349">
        <v>226.8</v>
      </c>
      <c r="N22" s="71"/>
    </row>
    <row r="23" spans="1:15">
      <c r="A23" s="72" t="s">
        <v>10</v>
      </c>
      <c r="B23" s="347">
        <v>2359.6</v>
      </c>
      <c r="C23" s="348">
        <v>63.4</v>
      </c>
      <c r="D23" s="203">
        <v>105.2</v>
      </c>
      <c r="E23" s="349">
        <v>157.80000000000001</v>
      </c>
      <c r="F23" s="349">
        <v>85.2</v>
      </c>
      <c r="G23" s="349">
        <v>74.5</v>
      </c>
      <c r="H23" s="349">
        <v>138.1</v>
      </c>
      <c r="I23" s="349">
        <v>313.60000000000002</v>
      </c>
      <c r="J23" s="349">
        <v>389.6</v>
      </c>
      <c r="K23" s="349">
        <v>328.4</v>
      </c>
      <c r="L23" s="349">
        <v>265.2</v>
      </c>
      <c r="M23" s="349">
        <v>438.6</v>
      </c>
      <c r="N23" s="71"/>
    </row>
    <row r="24" spans="1:15">
      <c r="A24" s="72" t="s">
        <v>11</v>
      </c>
      <c r="B24" s="347">
        <v>4320.1000000000004</v>
      </c>
      <c r="C24" s="348">
        <v>93.5</v>
      </c>
      <c r="D24" s="203">
        <v>165.1</v>
      </c>
      <c r="E24" s="349">
        <v>262.2</v>
      </c>
      <c r="F24" s="349">
        <v>141.9</v>
      </c>
      <c r="G24" s="349">
        <v>123.1</v>
      </c>
      <c r="H24" s="349">
        <v>227.3</v>
      </c>
      <c r="I24" s="349">
        <v>494.4</v>
      </c>
      <c r="J24" s="349">
        <v>706.9</v>
      </c>
      <c r="K24" s="349">
        <v>628.29999999999995</v>
      </c>
      <c r="L24" s="349">
        <v>556.6</v>
      </c>
      <c r="M24" s="349">
        <v>920.8</v>
      </c>
      <c r="N24" s="71"/>
    </row>
    <row r="25" spans="1:15">
      <c r="A25" s="72" t="s">
        <v>12</v>
      </c>
      <c r="B25" s="347">
        <v>1168.5</v>
      </c>
      <c r="C25" s="348">
        <v>24</v>
      </c>
      <c r="D25" s="203">
        <v>42</v>
      </c>
      <c r="E25" s="349">
        <v>67.5</v>
      </c>
      <c r="F25" s="349">
        <v>38.5</v>
      </c>
      <c r="G25" s="349">
        <v>34.200000000000003</v>
      </c>
      <c r="H25" s="349">
        <v>67.099999999999994</v>
      </c>
      <c r="I25" s="349">
        <v>133.1</v>
      </c>
      <c r="J25" s="349">
        <v>181.2</v>
      </c>
      <c r="K25" s="349">
        <v>167.4</v>
      </c>
      <c r="L25" s="349">
        <v>150.69999999999999</v>
      </c>
      <c r="M25" s="349">
        <v>262.89999999999998</v>
      </c>
      <c r="N25" s="71"/>
    </row>
    <row r="26" spans="1:15">
      <c r="A26" s="73" t="s">
        <v>13</v>
      </c>
      <c r="B26" s="347">
        <v>1357.9</v>
      </c>
      <c r="C26" s="348">
        <v>28.7</v>
      </c>
      <c r="D26" s="203">
        <v>53.7</v>
      </c>
      <c r="E26" s="349">
        <v>85.1</v>
      </c>
      <c r="F26" s="349">
        <v>48.2</v>
      </c>
      <c r="G26" s="349">
        <v>43.4</v>
      </c>
      <c r="H26" s="349">
        <v>81.400000000000006</v>
      </c>
      <c r="I26" s="349">
        <v>160.80000000000001</v>
      </c>
      <c r="J26" s="349">
        <v>221.1</v>
      </c>
      <c r="K26" s="349">
        <v>193.2</v>
      </c>
      <c r="L26" s="349">
        <v>176.7</v>
      </c>
      <c r="M26" s="349">
        <v>265.7</v>
      </c>
      <c r="N26" s="71"/>
    </row>
    <row r="27" spans="1:15">
      <c r="A27" s="72" t="s">
        <v>14</v>
      </c>
      <c r="B27" s="347">
        <v>3488</v>
      </c>
      <c r="C27" s="348">
        <v>91.2</v>
      </c>
      <c r="D27" s="203">
        <v>152.5</v>
      </c>
      <c r="E27" s="349">
        <v>232.3</v>
      </c>
      <c r="F27" s="349">
        <v>125.3</v>
      </c>
      <c r="G27" s="349">
        <v>110.3</v>
      </c>
      <c r="H27" s="349">
        <v>204.5</v>
      </c>
      <c r="I27" s="349">
        <v>447.7</v>
      </c>
      <c r="J27" s="349">
        <v>577.9</v>
      </c>
      <c r="K27" s="349">
        <v>494.7</v>
      </c>
      <c r="L27" s="349">
        <v>399.5</v>
      </c>
      <c r="M27" s="349">
        <v>652.1</v>
      </c>
      <c r="N27" s="71"/>
    </row>
    <row r="28" spans="1:15">
      <c r="A28" s="72" t="s">
        <v>15</v>
      </c>
      <c r="B28" s="347">
        <v>1631.8</v>
      </c>
      <c r="C28" s="348">
        <v>34.6</v>
      </c>
      <c r="D28" s="203">
        <v>60</v>
      </c>
      <c r="E28" s="349">
        <v>97.1</v>
      </c>
      <c r="F28" s="349">
        <v>54</v>
      </c>
      <c r="G28" s="349">
        <v>48.3</v>
      </c>
      <c r="H28" s="349">
        <v>90.3</v>
      </c>
      <c r="I28" s="349">
        <v>191.5</v>
      </c>
      <c r="J28" s="349">
        <v>268.2</v>
      </c>
      <c r="K28" s="349">
        <v>238</v>
      </c>
      <c r="L28" s="349">
        <v>200.9</v>
      </c>
      <c r="M28" s="349">
        <v>348.8</v>
      </c>
      <c r="N28" s="71"/>
    </row>
    <row r="29" spans="1:15" ht="12.6" customHeight="1">
      <c r="A29" s="185"/>
      <c r="B29" s="71"/>
      <c r="C29" s="71"/>
      <c r="D29" s="71"/>
      <c r="E29" s="71"/>
      <c r="F29" s="71"/>
      <c r="G29" s="71"/>
      <c r="H29" s="71"/>
      <c r="I29" s="71"/>
      <c r="J29" s="71"/>
      <c r="K29" s="71"/>
      <c r="L29" s="71"/>
      <c r="M29" s="71"/>
      <c r="N29" s="71"/>
    </row>
    <row r="30" spans="1:15" s="74" customFormat="1">
      <c r="A30" s="504" t="s">
        <v>157</v>
      </c>
      <c r="B30" s="504"/>
      <c r="C30" s="504"/>
      <c r="D30" s="504"/>
      <c r="E30" s="504"/>
      <c r="F30" s="504"/>
      <c r="G30" s="504"/>
      <c r="H30" s="504"/>
      <c r="I30" s="504"/>
      <c r="J30" s="504"/>
      <c r="K30" s="504"/>
      <c r="L30" s="504"/>
      <c r="M30" s="504"/>
      <c r="O30" s="162"/>
    </row>
    <row r="31" spans="1:15" s="75" customFormat="1" ht="13.2" customHeight="1">
      <c r="A31" s="208"/>
      <c r="B31" s="64"/>
      <c r="C31" s="64"/>
      <c r="D31" s="64"/>
      <c r="E31" s="64"/>
      <c r="F31" s="64"/>
      <c r="G31" s="64"/>
      <c r="H31" s="64"/>
      <c r="I31" s="64"/>
      <c r="J31" s="64"/>
      <c r="K31" s="64"/>
      <c r="L31" s="64"/>
      <c r="M31" s="64"/>
    </row>
    <row r="32" spans="1:15">
      <c r="A32" s="47" t="s">
        <v>139</v>
      </c>
      <c r="B32" s="345">
        <v>18182.400000000001</v>
      </c>
      <c r="C32" s="346">
        <v>464.2</v>
      </c>
      <c r="D32" s="346">
        <v>787.4</v>
      </c>
      <c r="E32" s="346">
        <v>1216.9000000000001</v>
      </c>
      <c r="F32" s="346">
        <v>658.4</v>
      </c>
      <c r="G32" s="346">
        <v>581.20000000000005</v>
      </c>
      <c r="H32" s="346">
        <v>1090.5</v>
      </c>
      <c r="I32" s="346">
        <v>2366.3000000000002</v>
      </c>
      <c r="J32" s="346">
        <v>3117.4</v>
      </c>
      <c r="K32" s="346">
        <v>2683.8</v>
      </c>
      <c r="L32" s="346">
        <v>2173.6999999999998</v>
      </c>
      <c r="M32" s="346">
        <v>3042.7</v>
      </c>
      <c r="N32" s="71"/>
    </row>
    <row r="33" spans="1:14">
      <c r="A33" s="72" t="s">
        <v>0</v>
      </c>
      <c r="B33" s="203">
        <v>1383.5</v>
      </c>
      <c r="C33" s="349">
        <v>34.4</v>
      </c>
      <c r="D33" s="349">
        <v>56.3</v>
      </c>
      <c r="E33" s="349">
        <v>88.1</v>
      </c>
      <c r="F33" s="349">
        <v>47.4</v>
      </c>
      <c r="G33" s="349">
        <v>41.1</v>
      </c>
      <c r="H33" s="349">
        <v>75.5</v>
      </c>
      <c r="I33" s="349">
        <v>183.8</v>
      </c>
      <c r="J33" s="349">
        <v>249.9</v>
      </c>
      <c r="K33" s="349">
        <v>206.2</v>
      </c>
      <c r="L33" s="349">
        <v>158.9</v>
      </c>
      <c r="M33" s="349">
        <v>241.9</v>
      </c>
      <c r="N33" s="71"/>
    </row>
    <row r="34" spans="1:14">
      <c r="A34" s="73" t="s">
        <v>1</v>
      </c>
      <c r="B34" s="203">
        <v>965.4</v>
      </c>
      <c r="C34" s="349">
        <v>23.1</v>
      </c>
      <c r="D34" s="349">
        <v>40.799999999999997</v>
      </c>
      <c r="E34" s="349">
        <v>64</v>
      </c>
      <c r="F34" s="349">
        <v>35.799999999999997</v>
      </c>
      <c r="G34" s="349">
        <v>31.7</v>
      </c>
      <c r="H34" s="349">
        <v>59.3</v>
      </c>
      <c r="I34" s="349">
        <v>122.7</v>
      </c>
      <c r="J34" s="349">
        <v>162.5</v>
      </c>
      <c r="K34" s="349">
        <v>143.4</v>
      </c>
      <c r="L34" s="349">
        <v>118.2</v>
      </c>
      <c r="M34" s="349">
        <v>163.9</v>
      </c>
      <c r="N34" s="71"/>
    </row>
    <row r="35" spans="1:14">
      <c r="A35" s="72" t="s">
        <v>2</v>
      </c>
      <c r="B35" s="203">
        <v>973.4</v>
      </c>
      <c r="C35" s="349">
        <v>23.1</v>
      </c>
      <c r="D35" s="349">
        <v>40.4</v>
      </c>
      <c r="E35" s="349">
        <v>62.9</v>
      </c>
      <c r="F35" s="349">
        <v>35.1</v>
      </c>
      <c r="G35" s="349">
        <v>32.200000000000003</v>
      </c>
      <c r="H35" s="349">
        <v>62.8</v>
      </c>
      <c r="I35" s="349">
        <v>125.3</v>
      </c>
      <c r="J35" s="349">
        <v>160.80000000000001</v>
      </c>
      <c r="K35" s="349">
        <v>142.1</v>
      </c>
      <c r="L35" s="349">
        <v>121.3</v>
      </c>
      <c r="M35" s="349">
        <v>167.5</v>
      </c>
      <c r="N35" s="71"/>
    </row>
    <row r="36" spans="1:14">
      <c r="A36" s="72" t="s">
        <v>3</v>
      </c>
      <c r="B36" s="203">
        <v>473.2</v>
      </c>
      <c r="C36" s="349">
        <v>10.7</v>
      </c>
      <c r="D36" s="349">
        <v>19.100000000000001</v>
      </c>
      <c r="E36" s="349">
        <v>31.6</v>
      </c>
      <c r="F36" s="349">
        <v>17.600000000000001</v>
      </c>
      <c r="G36" s="349">
        <v>15.7</v>
      </c>
      <c r="H36" s="349">
        <v>27.9</v>
      </c>
      <c r="I36" s="349">
        <v>57.9</v>
      </c>
      <c r="J36" s="349">
        <v>82.9</v>
      </c>
      <c r="K36" s="349">
        <v>71.7</v>
      </c>
      <c r="L36" s="349">
        <v>57</v>
      </c>
      <c r="M36" s="349">
        <v>81</v>
      </c>
      <c r="N36" s="71"/>
    </row>
    <row r="37" spans="1:14">
      <c r="A37" s="72" t="s">
        <v>4</v>
      </c>
      <c r="B37" s="203">
        <v>1125.7</v>
      </c>
      <c r="C37" s="349">
        <v>27.6</v>
      </c>
      <c r="D37" s="349">
        <v>45.4</v>
      </c>
      <c r="E37" s="349">
        <v>71.8</v>
      </c>
      <c r="F37" s="349">
        <v>39.5</v>
      </c>
      <c r="G37" s="349">
        <v>35</v>
      </c>
      <c r="H37" s="349">
        <v>66.5</v>
      </c>
      <c r="I37" s="349">
        <v>140.19999999999999</v>
      </c>
      <c r="J37" s="349">
        <v>187</v>
      </c>
      <c r="K37" s="349">
        <v>170.1</v>
      </c>
      <c r="L37" s="349">
        <v>137.6</v>
      </c>
      <c r="M37" s="349">
        <v>205</v>
      </c>
      <c r="N37" s="71"/>
    </row>
    <row r="38" spans="1:14">
      <c r="A38" s="72" t="s">
        <v>5</v>
      </c>
      <c r="B38" s="203">
        <v>1663.1</v>
      </c>
      <c r="C38" s="349">
        <v>47.5</v>
      </c>
      <c r="D38" s="349">
        <v>77.8</v>
      </c>
      <c r="E38" s="349">
        <v>115.8</v>
      </c>
      <c r="F38" s="349">
        <v>60.8</v>
      </c>
      <c r="G38" s="349">
        <v>53</v>
      </c>
      <c r="H38" s="349">
        <v>104.5</v>
      </c>
      <c r="I38" s="349">
        <v>235.1</v>
      </c>
      <c r="J38" s="349">
        <v>283</v>
      </c>
      <c r="K38" s="349">
        <v>235.5</v>
      </c>
      <c r="L38" s="349">
        <v>193.5</v>
      </c>
      <c r="M38" s="349">
        <v>256.7</v>
      </c>
      <c r="N38" s="71"/>
    </row>
    <row r="39" spans="1:14">
      <c r="A39" s="72" t="s">
        <v>6</v>
      </c>
      <c r="B39" s="203">
        <v>2638.5</v>
      </c>
      <c r="C39" s="349">
        <v>76.3</v>
      </c>
      <c r="D39" s="349">
        <v>124</v>
      </c>
      <c r="E39" s="349">
        <v>187.8</v>
      </c>
      <c r="F39" s="349">
        <v>98.5</v>
      </c>
      <c r="G39" s="349">
        <v>86.2</v>
      </c>
      <c r="H39" s="349">
        <v>156.1</v>
      </c>
      <c r="I39" s="349">
        <v>350</v>
      </c>
      <c r="J39" s="349">
        <v>464.2</v>
      </c>
      <c r="K39" s="349">
        <v>392.6</v>
      </c>
      <c r="L39" s="349">
        <v>284.3</v>
      </c>
      <c r="M39" s="349">
        <v>418.6</v>
      </c>
      <c r="N39" s="71"/>
    </row>
    <row r="40" spans="1:14" s="76" customFormat="1">
      <c r="A40" s="72" t="s">
        <v>7</v>
      </c>
      <c r="B40" s="203">
        <v>452.5</v>
      </c>
      <c r="C40" s="349">
        <v>10.3</v>
      </c>
      <c r="D40" s="349">
        <v>17.600000000000001</v>
      </c>
      <c r="E40" s="349">
        <v>27.7</v>
      </c>
      <c r="F40" s="349">
        <v>14.7</v>
      </c>
      <c r="G40" s="349">
        <v>13.3</v>
      </c>
      <c r="H40" s="349">
        <v>25.4</v>
      </c>
      <c r="I40" s="349">
        <v>55.4</v>
      </c>
      <c r="J40" s="349">
        <v>76.599999999999994</v>
      </c>
      <c r="K40" s="349">
        <v>69.099999999999994</v>
      </c>
      <c r="L40" s="349">
        <v>63.2</v>
      </c>
      <c r="M40" s="349">
        <v>79.2</v>
      </c>
      <c r="N40" s="71"/>
    </row>
    <row r="41" spans="1:14" s="76" customFormat="1">
      <c r="A41" s="72" t="s">
        <v>8</v>
      </c>
      <c r="B41" s="203">
        <v>1013.9</v>
      </c>
      <c r="C41" s="349">
        <v>25.7</v>
      </c>
      <c r="D41" s="349">
        <v>44.8</v>
      </c>
      <c r="E41" s="349">
        <v>67.599999999999994</v>
      </c>
      <c r="F41" s="349">
        <v>36.700000000000003</v>
      </c>
      <c r="G41" s="349">
        <v>33.200000000000003</v>
      </c>
      <c r="H41" s="349">
        <v>66</v>
      </c>
      <c r="I41" s="349">
        <v>135.1</v>
      </c>
      <c r="J41" s="349">
        <v>169.7</v>
      </c>
      <c r="K41" s="349">
        <v>147.4</v>
      </c>
      <c r="L41" s="349">
        <v>126.1</v>
      </c>
      <c r="M41" s="349">
        <v>161.5</v>
      </c>
      <c r="N41" s="71"/>
    </row>
    <row r="42" spans="1:14" s="76" customFormat="1">
      <c r="A42" s="72" t="s">
        <v>9</v>
      </c>
      <c r="B42" s="203">
        <v>553.6</v>
      </c>
      <c r="C42" s="349">
        <v>14</v>
      </c>
      <c r="D42" s="349">
        <v>23.9</v>
      </c>
      <c r="E42" s="349">
        <v>36.299999999999997</v>
      </c>
      <c r="F42" s="349">
        <v>19.5</v>
      </c>
      <c r="G42" s="349">
        <v>17.399999999999999</v>
      </c>
      <c r="H42" s="349">
        <v>33.799999999999997</v>
      </c>
      <c r="I42" s="349">
        <v>73.599999999999994</v>
      </c>
      <c r="J42" s="349">
        <v>92.6</v>
      </c>
      <c r="K42" s="349">
        <v>79</v>
      </c>
      <c r="L42" s="349">
        <v>72.5</v>
      </c>
      <c r="M42" s="349">
        <v>91.1</v>
      </c>
      <c r="N42" s="71"/>
    </row>
    <row r="43" spans="1:14" s="76" customFormat="1">
      <c r="A43" s="72" t="s">
        <v>10</v>
      </c>
      <c r="B43" s="203">
        <v>1145.8</v>
      </c>
      <c r="C43" s="349">
        <v>32.299999999999997</v>
      </c>
      <c r="D43" s="349">
        <v>54.2</v>
      </c>
      <c r="E43" s="349">
        <v>81.099999999999994</v>
      </c>
      <c r="F43" s="349">
        <v>43.9</v>
      </c>
      <c r="G43" s="349">
        <v>38.200000000000003</v>
      </c>
      <c r="H43" s="349">
        <v>69.7</v>
      </c>
      <c r="I43" s="349">
        <v>156.69999999999999</v>
      </c>
      <c r="J43" s="349">
        <v>195.6</v>
      </c>
      <c r="K43" s="349">
        <v>164.4</v>
      </c>
      <c r="L43" s="349">
        <v>128.6</v>
      </c>
      <c r="M43" s="349">
        <v>181.1</v>
      </c>
      <c r="N43" s="71"/>
    </row>
    <row r="44" spans="1:14" s="76" customFormat="1">
      <c r="A44" s="72" t="s">
        <v>11</v>
      </c>
      <c r="B44" s="203">
        <v>2077.4</v>
      </c>
      <c r="C44" s="349">
        <v>47.9</v>
      </c>
      <c r="D44" s="349">
        <v>84.7</v>
      </c>
      <c r="E44" s="349">
        <v>134.69999999999999</v>
      </c>
      <c r="F44" s="349">
        <v>72.3</v>
      </c>
      <c r="G44" s="349">
        <v>62.9</v>
      </c>
      <c r="H44" s="349">
        <v>115.7</v>
      </c>
      <c r="I44" s="349">
        <v>252</v>
      </c>
      <c r="J44" s="349">
        <v>357.7</v>
      </c>
      <c r="K44" s="349">
        <v>313.10000000000002</v>
      </c>
      <c r="L44" s="349">
        <v>265.60000000000002</v>
      </c>
      <c r="M44" s="349">
        <v>370.7</v>
      </c>
      <c r="N44" s="71"/>
    </row>
    <row r="45" spans="1:14" s="76" customFormat="1">
      <c r="A45" s="72" t="s">
        <v>12</v>
      </c>
      <c r="B45" s="203">
        <v>568.29999999999995</v>
      </c>
      <c r="C45" s="349">
        <v>12.2</v>
      </c>
      <c r="D45" s="349">
        <v>21.6</v>
      </c>
      <c r="E45" s="349">
        <v>34.700000000000003</v>
      </c>
      <c r="F45" s="349">
        <v>19.8</v>
      </c>
      <c r="G45" s="349">
        <v>17.5</v>
      </c>
      <c r="H45" s="349">
        <v>34.4</v>
      </c>
      <c r="I45" s="349">
        <v>70</v>
      </c>
      <c r="J45" s="349">
        <v>92.9</v>
      </c>
      <c r="K45" s="349">
        <v>84.8</v>
      </c>
      <c r="L45" s="349">
        <v>72.8</v>
      </c>
      <c r="M45" s="349">
        <v>107.5</v>
      </c>
      <c r="N45" s="71"/>
    </row>
    <row r="46" spans="1:14" s="76" customFormat="1">
      <c r="A46" s="73" t="s">
        <v>13</v>
      </c>
      <c r="B46" s="203">
        <v>662.6</v>
      </c>
      <c r="C46" s="349">
        <v>14.7</v>
      </c>
      <c r="D46" s="349">
        <v>27.5</v>
      </c>
      <c r="E46" s="349">
        <v>43.9</v>
      </c>
      <c r="F46" s="349">
        <v>24.9</v>
      </c>
      <c r="G46" s="349">
        <v>22.2</v>
      </c>
      <c r="H46" s="349">
        <v>41.9</v>
      </c>
      <c r="I46" s="349">
        <v>83.7</v>
      </c>
      <c r="J46" s="349">
        <v>113.2</v>
      </c>
      <c r="K46" s="349">
        <v>97.4</v>
      </c>
      <c r="L46" s="349">
        <v>85.4</v>
      </c>
      <c r="M46" s="349">
        <v>107.9</v>
      </c>
      <c r="N46" s="71"/>
    </row>
    <row r="47" spans="1:14" s="76" customFormat="1">
      <c r="A47" s="72" t="s">
        <v>14</v>
      </c>
      <c r="B47" s="203">
        <v>1694.2</v>
      </c>
      <c r="C47" s="349">
        <v>46.7</v>
      </c>
      <c r="D47" s="349">
        <v>78.400000000000006</v>
      </c>
      <c r="E47" s="349">
        <v>119.5</v>
      </c>
      <c r="F47" s="349">
        <v>64.400000000000006</v>
      </c>
      <c r="G47" s="349">
        <v>56.9</v>
      </c>
      <c r="H47" s="349">
        <v>104.6</v>
      </c>
      <c r="I47" s="349">
        <v>226.9</v>
      </c>
      <c r="J47" s="349">
        <v>292.3</v>
      </c>
      <c r="K47" s="349">
        <v>247.4</v>
      </c>
      <c r="L47" s="349">
        <v>191.4</v>
      </c>
      <c r="M47" s="349">
        <v>265.7</v>
      </c>
      <c r="N47" s="71"/>
    </row>
    <row r="48" spans="1:14" s="76" customFormat="1" ht="13.2" customHeight="1">
      <c r="A48" s="72" t="s">
        <v>15</v>
      </c>
      <c r="B48" s="203">
        <v>791.4</v>
      </c>
      <c r="C48" s="349">
        <v>17.8</v>
      </c>
      <c r="D48" s="349">
        <v>30.9</v>
      </c>
      <c r="E48" s="349">
        <v>49.6</v>
      </c>
      <c r="F48" s="349">
        <v>27.7</v>
      </c>
      <c r="G48" s="349">
        <v>24.8</v>
      </c>
      <c r="H48" s="349">
        <v>46.3</v>
      </c>
      <c r="I48" s="349">
        <v>97.9</v>
      </c>
      <c r="J48" s="349">
        <v>136.5</v>
      </c>
      <c r="K48" s="349">
        <v>119.5</v>
      </c>
      <c r="L48" s="349">
        <v>97.2</v>
      </c>
      <c r="M48" s="349">
        <v>143.4</v>
      </c>
      <c r="N48" s="71"/>
    </row>
    <row r="49" spans="1:14" s="9" customFormat="1" ht="13.8" customHeight="1">
      <c r="A49" s="185"/>
      <c r="B49" s="186"/>
      <c r="C49" s="186"/>
      <c r="D49" s="186"/>
      <c r="E49" s="186"/>
      <c r="F49" s="186"/>
      <c r="G49" s="186"/>
      <c r="H49" s="186"/>
      <c r="I49" s="186"/>
      <c r="J49" s="186"/>
      <c r="K49" s="186"/>
      <c r="L49" s="186"/>
      <c r="M49" s="186"/>
    </row>
    <row r="50" spans="1:14" ht="18.600000000000001" customHeight="1">
      <c r="A50" s="496" t="s">
        <v>158</v>
      </c>
      <c r="B50" s="496"/>
      <c r="C50" s="496"/>
      <c r="D50" s="496"/>
      <c r="E50" s="496"/>
      <c r="F50" s="496"/>
      <c r="G50" s="496"/>
      <c r="H50" s="496"/>
      <c r="I50" s="496"/>
      <c r="J50" s="496"/>
      <c r="K50" s="496"/>
      <c r="L50" s="496"/>
      <c r="M50" s="496"/>
      <c r="N50" s="64"/>
    </row>
    <row r="51" spans="1:14" ht="15" customHeight="1">
      <c r="A51" s="201"/>
      <c r="H51" s="64"/>
      <c r="M51" s="64"/>
      <c r="N51" s="64"/>
    </row>
    <row r="52" spans="1:14">
      <c r="A52" s="47" t="s">
        <v>139</v>
      </c>
      <c r="B52" s="345">
        <v>19454.099999999999</v>
      </c>
      <c r="C52" s="346">
        <v>441.7</v>
      </c>
      <c r="D52" s="346">
        <v>745.5</v>
      </c>
      <c r="E52" s="346">
        <v>1152.0999999999999</v>
      </c>
      <c r="F52" s="346">
        <v>625.9</v>
      </c>
      <c r="G52" s="346">
        <v>553.20000000000005</v>
      </c>
      <c r="H52" s="346">
        <v>1045.5</v>
      </c>
      <c r="I52" s="346">
        <v>2290.8000000000002</v>
      </c>
      <c r="J52" s="346">
        <v>3051</v>
      </c>
      <c r="K52" s="346">
        <v>2689.1</v>
      </c>
      <c r="L52" s="346">
        <v>2352.1999999999998</v>
      </c>
      <c r="M52" s="346">
        <v>4507.2</v>
      </c>
      <c r="N52" s="71"/>
    </row>
    <row r="53" spans="1:14" ht="13.2" customHeight="1">
      <c r="A53" s="72" t="s">
        <v>0</v>
      </c>
      <c r="B53" s="203">
        <v>1495.8</v>
      </c>
      <c r="C53" s="349">
        <v>32.5</v>
      </c>
      <c r="D53" s="349">
        <v>53.7</v>
      </c>
      <c r="E53" s="349">
        <v>83.5</v>
      </c>
      <c r="F53" s="349">
        <v>45.3</v>
      </c>
      <c r="G53" s="349">
        <v>39.299999999999997</v>
      </c>
      <c r="H53" s="349">
        <v>73.5</v>
      </c>
      <c r="I53" s="349">
        <v>182.1</v>
      </c>
      <c r="J53" s="349">
        <v>244.7</v>
      </c>
      <c r="K53" s="349">
        <v>204.4</v>
      </c>
      <c r="L53" s="349">
        <v>174.2</v>
      </c>
      <c r="M53" s="349">
        <v>362.7</v>
      </c>
      <c r="N53" s="71"/>
    </row>
    <row r="54" spans="1:14">
      <c r="A54" s="73" t="s">
        <v>1</v>
      </c>
      <c r="B54" s="203">
        <v>1030.5999999999999</v>
      </c>
      <c r="C54" s="349">
        <v>21.8</v>
      </c>
      <c r="D54" s="349">
        <v>38.200000000000003</v>
      </c>
      <c r="E54" s="349">
        <v>60.6</v>
      </c>
      <c r="F54" s="349">
        <v>34.299999999999997</v>
      </c>
      <c r="G54" s="349">
        <v>30.2</v>
      </c>
      <c r="H54" s="349">
        <v>56.5</v>
      </c>
      <c r="I54" s="349">
        <v>117.4</v>
      </c>
      <c r="J54" s="349">
        <v>158.19999999999999</v>
      </c>
      <c r="K54" s="349">
        <v>144.4</v>
      </c>
      <c r="L54" s="349">
        <v>129</v>
      </c>
      <c r="M54" s="349">
        <v>240</v>
      </c>
      <c r="N54" s="71"/>
    </row>
    <row r="55" spans="1:14">
      <c r="A55" s="72" t="s">
        <v>2</v>
      </c>
      <c r="B55" s="203">
        <v>1037.5999999999999</v>
      </c>
      <c r="C55" s="349">
        <v>21.8</v>
      </c>
      <c r="D55" s="349">
        <v>38.1</v>
      </c>
      <c r="E55" s="349">
        <v>60.3</v>
      </c>
      <c r="F55" s="349">
        <v>33.5</v>
      </c>
      <c r="G55" s="349">
        <v>30.7</v>
      </c>
      <c r="H55" s="349">
        <v>59.4</v>
      </c>
      <c r="I55" s="349">
        <v>114.7</v>
      </c>
      <c r="J55" s="349">
        <v>152.19999999999999</v>
      </c>
      <c r="K55" s="349">
        <v>141</v>
      </c>
      <c r="L55" s="349">
        <v>130.80000000000001</v>
      </c>
      <c r="M55" s="349">
        <v>255.1</v>
      </c>
      <c r="N55" s="71"/>
    </row>
    <row r="56" spans="1:14">
      <c r="A56" s="72" t="s">
        <v>3</v>
      </c>
      <c r="B56" s="203">
        <v>501.9</v>
      </c>
      <c r="C56" s="349">
        <v>10.4</v>
      </c>
      <c r="D56" s="349">
        <v>18.3</v>
      </c>
      <c r="E56" s="349">
        <v>29.8</v>
      </c>
      <c r="F56" s="349">
        <v>16.7</v>
      </c>
      <c r="G56" s="349">
        <v>15</v>
      </c>
      <c r="H56" s="349">
        <v>26.5</v>
      </c>
      <c r="I56" s="349">
        <v>54.8</v>
      </c>
      <c r="J56" s="349">
        <v>80.599999999999994</v>
      </c>
      <c r="K56" s="349">
        <v>70.5</v>
      </c>
      <c r="L56" s="349">
        <v>61.5</v>
      </c>
      <c r="M56" s="349">
        <v>117.7</v>
      </c>
      <c r="N56" s="71"/>
    </row>
    <row r="57" spans="1:14">
      <c r="A57" s="72" t="s">
        <v>4</v>
      </c>
      <c r="B57" s="203">
        <v>1236.8</v>
      </c>
      <c r="C57" s="349">
        <v>26.1</v>
      </c>
      <c r="D57" s="349">
        <v>43.3</v>
      </c>
      <c r="E57" s="349">
        <v>67.599999999999994</v>
      </c>
      <c r="F57" s="349">
        <v>37.4</v>
      </c>
      <c r="G57" s="349">
        <v>33.200000000000003</v>
      </c>
      <c r="H57" s="349">
        <v>63.2</v>
      </c>
      <c r="I57" s="349">
        <v>133.1</v>
      </c>
      <c r="J57" s="349">
        <v>181.3</v>
      </c>
      <c r="K57" s="349">
        <v>172.7</v>
      </c>
      <c r="L57" s="349">
        <v>155.19999999999999</v>
      </c>
      <c r="M57" s="349">
        <v>323.8</v>
      </c>
      <c r="N57" s="71"/>
    </row>
    <row r="58" spans="1:14">
      <c r="A58" s="72" t="s">
        <v>5</v>
      </c>
      <c r="B58" s="203">
        <v>1766.5</v>
      </c>
      <c r="C58" s="349">
        <v>45.3</v>
      </c>
      <c r="D58" s="349">
        <v>73.3</v>
      </c>
      <c r="E58" s="349">
        <v>109.3</v>
      </c>
      <c r="F58" s="349">
        <v>57.8</v>
      </c>
      <c r="G58" s="349">
        <v>50.9</v>
      </c>
      <c r="H58" s="349">
        <v>101</v>
      </c>
      <c r="I58" s="349">
        <v>232.8</v>
      </c>
      <c r="J58" s="349">
        <v>279.89999999999998</v>
      </c>
      <c r="K58" s="349">
        <v>238.5</v>
      </c>
      <c r="L58" s="349">
        <v>205.3</v>
      </c>
      <c r="M58" s="349">
        <v>372.3</v>
      </c>
      <c r="N58" s="71"/>
    </row>
    <row r="59" spans="1:14">
      <c r="A59" s="72" t="s">
        <v>6</v>
      </c>
      <c r="B59" s="203">
        <v>2872.1</v>
      </c>
      <c r="C59" s="349">
        <v>72.900000000000006</v>
      </c>
      <c r="D59" s="349">
        <v>117.1</v>
      </c>
      <c r="E59" s="349">
        <v>178.1</v>
      </c>
      <c r="F59" s="349">
        <v>93.4</v>
      </c>
      <c r="G59" s="349">
        <v>81.900000000000006</v>
      </c>
      <c r="H59" s="349">
        <v>150</v>
      </c>
      <c r="I59" s="349">
        <v>355.6</v>
      </c>
      <c r="J59" s="349">
        <v>471.1</v>
      </c>
      <c r="K59" s="349">
        <v>400.3</v>
      </c>
      <c r="L59" s="349">
        <v>312.8</v>
      </c>
      <c r="M59" s="349">
        <v>639</v>
      </c>
      <c r="N59" s="71"/>
    </row>
    <row r="60" spans="1:14">
      <c r="A60" s="72" t="s">
        <v>7</v>
      </c>
      <c r="B60" s="203">
        <v>484.2</v>
      </c>
      <c r="C60" s="349">
        <v>9.9</v>
      </c>
      <c r="D60" s="349">
        <v>16.899999999999999</v>
      </c>
      <c r="E60" s="349">
        <v>26.1</v>
      </c>
      <c r="F60" s="349">
        <v>13.9</v>
      </c>
      <c r="G60" s="349">
        <v>12.6</v>
      </c>
      <c r="H60" s="349">
        <v>24.3</v>
      </c>
      <c r="I60" s="349">
        <v>53.6</v>
      </c>
      <c r="J60" s="349">
        <v>76.3</v>
      </c>
      <c r="K60" s="349">
        <v>69.2</v>
      </c>
      <c r="L60" s="349">
        <v>65.2</v>
      </c>
      <c r="M60" s="349">
        <v>116.3</v>
      </c>
      <c r="N60" s="71"/>
    </row>
    <row r="61" spans="1:14">
      <c r="A61" s="72" t="s">
        <v>8</v>
      </c>
      <c r="B61" s="203">
        <v>1057.7</v>
      </c>
      <c r="C61" s="349">
        <v>23.9</v>
      </c>
      <c r="D61" s="349">
        <v>42.4</v>
      </c>
      <c r="E61" s="349">
        <v>64.3</v>
      </c>
      <c r="F61" s="349">
        <v>34.9</v>
      </c>
      <c r="G61" s="349">
        <v>31.5</v>
      </c>
      <c r="H61" s="349">
        <v>62.6</v>
      </c>
      <c r="I61" s="349">
        <v>125.7</v>
      </c>
      <c r="J61" s="349">
        <v>162.69999999999999</v>
      </c>
      <c r="K61" s="349">
        <v>145.69999999999999</v>
      </c>
      <c r="L61" s="349">
        <v>132.1</v>
      </c>
      <c r="M61" s="349">
        <v>231.9</v>
      </c>
      <c r="N61" s="71"/>
    </row>
    <row r="62" spans="1:14">
      <c r="A62" s="72" t="s">
        <v>9</v>
      </c>
      <c r="B62" s="203">
        <v>584.70000000000005</v>
      </c>
      <c r="C62" s="349">
        <v>13.4</v>
      </c>
      <c r="D62" s="349">
        <v>22.8</v>
      </c>
      <c r="E62" s="349">
        <v>34.200000000000003</v>
      </c>
      <c r="F62" s="349">
        <v>18.399999999999999</v>
      </c>
      <c r="G62" s="349">
        <v>16.600000000000001</v>
      </c>
      <c r="H62" s="349">
        <v>32.4</v>
      </c>
      <c r="I62" s="349">
        <v>67.099999999999994</v>
      </c>
      <c r="J62" s="349">
        <v>87.4</v>
      </c>
      <c r="K62" s="349">
        <v>79.099999999999994</v>
      </c>
      <c r="L62" s="349">
        <v>77.599999999999994</v>
      </c>
      <c r="M62" s="349">
        <v>135.80000000000001</v>
      </c>
      <c r="N62" s="71"/>
    </row>
    <row r="63" spans="1:14">
      <c r="A63" s="72" t="s">
        <v>10</v>
      </c>
      <c r="B63" s="203">
        <v>1213.8</v>
      </c>
      <c r="C63" s="349">
        <v>31</v>
      </c>
      <c r="D63" s="349">
        <v>51.1</v>
      </c>
      <c r="E63" s="349">
        <v>76.7</v>
      </c>
      <c r="F63" s="349">
        <v>41.3</v>
      </c>
      <c r="G63" s="349">
        <v>36.299999999999997</v>
      </c>
      <c r="H63" s="349">
        <v>68.400000000000006</v>
      </c>
      <c r="I63" s="349">
        <v>156.9</v>
      </c>
      <c r="J63" s="349">
        <v>194</v>
      </c>
      <c r="K63" s="349">
        <v>164</v>
      </c>
      <c r="L63" s="349">
        <v>136.5</v>
      </c>
      <c r="M63" s="349">
        <v>257.5</v>
      </c>
      <c r="N63" s="71"/>
    </row>
    <row r="64" spans="1:14">
      <c r="A64" s="72" t="s">
        <v>11</v>
      </c>
      <c r="B64" s="203">
        <v>2242.8000000000002</v>
      </c>
      <c r="C64" s="349">
        <v>45.6</v>
      </c>
      <c r="D64" s="349">
        <v>80.400000000000006</v>
      </c>
      <c r="E64" s="349">
        <v>127.5</v>
      </c>
      <c r="F64" s="349">
        <v>69.599999999999994</v>
      </c>
      <c r="G64" s="349">
        <v>60.2</v>
      </c>
      <c r="H64" s="349">
        <v>111.6</v>
      </c>
      <c r="I64" s="349">
        <v>242.4</v>
      </c>
      <c r="J64" s="349">
        <v>349.2</v>
      </c>
      <c r="K64" s="349">
        <v>315.2</v>
      </c>
      <c r="L64" s="349">
        <v>291</v>
      </c>
      <c r="M64" s="349">
        <v>550.20000000000005</v>
      </c>
      <c r="N64" s="71"/>
    </row>
    <row r="65" spans="1:14">
      <c r="A65" s="72" t="s">
        <v>12</v>
      </c>
      <c r="B65" s="203">
        <v>600.20000000000005</v>
      </c>
      <c r="C65" s="349">
        <v>11.8</v>
      </c>
      <c r="D65" s="349">
        <v>20.399999999999999</v>
      </c>
      <c r="E65" s="349">
        <v>32.700000000000003</v>
      </c>
      <c r="F65" s="349">
        <v>18.7</v>
      </c>
      <c r="G65" s="349">
        <v>16.7</v>
      </c>
      <c r="H65" s="349">
        <v>32.700000000000003</v>
      </c>
      <c r="I65" s="349">
        <v>63.1</v>
      </c>
      <c r="J65" s="349">
        <v>88.2</v>
      </c>
      <c r="K65" s="349">
        <v>82.7</v>
      </c>
      <c r="L65" s="349">
        <v>77.8</v>
      </c>
      <c r="M65" s="349">
        <v>155.4</v>
      </c>
      <c r="N65" s="71"/>
    </row>
    <row r="66" spans="1:14">
      <c r="A66" s="73" t="s">
        <v>13</v>
      </c>
      <c r="B66" s="203">
        <v>695.3</v>
      </c>
      <c r="C66" s="349">
        <v>14</v>
      </c>
      <c r="D66" s="349">
        <v>26.2</v>
      </c>
      <c r="E66" s="349">
        <v>41.2</v>
      </c>
      <c r="F66" s="349">
        <v>23.3</v>
      </c>
      <c r="G66" s="349">
        <v>21.2</v>
      </c>
      <c r="H66" s="349">
        <v>39.5</v>
      </c>
      <c r="I66" s="349">
        <v>77</v>
      </c>
      <c r="J66" s="349">
        <v>107.9</v>
      </c>
      <c r="K66" s="349">
        <v>95.8</v>
      </c>
      <c r="L66" s="349">
        <v>91.3</v>
      </c>
      <c r="M66" s="349">
        <v>157.80000000000001</v>
      </c>
      <c r="N66" s="71"/>
    </row>
    <row r="67" spans="1:14">
      <c r="A67" s="72" t="s">
        <v>14</v>
      </c>
      <c r="B67" s="203">
        <v>1793.7</v>
      </c>
      <c r="C67" s="349">
        <v>44.4</v>
      </c>
      <c r="D67" s="349">
        <v>74.099999999999994</v>
      </c>
      <c r="E67" s="349">
        <v>112.8</v>
      </c>
      <c r="F67" s="349">
        <v>60.9</v>
      </c>
      <c r="G67" s="349">
        <v>53.4</v>
      </c>
      <c r="H67" s="349">
        <v>99.9</v>
      </c>
      <c r="I67" s="349">
        <v>220.8</v>
      </c>
      <c r="J67" s="349">
        <v>285.60000000000002</v>
      </c>
      <c r="K67" s="349">
        <v>247.3</v>
      </c>
      <c r="L67" s="349">
        <v>208.1</v>
      </c>
      <c r="M67" s="349">
        <v>386.4</v>
      </c>
      <c r="N67" s="71"/>
    </row>
    <row r="68" spans="1:14">
      <c r="A68" s="72" t="s">
        <v>15</v>
      </c>
      <c r="B68" s="203">
        <v>840.4</v>
      </c>
      <c r="C68" s="349">
        <v>16.899999999999999</v>
      </c>
      <c r="D68" s="349">
        <v>29.2</v>
      </c>
      <c r="E68" s="349">
        <v>47.5</v>
      </c>
      <c r="F68" s="349">
        <v>26.4</v>
      </c>
      <c r="G68" s="349">
        <v>23.6</v>
      </c>
      <c r="H68" s="349">
        <v>44</v>
      </c>
      <c r="I68" s="349">
        <v>93.6</v>
      </c>
      <c r="J68" s="349">
        <v>131.69999999999999</v>
      </c>
      <c r="K68" s="349">
        <v>118.5</v>
      </c>
      <c r="L68" s="349">
        <v>103.7</v>
      </c>
      <c r="M68" s="349">
        <v>205.4</v>
      </c>
      <c r="N68" s="71"/>
    </row>
    <row r="69" spans="1:14" ht="13.2">
      <c r="A69" s="77"/>
      <c r="B69" s="186"/>
      <c r="C69" s="186"/>
      <c r="D69" s="186"/>
      <c r="E69" s="186"/>
      <c r="F69" s="186"/>
      <c r="G69" s="186"/>
      <c r="H69" s="186"/>
      <c r="I69" s="186"/>
      <c r="J69" s="186"/>
      <c r="K69" s="186"/>
      <c r="L69" s="186"/>
      <c r="M69" s="186"/>
      <c r="N69" s="64"/>
    </row>
    <row r="70" spans="1:14" ht="13.2" customHeight="1">
      <c r="A70" s="495"/>
      <c r="B70" s="495"/>
      <c r="C70" s="495"/>
      <c r="D70" s="495"/>
      <c r="E70" s="495"/>
      <c r="H70" s="185"/>
      <c r="M70" s="185"/>
      <c r="N70" s="64"/>
    </row>
    <row r="71" spans="1:14" ht="13.95" customHeight="1">
      <c r="A71" s="495"/>
      <c r="B71" s="495"/>
      <c r="C71" s="495"/>
      <c r="D71" s="495"/>
      <c r="E71" s="162"/>
      <c r="H71" s="185"/>
      <c r="M71" s="185"/>
    </row>
    <row r="72" spans="1:14" s="126" customFormat="1">
      <c r="A72" s="162"/>
      <c r="B72" s="203"/>
      <c r="C72" s="162"/>
      <c r="D72" s="162"/>
      <c r="E72" s="162"/>
      <c r="F72" s="136"/>
      <c r="G72" s="136"/>
      <c r="H72" s="136"/>
      <c r="I72" s="136"/>
      <c r="J72" s="136"/>
      <c r="K72" s="136"/>
      <c r="L72" s="136"/>
      <c r="M72" s="136"/>
    </row>
  </sheetData>
  <mergeCells count="9">
    <mergeCell ref="A70:E70"/>
    <mergeCell ref="A71:D71"/>
    <mergeCell ref="A50:M50"/>
    <mergeCell ref="A6:A8"/>
    <mergeCell ref="B6:B7"/>
    <mergeCell ref="C6:M6"/>
    <mergeCell ref="B8:M8"/>
    <mergeCell ref="A10:M10"/>
    <mergeCell ref="A30:M30"/>
  </mergeCells>
  <pageMargins left="0.7" right="0.7" top="0.75" bottom="0.75" header="0.3" footer="0.3"/>
  <pageSetup paperSize="9" scale="85" orientation="portrait" verticalDpi="597"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77"/>
  <sheetViews>
    <sheetView zoomScaleNormal="100" zoomScaleSheetLayoutView="100" workbookViewId="0">
      <selection activeCell="A53" sqref="A53:XFD53"/>
    </sheetView>
  </sheetViews>
  <sheetFormatPr defaultColWidth="9.109375" defaultRowHeight="13.8"/>
  <cols>
    <col min="1" max="1" width="20.6640625" style="64" customWidth="1"/>
    <col min="2" max="3" width="10.6640625" style="64" customWidth="1"/>
    <col min="4" max="4" width="8.33203125" style="64" customWidth="1"/>
    <col min="5" max="9" width="10.6640625" style="64" customWidth="1"/>
    <col min="10" max="10" width="9.6640625" style="64" customWidth="1"/>
    <col min="11" max="11" width="9.44140625" style="64" customWidth="1"/>
    <col min="12" max="12" width="9.33203125" style="64" customWidth="1"/>
    <col min="13" max="13" width="9" style="64" customWidth="1"/>
    <col min="14" max="14" width="16.33203125" style="162" customWidth="1"/>
    <col min="15" max="16384" width="9.109375" style="162"/>
  </cols>
  <sheetData>
    <row r="1" spans="1:14" ht="15" customHeight="1">
      <c r="A1" s="125" t="s">
        <v>204</v>
      </c>
      <c r="B1" s="235"/>
      <c r="C1" s="235"/>
      <c r="D1" s="235"/>
      <c r="E1" s="235"/>
      <c r="F1" s="235"/>
      <c r="G1" s="235"/>
      <c r="H1" s="235"/>
      <c r="I1" s="235"/>
      <c r="J1" s="235"/>
      <c r="K1" s="235"/>
      <c r="L1" s="235"/>
      <c r="M1" s="235"/>
      <c r="N1" s="235"/>
    </row>
    <row r="2" spans="1:14" ht="15" customHeight="1">
      <c r="A2" s="315" t="s">
        <v>205</v>
      </c>
      <c r="B2" s="319"/>
      <c r="C2" s="319"/>
      <c r="D2" s="319"/>
      <c r="E2" s="319"/>
      <c r="F2" s="319"/>
      <c r="G2" s="319"/>
      <c r="H2" s="319"/>
      <c r="I2" s="319"/>
      <c r="J2" s="319"/>
      <c r="K2" s="319"/>
      <c r="L2" s="319"/>
      <c r="M2" s="319"/>
      <c r="N2" s="319"/>
    </row>
    <row r="3" spans="1:14">
      <c r="A3" s="356" t="s">
        <v>206</v>
      </c>
      <c r="B3" s="193"/>
      <c r="E3" s="193"/>
      <c r="F3" s="193"/>
      <c r="G3" s="248"/>
      <c r="H3" s="238"/>
      <c r="I3" s="238"/>
      <c r="M3" s="290"/>
      <c r="N3" s="290"/>
    </row>
    <row r="4" spans="1:14" s="238" customFormat="1">
      <c r="A4" s="126" t="s">
        <v>207</v>
      </c>
      <c r="B4" s="236"/>
      <c r="C4" s="236"/>
      <c r="D4" s="236"/>
      <c r="E4" s="236"/>
      <c r="F4" s="236"/>
      <c r="G4" s="236"/>
      <c r="H4" s="236"/>
      <c r="I4" s="236"/>
      <c r="J4" s="236"/>
      <c r="K4" s="236"/>
      <c r="L4" s="289"/>
      <c r="M4" s="290"/>
      <c r="N4" s="290"/>
    </row>
    <row r="5" spans="1:14" s="176" customFormat="1" ht="15">
      <c r="A5" s="357" t="s">
        <v>208</v>
      </c>
      <c r="B5" s="240"/>
      <c r="C5" s="238"/>
      <c r="D5" s="238"/>
      <c r="E5" s="241"/>
      <c r="F5" s="241"/>
      <c r="G5" s="242"/>
      <c r="H5" s="236"/>
      <c r="I5" s="238"/>
      <c r="J5" s="64"/>
      <c r="K5" s="64"/>
      <c r="L5" s="64"/>
      <c r="M5" s="290"/>
      <c r="N5" s="290"/>
    </row>
    <row r="6" spans="1:14" s="176" customFormat="1" ht="12" customHeight="1" thickBot="1"/>
    <row r="7" spans="1:14" ht="28.95" customHeight="1">
      <c r="A7" s="510" t="s">
        <v>133</v>
      </c>
      <c r="B7" s="484" t="s">
        <v>156</v>
      </c>
      <c r="C7" s="477" t="s">
        <v>155</v>
      </c>
      <c r="D7" s="477"/>
      <c r="E7" s="477"/>
      <c r="F7" s="477"/>
      <c r="G7" s="477" t="s">
        <v>150</v>
      </c>
      <c r="H7" s="477"/>
      <c r="I7" s="477"/>
      <c r="J7" s="477"/>
      <c r="K7" s="499"/>
      <c r="L7" s="162"/>
      <c r="M7" s="162"/>
    </row>
    <row r="8" spans="1:14" s="64" customFormat="1" ht="28.2" customHeight="1">
      <c r="A8" s="511"/>
      <c r="B8" s="485"/>
      <c r="C8" s="473" t="s">
        <v>46</v>
      </c>
      <c r="D8" s="473" t="s">
        <v>152</v>
      </c>
      <c r="E8" s="506" t="s">
        <v>151</v>
      </c>
      <c r="F8" s="473" t="s">
        <v>167</v>
      </c>
      <c r="G8" s="473" t="s">
        <v>46</v>
      </c>
      <c r="H8" s="473" t="s">
        <v>153</v>
      </c>
      <c r="I8" s="473"/>
      <c r="J8" s="473" t="s">
        <v>163</v>
      </c>
      <c r="K8" s="507"/>
    </row>
    <row r="9" spans="1:14" s="64" customFormat="1" ht="67.2" customHeight="1">
      <c r="A9" s="511"/>
      <c r="B9" s="485"/>
      <c r="C9" s="473"/>
      <c r="D9" s="473"/>
      <c r="E9" s="506"/>
      <c r="F9" s="473"/>
      <c r="G9" s="473"/>
      <c r="H9" s="256" t="s">
        <v>159</v>
      </c>
      <c r="I9" s="256" t="s">
        <v>160</v>
      </c>
      <c r="J9" s="256" t="s">
        <v>161</v>
      </c>
      <c r="K9" s="257" t="s">
        <v>162</v>
      </c>
    </row>
    <row r="10" spans="1:14" s="64" customFormat="1" ht="19.2" customHeight="1" thickBot="1">
      <c r="A10" s="512"/>
      <c r="B10" s="482" t="s">
        <v>115</v>
      </c>
      <c r="C10" s="483"/>
      <c r="D10" s="483"/>
      <c r="E10" s="483"/>
      <c r="F10" s="483"/>
      <c r="G10" s="483"/>
      <c r="H10" s="483"/>
      <c r="I10" s="483"/>
      <c r="J10" s="483"/>
      <c r="K10" s="508"/>
    </row>
    <row r="11" spans="1:14" s="64" customFormat="1" ht="17.399999999999999" customHeight="1">
      <c r="A11" s="291"/>
      <c r="B11" s="291"/>
      <c r="C11" s="159"/>
      <c r="D11" s="159"/>
      <c r="E11" s="159"/>
      <c r="F11" s="159"/>
      <c r="G11" s="159"/>
      <c r="H11" s="159"/>
      <c r="I11" s="159"/>
      <c r="J11" s="159"/>
      <c r="K11" s="159"/>
    </row>
    <row r="12" spans="1:14" s="64" customFormat="1" ht="13.2" customHeight="1">
      <c r="A12" s="291"/>
      <c r="B12" s="509" t="s">
        <v>172</v>
      </c>
      <c r="C12" s="509"/>
      <c r="D12" s="509"/>
      <c r="E12" s="509"/>
      <c r="F12" s="509"/>
      <c r="G12" s="509"/>
      <c r="H12" s="509"/>
      <c r="I12" s="509"/>
      <c r="J12" s="509"/>
      <c r="K12" s="509"/>
    </row>
    <row r="13" spans="1:14" s="64" customFormat="1" ht="16.8" customHeight="1">
      <c r="A13" s="291"/>
      <c r="B13" s="296"/>
      <c r="C13" s="296"/>
      <c r="D13" s="296"/>
      <c r="E13" s="296"/>
      <c r="F13" s="296"/>
      <c r="G13" s="296"/>
      <c r="H13" s="296"/>
      <c r="I13" s="296"/>
      <c r="J13" s="296"/>
      <c r="K13" s="296"/>
    </row>
    <row r="14" spans="1:14" s="70" customFormat="1">
      <c r="A14" s="47" t="s">
        <v>112</v>
      </c>
      <c r="B14" s="350">
        <v>6864.9</v>
      </c>
      <c r="C14" s="337">
        <v>3784.5</v>
      </c>
      <c r="D14" s="337">
        <v>1724.4</v>
      </c>
      <c r="E14" s="337">
        <v>1190.7</v>
      </c>
      <c r="F14" s="337">
        <v>869.4</v>
      </c>
      <c r="G14" s="337">
        <v>3080.4</v>
      </c>
      <c r="H14" s="337">
        <v>524.29999999999995</v>
      </c>
      <c r="I14" s="337">
        <v>393.3</v>
      </c>
      <c r="J14" s="337">
        <v>1516.1</v>
      </c>
      <c r="K14" s="337">
        <v>646.70000000000005</v>
      </c>
      <c r="L14" s="69"/>
    </row>
    <row r="15" spans="1:14" s="64" customFormat="1">
      <c r="A15" s="72" t="s">
        <v>0</v>
      </c>
      <c r="B15" s="351">
        <v>496.2</v>
      </c>
      <c r="C15" s="339">
        <v>307.39999999999998</v>
      </c>
      <c r="D15" s="339">
        <v>122.4</v>
      </c>
      <c r="E15" s="339">
        <v>102.3</v>
      </c>
      <c r="F15" s="339">
        <v>82.6</v>
      </c>
      <c r="G15" s="339">
        <v>188.8</v>
      </c>
      <c r="H15" s="339">
        <v>34.299999999999997</v>
      </c>
      <c r="I15" s="339">
        <v>28.4</v>
      </c>
      <c r="J15" s="339">
        <v>87.9</v>
      </c>
      <c r="K15" s="339">
        <v>38.299999999999997</v>
      </c>
      <c r="L15" s="185"/>
    </row>
    <row r="16" spans="1:14">
      <c r="A16" s="73" t="s">
        <v>1</v>
      </c>
      <c r="B16" s="351">
        <v>360.9</v>
      </c>
      <c r="C16" s="339">
        <v>189.4</v>
      </c>
      <c r="D16" s="339">
        <v>98.2</v>
      </c>
      <c r="E16" s="339">
        <v>35.299999999999997</v>
      </c>
      <c r="F16" s="339">
        <v>56</v>
      </c>
      <c r="G16" s="339">
        <v>171.4</v>
      </c>
      <c r="H16" s="339">
        <v>20.2</v>
      </c>
      <c r="I16" s="339">
        <v>38.9</v>
      </c>
      <c r="J16" s="339">
        <v>69.5</v>
      </c>
      <c r="K16" s="339">
        <v>42.8</v>
      </c>
      <c r="L16" s="68"/>
      <c r="M16" s="162"/>
    </row>
    <row r="17" spans="1:13">
      <c r="A17" s="72" t="s">
        <v>2</v>
      </c>
      <c r="B17" s="351">
        <v>357.5</v>
      </c>
      <c r="C17" s="339">
        <v>155.30000000000001</v>
      </c>
      <c r="D17" s="339">
        <v>56.1</v>
      </c>
      <c r="E17" s="339">
        <v>55.5</v>
      </c>
      <c r="F17" s="339">
        <v>43.7</v>
      </c>
      <c r="G17" s="339">
        <v>202.2</v>
      </c>
      <c r="H17" s="339">
        <v>18.399999999999999</v>
      </c>
      <c r="I17" s="339">
        <v>32.700000000000003</v>
      </c>
      <c r="J17" s="339">
        <v>93.8</v>
      </c>
      <c r="K17" s="339">
        <v>57.2</v>
      </c>
      <c r="L17" s="68"/>
      <c r="M17" s="162"/>
    </row>
    <row r="18" spans="1:13">
      <c r="A18" s="72" t="s">
        <v>3</v>
      </c>
      <c r="B18" s="351">
        <v>175.3</v>
      </c>
      <c r="C18" s="339">
        <v>107</v>
      </c>
      <c r="D18" s="339">
        <v>43.6</v>
      </c>
      <c r="E18" s="339">
        <v>19.2</v>
      </c>
      <c r="F18" s="339">
        <v>44.2</v>
      </c>
      <c r="G18" s="339">
        <v>68.400000000000006</v>
      </c>
      <c r="H18" s="339" t="s">
        <v>148</v>
      </c>
      <c r="I18" s="339">
        <v>17.3</v>
      </c>
      <c r="J18" s="339">
        <v>7.4</v>
      </c>
      <c r="K18" s="339">
        <v>43.6</v>
      </c>
      <c r="L18" s="68"/>
      <c r="M18" s="162"/>
    </row>
    <row r="19" spans="1:13">
      <c r="A19" s="72" t="s">
        <v>4</v>
      </c>
      <c r="B19" s="351">
        <v>405.1</v>
      </c>
      <c r="C19" s="339">
        <v>231.3</v>
      </c>
      <c r="D19" s="339">
        <v>97</v>
      </c>
      <c r="E19" s="339">
        <v>92.6</v>
      </c>
      <c r="F19" s="339">
        <v>41.6</v>
      </c>
      <c r="G19" s="339">
        <v>173.8</v>
      </c>
      <c r="H19" s="339">
        <v>9</v>
      </c>
      <c r="I19" s="339">
        <v>28.7</v>
      </c>
      <c r="J19" s="339">
        <v>109</v>
      </c>
      <c r="K19" s="339">
        <v>27</v>
      </c>
      <c r="L19" s="68"/>
      <c r="M19" s="162"/>
    </row>
    <row r="20" spans="1:13">
      <c r="A20" s="72" t="s">
        <v>5</v>
      </c>
      <c r="B20" s="351">
        <v>658</v>
      </c>
      <c r="C20" s="339">
        <v>279.7</v>
      </c>
      <c r="D20" s="339">
        <v>148.80000000000001</v>
      </c>
      <c r="E20" s="339">
        <v>61.1</v>
      </c>
      <c r="F20" s="339">
        <v>69.900000000000006</v>
      </c>
      <c r="G20" s="339">
        <v>378.2</v>
      </c>
      <c r="H20" s="339">
        <v>91.1</v>
      </c>
      <c r="I20" s="339">
        <v>15.6</v>
      </c>
      <c r="J20" s="339">
        <v>268</v>
      </c>
      <c r="K20" s="339">
        <v>3.5</v>
      </c>
      <c r="L20" s="68"/>
      <c r="M20" s="162"/>
    </row>
    <row r="21" spans="1:13">
      <c r="A21" s="72" t="s">
        <v>6</v>
      </c>
      <c r="B21" s="351">
        <v>1063.2</v>
      </c>
      <c r="C21" s="339">
        <v>655</v>
      </c>
      <c r="D21" s="339">
        <v>381.9</v>
      </c>
      <c r="E21" s="339">
        <v>174.9</v>
      </c>
      <c r="F21" s="339">
        <v>98.2</v>
      </c>
      <c r="G21" s="339">
        <v>408.2</v>
      </c>
      <c r="H21" s="339">
        <v>132.4</v>
      </c>
      <c r="I21" s="339">
        <v>79.599999999999994</v>
      </c>
      <c r="J21" s="339">
        <v>118.8</v>
      </c>
      <c r="K21" s="339">
        <v>77.400000000000006</v>
      </c>
      <c r="L21" s="68"/>
      <c r="M21" s="162"/>
    </row>
    <row r="22" spans="1:13">
      <c r="A22" s="72" t="s">
        <v>7</v>
      </c>
      <c r="B22" s="351">
        <v>154.6</v>
      </c>
      <c r="C22" s="339">
        <v>77.2</v>
      </c>
      <c r="D22" s="339">
        <v>20.5</v>
      </c>
      <c r="E22" s="339">
        <v>22.6</v>
      </c>
      <c r="F22" s="339">
        <v>34.1</v>
      </c>
      <c r="G22" s="339">
        <v>77.400000000000006</v>
      </c>
      <c r="H22" s="339">
        <v>3.4</v>
      </c>
      <c r="I22" s="339">
        <v>16.5</v>
      </c>
      <c r="J22" s="339">
        <v>41.1</v>
      </c>
      <c r="K22" s="339">
        <v>16.5</v>
      </c>
      <c r="L22" s="68"/>
      <c r="M22" s="162"/>
    </row>
    <row r="23" spans="1:13">
      <c r="A23" s="72" t="s">
        <v>8</v>
      </c>
      <c r="B23" s="351">
        <v>383.9</v>
      </c>
      <c r="C23" s="339">
        <v>146.19999999999999</v>
      </c>
      <c r="D23" s="339">
        <v>38.200000000000003</v>
      </c>
      <c r="E23" s="339">
        <v>63.4</v>
      </c>
      <c r="F23" s="339">
        <v>44.6</v>
      </c>
      <c r="G23" s="339">
        <v>237.6</v>
      </c>
      <c r="H23" s="339">
        <v>29.5</v>
      </c>
      <c r="I23" s="339">
        <v>16.899999999999999</v>
      </c>
      <c r="J23" s="339">
        <v>174.4</v>
      </c>
      <c r="K23" s="339">
        <v>16.899999999999999</v>
      </c>
      <c r="L23" s="68"/>
      <c r="M23" s="162"/>
    </row>
    <row r="24" spans="1:13">
      <c r="A24" s="72" t="s">
        <v>9</v>
      </c>
      <c r="B24" s="351">
        <v>205.4</v>
      </c>
      <c r="C24" s="339">
        <v>122.5</v>
      </c>
      <c r="D24" s="339">
        <v>52.5</v>
      </c>
      <c r="E24" s="339">
        <v>39.799999999999997</v>
      </c>
      <c r="F24" s="339">
        <v>30.2</v>
      </c>
      <c r="G24" s="339">
        <v>82.9</v>
      </c>
      <c r="H24" s="339" t="s">
        <v>148</v>
      </c>
      <c r="I24" s="339">
        <v>24.5</v>
      </c>
      <c r="J24" s="339">
        <v>4.5999999999999996</v>
      </c>
      <c r="K24" s="339">
        <v>53.8</v>
      </c>
      <c r="L24" s="68"/>
      <c r="M24" s="162"/>
    </row>
    <row r="25" spans="1:13">
      <c r="A25" s="72" t="s">
        <v>10</v>
      </c>
      <c r="B25" s="351">
        <v>462.6</v>
      </c>
      <c r="C25" s="339">
        <v>254.7</v>
      </c>
      <c r="D25" s="339">
        <v>120.6</v>
      </c>
      <c r="E25" s="339">
        <v>99.7</v>
      </c>
      <c r="F25" s="339">
        <v>34.4</v>
      </c>
      <c r="G25" s="339">
        <v>207.9</v>
      </c>
      <c r="H25" s="339">
        <v>40.299999999999997</v>
      </c>
      <c r="I25" s="339">
        <v>8.5</v>
      </c>
      <c r="J25" s="339">
        <v>112.8</v>
      </c>
      <c r="K25" s="339">
        <v>46.4</v>
      </c>
      <c r="L25" s="68"/>
      <c r="M25" s="162"/>
    </row>
    <row r="26" spans="1:13">
      <c r="A26" s="72" t="s">
        <v>11</v>
      </c>
      <c r="B26" s="351">
        <v>746.9</v>
      </c>
      <c r="C26" s="339">
        <v>542.9</v>
      </c>
      <c r="D26" s="339">
        <v>305</v>
      </c>
      <c r="E26" s="339">
        <v>189.1</v>
      </c>
      <c r="F26" s="339">
        <v>48.7</v>
      </c>
      <c r="G26" s="339">
        <v>204</v>
      </c>
      <c r="H26" s="339">
        <v>51.9</v>
      </c>
      <c r="I26" s="339">
        <v>28.4</v>
      </c>
      <c r="J26" s="339">
        <v>120</v>
      </c>
      <c r="K26" s="339">
        <v>3.7</v>
      </c>
      <c r="L26" s="68"/>
      <c r="M26" s="162"/>
    </row>
    <row r="27" spans="1:13">
      <c r="A27" s="72" t="s">
        <v>12</v>
      </c>
      <c r="B27" s="351">
        <v>195</v>
      </c>
      <c r="C27" s="339">
        <v>80</v>
      </c>
      <c r="D27" s="339">
        <v>29</v>
      </c>
      <c r="E27" s="339">
        <v>23.7</v>
      </c>
      <c r="F27" s="339">
        <v>27.3</v>
      </c>
      <c r="G27" s="339">
        <v>115</v>
      </c>
      <c r="H27" s="339">
        <v>15.1</v>
      </c>
      <c r="I27" s="339">
        <v>23.5</v>
      </c>
      <c r="J27" s="339">
        <v>64.5</v>
      </c>
      <c r="K27" s="339">
        <v>12</v>
      </c>
      <c r="L27" s="68"/>
      <c r="M27" s="162"/>
    </row>
    <row r="28" spans="1:13">
      <c r="A28" s="73" t="s">
        <v>13</v>
      </c>
      <c r="B28" s="351">
        <v>245.2</v>
      </c>
      <c r="C28" s="339">
        <v>136.80000000000001</v>
      </c>
      <c r="D28" s="339">
        <v>47</v>
      </c>
      <c r="E28" s="339">
        <v>44.8</v>
      </c>
      <c r="F28" s="339">
        <v>45</v>
      </c>
      <c r="G28" s="339">
        <v>108.4</v>
      </c>
      <c r="H28" s="339" t="s">
        <v>148</v>
      </c>
      <c r="I28" s="339">
        <v>16.7</v>
      </c>
      <c r="J28" s="339">
        <v>9.9</v>
      </c>
      <c r="K28" s="339">
        <v>81.8</v>
      </c>
      <c r="L28" s="68"/>
      <c r="M28" s="162"/>
    </row>
    <row r="29" spans="1:13">
      <c r="A29" s="72" t="s">
        <v>14</v>
      </c>
      <c r="B29" s="351">
        <v>676.4</v>
      </c>
      <c r="C29" s="339">
        <v>319.2</v>
      </c>
      <c r="D29" s="339">
        <v>84.2</v>
      </c>
      <c r="E29" s="339">
        <v>121</v>
      </c>
      <c r="F29" s="339">
        <v>113.9</v>
      </c>
      <c r="G29" s="339">
        <v>357.2</v>
      </c>
      <c r="H29" s="339">
        <v>68.099999999999994</v>
      </c>
      <c r="I29" s="339">
        <v>11</v>
      </c>
      <c r="J29" s="339">
        <v>221.6</v>
      </c>
      <c r="K29" s="339">
        <v>56.5</v>
      </c>
      <c r="L29" s="68"/>
      <c r="M29" s="162"/>
    </row>
    <row r="30" spans="1:13">
      <c r="A30" s="72" t="s">
        <v>15</v>
      </c>
      <c r="B30" s="351">
        <v>278.8</v>
      </c>
      <c r="C30" s="339">
        <v>179.9</v>
      </c>
      <c r="D30" s="339">
        <v>79.3</v>
      </c>
      <c r="E30" s="339">
        <v>45.6</v>
      </c>
      <c r="F30" s="339">
        <v>55</v>
      </c>
      <c r="G30" s="339">
        <v>98.9</v>
      </c>
      <c r="H30" s="339">
        <v>10.6</v>
      </c>
      <c r="I30" s="339">
        <v>6.2</v>
      </c>
      <c r="J30" s="339">
        <v>12.8</v>
      </c>
      <c r="K30" s="339">
        <v>69.3</v>
      </c>
      <c r="L30" s="68"/>
      <c r="M30" s="162"/>
    </row>
    <row r="31" spans="1:13" ht="13.2" customHeight="1">
      <c r="B31" s="294"/>
      <c r="C31" s="294"/>
      <c r="D31" s="297"/>
      <c r="E31" s="297"/>
      <c r="F31" s="297"/>
      <c r="G31" s="294"/>
      <c r="H31" s="297"/>
      <c r="I31" s="297"/>
      <c r="J31" s="297"/>
      <c r="K31" s="297"/>
      <c r="L31" s="162"/>
      <c r="M31" s="162"/>
    </row>
    <row r="32" spans="1:13">
      <c r="B32" s="505" t="s">
        <v>173</v>
      </c>
      <c r="C32" s="505"/>
      <c r="D32" s="505"/>
      <c r="E32" s="505"/>
      <c r="F32" s="505"/>
      <c r="G32" s="505"/>
      <c r="H32" s="505"/>
      <c r="I32" s="505"/>
      <c r="J32" s="505"/>
      <c r="K32" s="505"/>
      <c r="L32" s="162"/>
      <c r="M32" s="162"/>
    </row>
    <row r="33" spans="1:13" ht="12.6" customHeight="1">
      <c r="B33" s="297"/>
      <c r="C33" s="298"/>
      <c r="D33" s="298"/>
      <c r="E33" s="298"/>
      <c r="F33" s="298"/>
      <c r="G33" s="298"/>
      <c r="H33" s="298"/>
      <c r="I33" s="298"/>
      <c r="J33" s="298"/>
      <c r="K33" s="298"/>
      <c r="L33" s="162"/>
      <c r="M33" s="162"/>
    </row>
    <row r="34" spans="1:13">
      <c r="A34" s="47" t="s">
        <v>112</v>
      </c>
      <c r="B34" s="352">
        <v>21985.5</v>
      </c>
      <c r="C34" s="353">
        <v>12901.6</v>
      </c>
      <c r="D34" s="353">
        <v>6119.5</v>
      </c>
      <c r="E34" s="353">
        <v>3929.1</v>
      </c>
      <c r="F34" s="353">
        <v>2853</v>
      </c>
      <c r="G34" s="353">
        <v>9083.9</v>
      </c>
      <c r="H34" s="353">
        <v>1370.9</v>
      </c>
      <c r="I34" s="353">
        <v>1167.3</v>
      </c>
      <c r="J34" s="353">
        <v>4485.5</v>
      </c>
      <c r="K34" s="353">
        <v>2060.1999999999998</v>
      </c>
      <c r="L34" s="162"/>
      <c r="M34" s="162"/>
    </row>
    <row r="35" spans="1:13">
      <c r="A35" s="72" t="s">
        <v>0</v>
      </c>
      <c r="B35" s="354">
        <v>1683.8</v>
      </c>
      <c r="C35" s="355">
        <v>1122.5</v>
      </c>
      <c r="D35" s="355">
        <v>465.5</v>
      </c>
      <c r="E35" s="355">
        <v>364.6</v>
      </c>
      <c r="F35" s="355">
        <v>292.39999999999998</v>
      </c>
      <c r="G35" s="355">
        <v>561.29999999999995</v>
      </c>
      <c r="H35" s="355">
        <v>81.599999999999994</v>
      </c>
      <c r="I35" s="355">
        <v>78.900000000000006</v>
      </c>
      <c r="J35" s="355">
        <v>277.2</v>
      </c>
      <c r="K35" s="355">
        <v>123.7</v>
      </c>
      <c r="L35" s="162"/>
      <c r="M35" s="162"/>
    </row>
    <row r="36" spans="1:13">
      <c r="A36" s="73" t="s">
        <v>1</v>
      </c>
      <c r="B36" s="354">
        <v>1163.3</v>
      </c>
      <c r="C36" s="355">
        <v>660.1</v>
      </c>
      <c r="D36" s="355">
        <v>355.6</v>
      </c>
      <c r="E36" s="355">
        <v>118.5</v>
      </c>
      <c r="F36" s="355">
        <v>186</v>
      </c>
      <c r="G36" s="355">
        <v>503.2</v>
      </c>
      <c r="H36" s="355">
        <v>53</v>
      </c>
      <c r="I36" s="355">
        <v>112.4</v>
      </c>
      <c r="J36" s="355">
        <v>209.5</v>
      </c>
      <c r="K36" s="355">
        <v>128.19999999999999</v>
      </c>
      <c r="L36" s="162"/>
      <c r="M36" s="162"/>
    </row>
    <row r="37" spans="1:13">
      <c r="A37" s="72" t="s">
        <v>2</v>
      </c>
      <c r="B37" s="354">
        <v>1162.9000000000001</v>
      </c>
      <c r="C37" s="355">
        <v>523.9</v>
      </c>
      <c r="D37" s="355">
        <v>190.7</v>
      </c>
      <c r="E37" s="355">
        <v>185.1</v>
      </c>
      <c r="F37" s="355">
        <v>148.1</v>
      </c>
      <c r="G37" s="355">
        <v>639</v>
      </c>
      <c r="H37" s="355">
        <v>50</v>
      </c>
      <c r="I37" s="355">
        <v>101.4</v>
      </c>
      <c r="J37" s="355">
        <v>291.10000000000002</v>
      </c>
      <c r="K37" s="355">
        <v>196.5</v>
      </c>
      <c r="L37" s="162"/>
      <c r="M37" s="162"/>
    </row>
    <row r="38" spans="1:13">
      <c r="A38" s="72" t="s">
        <v>3</v>
      </c>
      <c r="B38" s="354">
        <v>567.79999999999995</v>
      </c>
      <c r="C38" s="355">
        <v>357.7</v>
      </c>
      <c r="D38" s="355">
        <v>145.4</v>
      </c>
      <c r="E38" s="355">
        <v>64.7</v>
      </c>
      <c r="F38" s="355">
        <v>147.5</v>
      </c>
      <c r="G38" s="355">
        <v>210.2</v>
      </c>
      <c r="H38" s="339" t="s">
        <v>148</v>
      </c>
      <c r="I38" s="355">
        <v>50.8</v>
      </c>
      <c r="J38" s="355">
        <v>22.3</v>
      </c>
      <c r="K38" s="355">
        <v>137</v>
      </c>
      <c r="L38" s="162"/>
      <c r="M38" s="162"/>
    </row>
    <row r="39" spans="1:13">
      <c r="A39" s="72" t="s">
        <v>4</v>
      </c>
      <c r="B39" s="354">
        <v>1346.4</v>
      </c>
      <c r="C39" s="355">
        <v>818.3</v>
      </c>
      <c r="D39" s="355">
        <v>366.3</v>
      </c>
      <c r="E39" s="355">
        <v>315.5</v>
      </c>
      <c r="F39" s="355">
        <v>136.4</v>
      </c>
      <c r="G39" s="355">
        <v>528.20000000000005</v>
      </c>
      <c r="H39" s="355">
        <v>25.4</v>
      </c>
      <c r="I39" s="355">
        <v>84.5</v>
      </c>
      <c r="J39" s="355">
        <v>331.4</v>
      </c>
      <c r="K39" s="355">
        <v>86.9</v>
      </c>
      <c r="L39" s="162"/>
      <c r="M39" s="162"/>
    </row>
    <row r="40" spans="1:13">
      <c r="A40" s="72" t="s">
        <v>5</v>
      </c>
      <c r="B40" s="354">
        <v>2037.4</v>
      </c>
      <c r="C40" s="355">
        <v>968.6</v>
      </c>
      <c r="D40" s="355">
        <v>551.20000000000005</v>
      </c>
      <c r="E40" s="355">
        <v>196.3</v>
      </c>
      <c r="F40" s="355">
        <v>221.1</v>
      </c>
      <c r="G40" s="355">
        <v>1068.8</v>
      </c>
      <c r="H40" s="355">
        <v>249.9</v>
      </c>
      <c r="I40" s="355">
        <v>48.7</v>
      </c>
      <c r="J40" s="355">
        <v>760.1</v>
      </c>
      <c r="K40" s="355">
        <v>10.1</v>
      </c>
      <c r="L40" s="162"/>
      <c r="M40" s="162"/>
    </row>
    <row r="41" spans="1:13">
      <c r="A41" s="72" t="s">
        <v>6</v>
      </c>
      <c r="B41" s="354">
        <v>3227.2</v>
      </c>
      <c r="C41" s="355">
        <v>2082.9</v>
      </c>
      <c r="D41" s="355">
        <v>1286.9000000000001</v>
      </c>
      <c r="E41" s="355">
        <v>503.3</v>
      </c>
      <c r="F41" s="355">
        <v>292.7</v>
      </c>
      <c r="G41" s="355">
        <v>1144.3</v>
      </c>
      <c r="H41" s="355">
        <v>336.1</v>
      </c>
      <c r="I41" s="355">
        <v>223.5</v>
      </c>
      <c r="J41" s="355">
        <v>344.5</v>
      </c>
      <c r="K41" s="355">
        <v>240.1</v>
      </c>
      <c r="L41" s="162"/>
      <c r="M41" s="162"/>
    </row>
    <row r="42" spans="1:13">
      <c r="A42" s="72" t="s">
        <v>7</v>
      </c>
      <c r="B42" s="354">
        <v>552.5</v>
      </c>
      <c r="C42" s="355">
        <v>284.39999999999998</v>
      </c>
      <c r="D42" s="355">
        <v>72.900000000000006</v>
      </c>
      <c r="E42" s="355">
        <v>85.7</v>
      </c>
      <c r="F42" s="355">
        <v>125.8</v>
      </c>
      <c r="G42" s="355">
        <v>268</v>
      </c>
      <c r="H42" s="355">
        <v>11.3</v>
      </c>
      <c r="I42" s="355">
        <v>57.2</v>
      </c>
      <c r="J42" s="355">
        <v>140.80000000000001</v>
      </c>
      <c r="K42" s="355">
        <v>58.8</v>
      </c>
      <c r="L42" s="162"/>
      <c r="M42" s="162"/>
    </row>
    <row r="43" spans="1:13">
      <c r="A43" s="72" t="s">
        <v>8</v>
      </c>
      <c r="B43" s="354">
        <v>1226.4000000000001</v>
      </c>
      <c r="C43" s="355">
        <v>487.7</v>
      </c>
      <c r="D43" s="355">
        <v>115.9</v>
      </c>
      <c r="E43" s="355">
        <v>226.4</v>
      </c>
      <c r="F43" s="355">
        <v>145.5</v>
      </c>
      <c r="G43" s="355">
        <v>738.6</v>
      </c>
      <c r="H43" s="355">
        <v>81.400000000000006</v>
      </c>
      <c r="I43" s="355">
        <v>50.4</v>
      </c>
      <c r="J43" s="355">
        <v>546.4</v>
      </c>
      <c r="K43" s="355">
        <v>60.5</v>
      </c>
      <c r="L43" s="162"/>
      <c r="M43" s="162"/>
    </row>
    <row r="44" spans="1:13">
      <c r="A44" s="72" t="s">
        <v>9</v>
      </c>
      <c r="B44" s="354">
        <v>665.5</v>
      </c>
      <c r="C44" s="355">
        <v>402.2</v>
      </c>
      <c r="D44" s="355">
        <v>171</v>
      </c>
      <c r="E44" s="355">
        <v>129.1</v>
      </c>
      <c r="F44" s="355">
        <v>102.1</v>
      </c>
      <c r="G44" s="355">
        <v>263.3</v>
      </c>
      <c r="H44" s="339" t="s">
        <v>148</v>
      </c>
      <c r="I44" s="355">
        <v>71.3</v>
      </c>
      <c r="J44" s="355">
        <v>13.5</v>
      </c>
      <c r="K44" s="355">
        <v>178.5</v>
      </c>
      <c r="L44" s="162"/>
      <c r="M44" s="162"/>
    </row>
    <row r="45" spans="1:13">
      <c r="A45" s="72" t="s">
        <v>10</v>
      </c>
      <c r="B45" s="354">
        <v>1387.1</v>
      </c>
      <c r="C45" s="355">
        <v>856.1</v>
      </c>
      <c r="D45" s="355">
        <v>430.4</v>
      </c>
      <c r="E45" s="355">
        <v>316.60000000000002</v>
      </c>
      <c r="F45" s="355">
        <v>109.2</v>
      </c>
      <c r="G45" s="355">
        <v>531</v>
      </c>
      <c r="H45" s="355">
        <v>95.7</v>
      </c>
      <c r="I45" s="355">
        <v>25</v>
      </c>
      <c r="J45" s="355">
        <v>279.89999999999998</v>
      </c>
      <c r="K45" s="355">
        <v>130.30000000000001</v>
      </c>
      <c r="L45" s="162"/>
      <c r="M45" s="162"/>
    </row>
    <row r="46" spans="1:13">
      <c r="A46" s="72" t="s">
        <v>11</v>
      </c>
      <c r="B46" s="354">
        <v>2499.3000000000002</v>
      </c>
      <c r="C46" s="355">
        <v>1882.5</v>
      </c>
      <c r="D46" s="355">
        <v>1095</v>
      </c>
      <c r="E46" s="355">
        <v>628.29999999999995</v>
      </c>
      <c r="F46" s="355">
        <v>159.30000000000001</v>
      </c>
      <c r="G46" s="355">
        <v>616.70000000000005</v>
      </c>
      <c r="H46" s="355">
        <v>152.1</v>
      </c>
      <c r="I46" s="355">
        <v>92.6</v>
      </c>
      <c r="J46" s="355">
        <v>359</v>
      </c>
      <c r="K46" s="355">
        <v>13</v>
      </c>
      <c r="L46" s="162"/>
      <c r="M46" s="162"/>
    </row>
    <row r="47" spans="1:13">
      <c r="A47" s="72" t="s">
        <v>12</v>
      </c>
      <c r="B47" s="354">
        <v>668.9</v>
      </c>
      <c r="C47" s="355">
        <v>291.5</v>
      </c>
      <c r="D47" s="355">
        <v>102</v>
      </c>
      <c r="E47" s="355">
        <v>91.9</v>
      </c>
      <c r="F47" s="355">
        <v>97.6</v>
      </c>
      <c r="G47" s="355">
        <v>377.4</v>
      </c>
      <c r="H47" s="355">
        <v>44.5</v>
      </c>
      <c r="I47" s="355">
        <v>72.099999999999994</v>
      </c>
      <c r="J47" s="355">
        <v>219.8</v>
      </c>
      <c r="K47" s="355">
        <v>41.1</v>
      </c>
      <c r="L47" s="162"/>
      <c r="M47" s="162"/>
    </row>
    <row r="48" spans="1:13">
      <c r="A48" s="73" t="s">
        <v>13</v>
      </c>
      <c r="B48" s="354">
        <v>798.1</v>
      </c>
      <c r="C48" s="355">
        <v>458.4</v>
      </c>
      <c r="D48" s="355">
        <v>161.69999999999999</v>
      </c>
      <c r="E48" s="355">
        <v>147.80000000000001</v>
      </c>
      <c r="F48" s="355">
        <v>148.9</v>
      </c>
      <c r="G48" s="355">
        <v>339.8</v>
      </c>
      <c r="H48" s="339" t="s">
        <v>148</v>
      </c>
      <c r="I48" s="355">
        <v>48.8</v>
      </c>
      <c r="J48" s="355">
        <v>27.3</v>
      </c>
      <c r="K48" s="355">
        <v>263.60000000000002</v>
      </c>
      <c r="L48" s="162"/>
      <c r="M48" s="162"/>
    </row>
    <row r="49" spans="1:13">
      <c r="A49" s="72" t="s">
        <v>14</v>
      </c>
      <c r="B49" s="354">
        <v>2050.6999999999998</v>
      </c>
      <c r="C49" s="355">
        <v>1071.5</v>
      </c>
      <c r="D49" s="355">
        <v>324.39999999999998</v>
      </c>
      <c r="E49" s="355">
        <v>394.7</v>
      </c>
      <c r="F49" s="355">
        <v>352.4</v>
      </c>
      <c r="G49" s="355">
        <v>979.2</v>
      </c>
      <c r="H49" s="355">
        <v>161.69999999999999</v>
      </c>
      <c r="I49" s="355">
        <v>29.9</v>
      </c>
      <c r="J49" s="355">
        <v>623.1</v>
      </c>
      <c r="K49" s="355">
        <v>164.4</v>
      </c>
      <c r="L49" s="162"/>
      <c r="M49" s="162"/>
    </row>
    <row r="50" spans="1:13">
      <c r="A50" s="185" t="s">
        <v>15</v>
      </c>
      <c r="B50" s="354">
        <v>948.1</v>
      </c>
      <c r="C50" s="355">
        <v>633.20000000000005</v>
      </c>
      <c r="D50" s="355">
        <v>284.7</v>
      </c>
      <c r="E50" s="355">
        <v>160.5</v>
      </c>
      <c r="F50" s="355">
        <v>188</v>
      </c>
      <c r="G50" s="355">
        <v>314.89999999999998</v>
      </c>
      <c r="H50" s="355">
        <v>28.3</v>
      </c>
      <c r="I50" s="355">
        <v>19.8</v>
      </c>
      <c r="J50" s="355">
        <v>39.4</v>
      </c>
      <c r="K50" s="355">
        <v>227.5</v>
      </c>
      <c r="L50" s="162"/>
      <c r="M50" s="162"/>
    </row>
    <row r="51" spans="1:13" ht="13.8" customHeight="1">
      <c r="A51" s="185"/>
      <c r="B51" s="299"/>
      <c r="C51" s="295"/>
      <c r="D51" s="295"/>
      <c r="E51" s="295"/>
      <c r="F51" s="295"/>
      <c r="G51" s="295"/>
      <c r="H51" s="295"/>
      <c r="I51" s="295"/>
      <c r="J51" s="295"/>
      <c r="K51" s="297"/>
      <c r="L51" s="162"/>
      <c r="M51" s="162"/>
    </row>
    <row r="52" spans="1:13">
      <c r="B52" s="505" t="s">
        <v>174</v>
      </c>
      <c r="C52" s="505"/>
      <c r="D52" s="505"/>
      <c r="E52" s="505"/>
      <c r="F52" s="505"/>
      <c r="G52" s="505"/>
      <c r="H52" s="505"/>
      <c r="I52" s="505"/>
      <c r="J52" s="505"/>
      <c r="K52" s="505"/>
      <c r="L52" s="162"/>
      <c r="M52" s="162"/>
    </row>
    <row r="53" spans="1:13" ht="19.2" customHeight="1">
      <c r="B53" s="297"/>
      <c r="C53" s="298"/>
      <c r="D53" s="298"/>
      <c r="E53" s="298"/>
      <c r="F53" s="298"/>
      <c r="G53" s="298"/>
      <c r="H53" s="298"/>
      <c r="I53" s="298"/>
      <c r="J53" s="298"/>
      <c r="K53" s="298"/>
      <c r="L53" s="162"/>
      <c r="M53" s="162"/>
    </row>
    <row r="54" spans="1:13">
      <c r="A54" s="47" t="s">
        <v>112</v>
      </c>
      <c r="B54" s="336">
        <v>8786.2000000000007</v>
      </c>
      <c r="C54" s="326">
        <v>569</v>
      </c>
      <c r="D54" s="337">
        <v>261.2</v>
      </c>
      <c r="E54" s="337">
        <v>179.7</v>
      </c>
      <c r="F54" s="337">
        <v>128.1</v>
      </c>
      <c r="G54" s="337">
        <v>309.60000000000002</v>
      </c>
      <c r="H54" s="326">
        <v>40.200000000000003</v>
      </c>
      <c r="I54" s="337">
        <v>40.299999999999997</v>
      </c>
      <c r="J54" s="337">
        <v>152.5</v>
      </c>
      <c r="K54" s="337">
        <v>76.599999999999994</v>
      </c>
      <c r="L54" s="162"/>
      <c r="M54" s="162"/>
    </row>
    <row r="55" spans="1:13">
      <c r="A55" s="72" t="s">
        <v>0</v>
      </c>
      <c r="B55" s="338">
        <v>699.3</v>
      </c>
      <c r="C55" s="332">
        <v>51</v>
      </c>
      <c r="D55" s="339">
        <v>18.600000000000001</v>
      </c>
      <c r="E55" s="339">
        <v>18.399999999999999</v>
      </c>
      <c r="F55" s="339">
        <v>13.9</v>
      </c>
      <c r="G55" s="339">
        <v>19</v>
      </c>
      <c r="H55" s="332">
        <v>1.9</v>
      </c>
      <c r="I55" s="339">
        <v>2.4</v>
      </c>
      <c r="J55" s="339">
        <v>9.9</v>
      </c>
      <c r="K55" s="339">
        <v>4.7</v>
      </c>
      <c r="L55" s="162"/>
      <c r="M55" s="162"/>
    </row>
    <row r="56" spans="1:13">
      <c r="A56" s="73" t="s">
        <v>1</v>
      </c>
      <c r="B56" s="338">
        <v>471.9</v>
      </c>
      <c r="C56" s="332">
        <v>30.6</v>
      </c>
      <c r="D56" s="339">
        <v>16.8</v>
      </c>
      <c r="E56" s="339">
        <v>5.5</v>
      </c>
      <c r="F56" s="339">
        <v>8.1999999999999993</v>
      </c>
      <c r="G56" s="339">
        <v>16.600000000000001</v>
      </c>
      <c r="H56" s="332">
        <v>1.3</v>
      </c>
      <c r="I56" s="339">
        <v>3.5</v>
      </c>
      <c r="J56" s="339">
        <v>7.1</v>
      </c>
      <c r="K56" s="339">
        <v>4.5999999999999996</v>
      </c>
      <c r="L56" s="162"/>
      <c r="M56" s="162"/>
    </row>
    <row r="57" spans="1:13">
      <c r="A57" s="72" t="s">
        <v>2</v>
      </c>
      <c r="B57" s="338">
        <v>490.6</v>
      </c>
      <c r="C57" s="332">
        <v>24.8</v>
      </c>
      <c r="D57" s="339">
        <v>8.3000000000000007</v>
      </c>
      <c r="E57" s="339">
        <v>9.3000000000000007</v>
      </c>
      <c r="F57" s="339">
        <v>7.2</v>
      </c>
      <c r="G57" s="339">
        <v>24.3</v>
      </c>
      <c r="H57" s="332">
        <v>1.4</v>
      </c>
      <c r="I57" s="339">
        <v>3.8</v>
      </c>
      <c r="J57" s="339">
        <v>10.8</v>
      </c>
      <c r="K57" s="339">
        <v>8.3000000000000007</v>
      </c>
      <c r="L57" s="162"/>
      <c r="M57" s="162"/>
    </row>
    <row r="58" spans="1:13" ht="14.4">
      <c r="A58" s="72" t="s">
        <v>3</v>
      </c>
      <c r="B58" s="338">
        <v>231.8</v>
      </c>
      <c r="C58" s="332">
        <v>16</v>
      </c>
      <c r="D58" s="339">
        <v>6.5</v>
      </c>
      <c r="E58" s="339">
        <v>3.1</v>
      </c>
      <c r="F58" s="339">
        <v>6.4</v>
      </c>
      <c r="G58" s="339">
        <v>7.2</v>
      </c>
      <c r="H58" s="313" t="s">
        <v>148</v>
      </c>
      <c r="I58" s="339">
        <v>1.6</v>
      </c>
      <c r="J58" s="339">
        <v>0.7</v>
      </c>
      <c r="K58" s="339">
        <v>4.8</v>
      </c>
      <c r="L58" s="162"/>
      <c r="M58" s="162"/>
    </row>
    <row r="59" spans="1:13">
      <c r="A59" s="72" t="s">
        <v>4</v>
      </c>
      <c r="B59" s="338">
        <v>611</v>
      </c>
      <c r="C59" s="332">
        <v>41</v>
      </c>
      <c r="D59" s="339">
        <v>18.899999999999999</v>
      </c>
      <c r="E59" s="339">
        <v>15.7</v>
      </c>
      <c r="F59" s="339">
        <v>6.5</v>
      </c>
      <c r="G59" s="339">
        <v>20.100000000000001</v>
      </c>
      <c r="H59" s="332">
        <v>0.9</v>
      </c>
      <c r="I59" s="339">
        <v>3.1</v>
      </c>
      <c r="J59" s="339">
        <v>12.4</v>
      </c>
      <c r="K59" s="339">
        <v>3.7</v>
      </c>
      <c r="L59" s="162"/>
      <c r="M59" s="162"/>
    </row>
    <row r="60" spans="1:13">
      <c r="A60" s="72" t="s">
        <v>5</v>
      </c>
      <c r="B60" s="338">
        <v>734.2</v>
      </c>
      <c r="C60" s="332">
        <v>39.4</v>
      </c>
      <c r="D60" s="339">
        <v>20.9</v>
      </c>
      <c r="E60" s="339">
        <v>8.9</v>
      </c>
      <c r="F60" s="339">
        <v>9.6</v>
      </c>
      <c r="G60" s="339">
        <v>34.1</v>
      </c>
      <c r="H60" s="332">
        <v>7.8</v>
      </c>
      <c r="I60" s="339">
        <v>1.9</v>
      </c>
      <c r="J60" s="339">
        <v>24</v>
      </c>
      <c r="K60" s="339">
        <v>0.4</v>
      </c>
      <c r="L60" s="162"/>
      <c r="M60" s="162"/>
    </row>
    <row r="61" spans="1:13">
      <c r="A61" s="72" t="s">
        <v>6</v>
      </c>
      <c r="B61" s="338">
        <v>1220.0999999999999</v>
      </c>
      <c r="C61" s="332">
        <v>82.4</v>
      </c>
      <c r="D61" s="339">
        <v>50</v>
      </c>
      <c r="E61" s="339">
        <v>19.600000000000001</v>
      </c>
      <c r="F61" s="339">
        <v>12.8</v>
      </c>
      <c r="G61" s="339">
        <v>39.6</v>
      </c>
      <c r="H61" s="332">
        <v>10.199999999999999</v>
      </c>
      <c r="I61" s="339">
        <v>8.1</v>
      </c>
      <c r="J61" s="339">
        <v>11.8</v>
      </c>
      <c r="K61" s="339">
        <v>9.5</v>
      </c>
      <c r="L61" s="162"/>
      <c r="M61" s="162"/>
    </row>
    <row r="62" spans="1:13">
      <c r="A62" s="72" t="s">
        <v>7</v>
      </c>
      <c r="B62" s="338">
        <v>229.6</v>
      </c>
      <c r="C62" s="332">
        <v>13.2</v>
      </c>
      <c r="D62" s="339">
        <v>3.3</v>
      </c>
      <c r="E62" s="339">
        <v>4.2</v>
      </c>
      <c r="F62" s="339">
        <v>5.8</v>
      </c>
      <c r="G62" s="339">
        <v>9.6999999999999993</v>
      </c>
      <c r="H62" s="332">
        <v>0.4</v>
      </c>
      <c r="I62" s="339">
        <v>2.1</v>
      </c>
      <c r="J62" s="339">
        <v>5.0999999999999996</v>
      </c>
      <c r="K62" s="339">
        <v>2.1</v>
      </c>
      <c r="L62" s="162"/>
      <c r="M62" s="162"/>
    </row>
    <row r="63" spans="1:13">
      <c r="A63" s="72" t="s">
        <v>8</v>
      </c>
      <c r="B63" s="338">
        <v>461.4</v>
      </c>
      <c r="C63" s="332">
        <v>21.5</v>
      </c>
      <c r="D63" s="339">
        <v>4.3</v>
      </c>
      <c r="E63" s="339">
        <v>11.1</v>
      </c>
      <c r="F63" s="339">
        <v>6.1</v>
      </c>
      <c r="G63" s="339">
        <v>24.6</v>
      </c>
      <c r="H63" s="332">
        <v>2.6</v>
      </c>
      <c r="I63" s="339">
        <v>1.7</v>
      </c>
      <c r="J63" s="339">
        <v>18.2</v>
      </c>
      <c r="K63" s="339">
        <v>2.2000000000000002</v>
      </c>
      <c r="L63" s="162"/>
      <c r="M63" s="162"/>
    </row>
    <row r="64" spans="1:13" ht="14.4">
      <c r="A64" s="72" t="s">
        <v>9</v>
      </c>
      <c r="B64" s="338">
        <v>267.39999999999998</v>
      </c>
      <c r="C64" s="332">
        <v>16.7</v>
      </c>
      <c r="D64" s="339">
        <v>6.8</v>
      </c>
      <c r="E64" s="339">
        <v>5.4</v>
      </c>
      <c r="F64" s="339">
        <v>4.5999999999999996</v>
      </c>
      <c r="G64" s="339">
        <v>10</v>
      </c>
      <c r="H64" s="313" t="s">
        <v>148</v>
      </c>
      <c r="I64" s="339">
        <v>2.4</v>
      </c>
      <c r="J64" s="339">
        <v>0.4</v>
      </c>
      <c r="K64" s="339">
        <v>7.2</v>
      </c>
      <c r="L64" s="162"/>
      <c r="M64" s="162"/>
    </row>
    <row r="65" spans="1:13">
      <c r="A65" s="72" t="s">
        <v>10</v>
      </c>
      <c r="B65" s="338">
        <v>509.9</v>
      </c>
      <c r="C65" s="332">
        <v>36</v>
      </c>
      <c r="D65" s="339">
        <v>17.8</v>
      </c>
      <c r="E65" s="339">
        <v>13.3</v>
      </c>
      <c r="F65" s="339">
        <v>4.9000000000000004</v>
      </c>
      <c r="G65" s="339">
        <v>15</v>
      </c>
      <c r="H65" s="332">
        <v>2.2000000000000002</v>
      </c>
      <c r="I65" s="339">
        <v>0.8</v>
      </c>
      <c r="J65" s="339">
        <v>7.7</v>
      </c>
      <c r="K65" s="339">
        <v>4.4000000000000004</v>
      </c>
      <c r="L65" s="162"/>
      <c r="M65" s="162"/>
    </row>
    <row r="66" spans="1:13">
      <c r="A66" s="72" t="s">
        <v>11</v>
      </c>
      <c r="B66" s="338">
        <v>1074</v>
      </c>
      <c r="C66" s="332">
        <v>84.9</v>
      </c>
      <c r="D66" s="339">
        <v>50.7</v>
      </c>
      <c r="E66" s="339">
        <v>27.3</v>
      </c>
      <c r="F66" s="339">
        <v>6.9</v>
      </c>
      <c r="G66" s="339">
        <v>22.5</v>
      </c>
      <c r="H66" s="332">
        <v>5.7</v>
      </c>
      <c r="I66" s="339">
        <v>3.5</v>
      </c>
      <c r="J66" s="339">
        <v>12.8</v>
      </c>
      <c r="K66" s="339">
        <v>0.6</v>
      </c>
      <c r="L66" s="162"/>
      <c r="M66" s="162"/>
    </row>
    <row r="67" spans="1:13">
      <c r="A67" s="72" t="s">
        <v>12</v>
      </c>
      <c r="B67" s="338">
        <v>304.60000000000002</v>
      </c>
      <c r="C67" s="332">
        <v>15.5</v>
      </c>
      <c r="D67" s="339">
        <v>5.0999999999999996</v>
      </c>
      <c r="E67" s="339">
        <v>5.3</v>
      </c>
      <c r="F67" s="339">
        <v>5</v>
      </c>
      <c r="G67" s="339">
        <v>15</v>
      </c>
      <c r="H67" s="332">
        <v>1.3</v>
      </c>
      <c r="I67" s="339">
        <v>2.5</v>
      </c>
      <c r="J67" s="339">
        <v>9.1999999999999993</v>
      </c>
      <c r="K67" s="339">
        <v>1.9</v>
      </c>
      <c r="L67" s="162"/>
      <c r="M67" s="162"/>
    </row>
    <row r="68" spans="1:13" ht="14.4">
      <c r="A68" s="73" t="s">
        <v>13</v>
      </c>
      <c r="B68" s="338">
        <v>314.60000000000002</v>
      </c>
      <c r="C68" s="332">
        <v>20.5</v>
      </c>
      <c r="D68" s="339">
        <v>7.2</v>
      </c>
      <c r="E68" s="339">
        <v>6.7</v>
      </c>
      <c r="F68" s="339">
        <v>6.6</v>
      </c>
      <c r="G68" s="339">
        <v>11</v>
      </c>
      <c r="H68" s="313" t="s">
        <v>148</v>
      </c>
      <c r="I68" s="339">
        <v>1.4</v>
      </c>
      <c r="J68" s="339">
        <v>0.9</v>
      </c>
      <c r="K68" s="339">
        <v>8.6999999999999993</v>
      </c>
      <c r="L68" s="162"/>
      <c r="M68" s="162"/>
    </row>
    <row r="69" spans="1:13">
      <c r="A69" s="72" t="s">
        <v>14</v>
      </c>
      <c r="B69" s="338">
        <v>760.9</v>
      </c>
      <c r="C69" s="332">
        <v>45.9</v>
      </c>
      <c r="D69" s="339">
        <v>13</v>
      </c>
      <c r="E69" s="339">
        <v>18</v>
      </c>
      <c r="F69" s="339">
        <v>14.9</v>
      </c>
      <c r="G69" s="339">
        <v>30.2</v>
      </c>
      <c r="H69" s="332">
        <v>3.9</v>
      </c>
      <c r="I69" s="339">
        <v>0.9</v>
      </c>
      <c r="J69" s="339">
        <v>20</v>
      </c>
      <c r="K69" s="339">
        <v>5.4</v>
      </c>
      <c r="L69" s="162"/>
      <c r="M69" s="162"/>
    </row>
    <row r="70" spans="1:13">
      <c r="A70" s="72" t="s">
        <v>15</v>
      </c>
      <c r="B70" s="338">
        <v>404.9</v>
      </c>
      <c r="C70" s="332">
        <v>29.7</v>
      </c>
      <c r="D70" s="339">
        <v>13.1</v>
      </c>
      <c r="E70" s="339">
        <v>7.8</v>
      </c>
      <c r="F70" s="339">
        <v>8.9</v>
      </c>
      <c r="G70" s="339">
        <v>10.8</v>
      </c>
      <c r="H70" s="332">
        <v>0.7</v>
      </c>
      <c r="I70" s="339">
        <v>0.7</v>
      </c>
      <c r="J70" s="339">
        <v>1.3</v>
      </c>
      <c r="K70" s="339">
        <v>8.1</v>
      </c>
      <c r="L70" s="162"/>
      <c r="M70" s="162"/>
    </row>
    <row r="71" spans="1:13">
      <c r="A71" s="162"/>
      <c r="B71" s="162"/>
      <c r="C71" s="162"/>
      <c r="D71" s="162"/>
      <c r="E71" s="162"/>
      <c r="F71" s="162"/>
      <c r="G71" s="162"/>
      <c r="H71" s="162"/>
      <c r="I71" s="162"/>
      <c r="J71" s="162"/>
      <c r="K71" s="162"/>
      <c r="L71" s="162"/>
      <c r="M71" s="162"/>
    </row>
    <row r="72" spans="1:13">
      <c r="A72" s="162"/>
      <c r="B72" s="162"/>
      <c r="C72" s="162"/>
      <c r="D72" s="162"/>
      <c r="E72" s="162"/>
      <c r="F72" s="162"/>
      <c r="G72" s="162"/>
      <c r="H72" s="162"/>
      <c r="I72" s="162"/>
      <c r="J72" s="162"/>
      <c r="K72" s="162"/>
      <c r="L72" s="162"/>
      <c r="M72" s="162"/>
    </row>
    <row r="73" spans="1:13">
      <c r="A73" s="162"/>
      <c r="B73" s="162"/>
      <c r="C73" s="162"/>
      <c r="D73" s="162"/>
      <c r="E73" s="162"/>
      <c r="F73" s="162"/>
      <c r="G73" s="162"/>
      <c r="H73" s="162"/>
      <c r="I73" s="162"/>
      <c r="J73" s="162"/>
      <c r="K73" s="162"/>
      <c r="L73" s="162"/>
      <c r="M73" s="162"/>
    </row>
    <row r="74" spans="1:13">
      <c r="A74" s="162"/>
      <c r="B74" s="162"/>
      <c r="C74" s="162"/>
      <c r="D74" s="162"/>
      <c r="E74" s="162"/>
      <c r="F74" s="162"/>
      <c r="G74" s="162"/>
      <c r="H74" s="162"/>
      <c r="I74" s="162"/>
      <c r="J74" s="162"/>
      <c r="K74" s="162"/>
      <c r="L74" s="162"/>
      <c r="M74" s="162"/>
    </row>
    <row r="75" spans="1:13">
      <c r="A75" s="162"/>
      <c r="B75" s="162"/>
      <c r="C75" s="162"/>
      <c r="D75" s="162"/>
      <c r="E75" s="162"/>
      <c r="F75" s="162"/>
      <c r="G75" s="162"/>
      <c r="H75" s="162"/>
      <c r="I75" s="162"/>
      <c r="J75" s="162"/>
      <c r="K75" s="162"/>
      <c r="L75" s="162"/>
      <c r="M75" s="162"/>
    </row>
    <row r="76" spans="1:13">
      <c r="A76" s="162"/>
      <c r="B76" s="162"/>
      <c r="C76" s="162"/>
      <c r="D76" s="162"/>
      <c r="E76" s="162"/>
      <c r="F76" s="162"/>
      <c r="G76" s="162"/>
      <c r="H76" s="162"/>
      <c r="I76" s="162"/>
      <c r="J76" s="162"/>
      <c r="K76" s="162"/>
      <c r="L76" s="162"/>
      <c r="M76" s="162"/>
    </row>
    <row r="77" spans="1:13">
      <c r="A77" s="162"/>
      <c r="B77" s="162"/>
      <c r="C77" s="162"/>
      <c r="D77" s="162"/>
      <c r="E77" s="162"/>
      <c r="F77" s="162"/>
      <c r="G77" s="162"/>
      <c r="H77" s="162"/>
      <c r="I77" s="162"/>
      <c r="J77" s="162"/>
      <c r="K77" s="162"/>
      <c r="L77" s="162"/>
      <c r="M77" s="162"/>
    </row>
  </sheetData>
  <mergeCells count="15">
    <mergeCell ref="A7:A10"/>
    <mergeCell ref="C7:F7"/>
    <mergeCell ref="G7:K7"/>
    <mergeCell ref="C8:C9"/>
    <mergeCell ref="B52:K52"/>
    <mergeCell ref="D8:D9"/>
    <mergeCell ref="E8:E9"/>
    <mergeCell ref="F8:F9"/>
    <mergeCell ref="G8:G9"/>
    <mergeCell ref="H8:I8"/>
    <mergeCell ref="B7:B9"/>
    <mergeCell ref="J8:K8"/>
    <mergeCell ref="B10:K10"/>
    <mergeCell ref="B12:K12"/>
    <mergeCell ref="B32:K32"/>
  </mergeCells>
  <pageMargins left="0.7" right="0.7" top="0.75" bottom="0.75" header="0.3" footer="0.3"/>
  <pageSetup paperSize="9" scale="8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3"/>
  <sheetViews>
    <sheetView workbookViewId="0">
      <selection activeCell="B12" sqref="B12"/>
    </sheetView>
  </sheetViews>
  <sheetFormatPr defaultColWidth="9.109375" defaultRowHeight="13.2"/>
  <cols>
    <col min="1" max="1" width="21.33203125" style="64" customWidth="1"/>
    <col min="2" max="2" width="9.109375" style="64"/>
    <col min="3" max="3" width="10" style="64" customWidth="1"/>
    <col min="4" max="4" width="12.6640625" style="64" customWidth="1"/>
    <col min="5" max="5" width="12.88671875" style="64" customWidth="1"/>
    <col min="6" max="6" width="12.109375" style="64" customWidth="1"/>
    <col min="7" max="7" width="10.6640625" style="64" customWidth="1"/>
    <col min="8" max="8" width="9.109375" style="64"/>
    <col min="9" max="9" width="9.33203125" style="64" customWidth="1"/>
    <col min="10" max="16384" width="9.109375" style="64"/>
  </cols>
  <sheetData>
    <row r="1" spans="1:11" ht="14.4" customHeight="1">
      <c r="A1" s="125" t="s">
        <v>202</v>
      </c>
      <c r="B1" s="125"/>
      <c r="C1" s="125"/>
      <c r="D1" s="125"/>
      <c r="E1" s="125"/>
      <c r="F1" s="125"/>
      <c r="G1" s="125"/>
      <c r="H1" s="125"/>
      <c r="I1" s="125"/>
      <c r="J1" s="180"/>
      <c r="K1" s="180"/>
    </row>
    <row r="2" spans="1:11" ht="13.8">
      <c r="A2" s="126" t="s">
        <v>203</v>
      </c>
      <c r="B2" s="126"/>
      <c r="C2" s="126"/>
      <c r="D2" s="126"/>
      <c r="E2" s="126"/>
      <c r="F2" s="126"/>
      <c r="G2" s="126"/>
      <c r="H2" s="126"/>
      <c r="I2" s="180"/>
      <c r="J2" s="289"/>
    </row>
    <row r="3" spans="1:11" ht="12" customHeight="1" thickBot="1">
      <c r="A3" s="258"/>
      <c r="B3" s="129"/>
      <c r="C3" s="129"/>
      <c r="D3" s="129"/>
      <c r="E3" s="258"/>
      <c r="F3" s="258"/>
      <c r="G3" s="258"/>
      <c r="J3" s="259"/>
      <c r="K3" s="259"/>
    </row>
    <row r="4" spans="1:11" ht="13.2" customHeight="1">
      <c r="A4" s="513" t="s">
        <v>42</v>
      </c>
      <c r="B4" s="497" t="s">
        <v>80</v>
      </c>
      <c r="C4" s="477" t="s">
        <v>91</v>
      </c>
      <c r="D4" s="477" t="s">
        <v>81</v>
      </c>
      <c r="E4" s="260" t="s">
        <v>54</v>
      </c>
      <c r="F4" s="261"/>
      <c r="G4" s="262"/>
      <c r="H4" s="499" t="s">
        <v>55</v>
      </c>
      <c r="I4" s="500"/>
      <c r="J4" s="500"/>
    </row>
    <row r="5" spans="1:11" ht="40.200000000000003" thickBot="1">
      <c r="A5" s="514"/>
      <c r="B5" s="515"/>
      <c r="C5" s="516"/>
      <c r="D5" s="516"/>
      <c r="E5" s="109" t="s">
        <v>46</v>
      </c>
      <c r="F5" s="150" t="s">
        <v>57</v>
      </c>
      <c r="G5" s="150" t="s">
        <v>56</v>
      </c>
      <c r="H5" s="263" t="s">
        <v>46</v>
      </c>
      <c r="I5" s="150" t="s">
        <v>57</v>
      </c>
      <c r="J5" s="264" t="s">
        <v>56</v>
      </c>
    </row>
    <row r="6" spans="1:11" ht="14.4" customHeight="1">
      <c r="A6" s="265"/>
      <c r="B6" s="266"/>
      <c r="C6" s="267"/>
      <c r="D6" s="266"/>
      <c r="E6" s="209"/>
      <c r="F6" s="268"/>
      <c r="G6" s="268"/>
      <c r="H6" s="269"/>
      <c r="I6" s="268"/>
      <c r="J6" s="268"/>
      <c r="K6" s="185"/>
    </row>
    <row r="7" spans="1:11" ht="14.4" customHeight="1">
      <c r="A7" s="47" t="s">
        <v>112</v>
      </c>
      <c r="B7" s="358">
        <v>42.8</v>
      </c>
      <c r="C7" s="359">
        <v>41.2</v>
      </c>
      <c r="D7" s="359">
        <v>44.4</v>
      </c>
      <c r="E7" s="359">
        <v>43.8</v>
      </c>
      <c r="F7" s="359">
        <v>41.9</v>
      </c>
      <c r="G7" s="359">
        <v>45.8</v>
      </c>
      <c r="H7" s="359">
        <v>41.3</v>
      </c>
      <c r="I7" s="359">
        <v>40.299999999999997</v>
      </c>
      <c r="J7" s="359">
        <v>42.4</v>
      </c>
      <c r="K7" s="270"/>
    </row>
    <row r="8" spans="1:11" ht="13.8">
      <c r="A8" s="72" t="s">
        <v>0</v>
      </c>
      <c r="B8" s="360">
        <v>43.2</v>
      </c>
      <c r="C8" s="334">
        <v>41.7</v>
      </c>
      <c r="D8" s="334">
        <v>44.7</v>
      </c>
      <c r="E8" s="334">
        <v>43.9</v>
      </c>
      <c r="F8" s="334">
        <v>42</v>
      </c>
      <c r="G8" s="334">
        <v>45.9</v>
      </c>
      <c r="H8" s="334">
        <v>41.7</v>
      </c>
      <c r="I8" s="334">
        <v>40.9</v>
      </c>
      <c r="J8" s="334">
        <v>42.5</v>
      </c>
      <c r="K8" s="271"/>
    </row>
    <row r="9" spans="1:11" ht="13.8">
      <c r="A9" s="73" t="s">
        <v>1</v>
      </c>
      <c r="B9" s="360">
        <v>43.2</v>
      </c>
      <c r="C9" s="334">
        <v>41.5</v>
      </c>
      <c r="D9" s="334">
        <v>44.9</v>
      </c>
      <c r="E9" s="334">
        <v>44.7</v>
      </c>
      <c r="F9" s="334">
        <v>42.6</v>
      </c>
      <c r="G9" s="334">
        <v>47</v>
      </c>
      <c r="H9" s="334">
        <v>41</v>
      </c>
      <c r="I9" s="334">
        <v>40.200000000000003</v>
      </c>
      <c r="J9" s="334">
        <v>42</v>
      </c>
      <c r="K9" s="271"/>
    </row>
    <row r="10" spans="1:11" ht="13.8">
      <c r="A10" s="72" t="s">
        <v>2</v>
      </c>
      <c r="B10" s="361">
        <v>43.5</v>
      </c>
      <c r="C10" s="362">
        <v>41.6</v>
      </c>
      <c r="D10" s="362">
        <v>45.5</v>
      </c>
      <c r="E10" s="362">
        <v>44.7</v>
      </c>
      <c r="F10" s="362">
        <v>42.3</v>
      </c>
      <c r="G10" s="362">
        <v>47.1</v>
      </c>
      <c r="H10" s="362">
        <v>42.5</v>
      </c>
      <c r="I10" s="362">
        <v>41</v>
      </c>
      <c r="J10" s="362">
        <v>44.1</v>
      </c>
      <c r="K10" s="271"/>
    </row>
    <row r="11" spans="1:11" ht="13.8">
      <c r="A11" s="72" t="s">
        <v>3</v>
      </c>
      <c r="B11" s="361">
        <v>43.3</v>
      </c>
      <c r="C11" s="362">
        <v>41.9</v>
      </c>
      <c r="D11" s="362">
        <v>44.9</v>
      </c>
      <c r="E11" s="362">
        <v>44.2</v>
      </c>
      <c r="F11" s="362">
        <v>42.4</v>
      </c>
      <c r="G11" s="362">
        <v>46</v>
      </c>
      <c r="H11" s="362">
        <v>41.8</v>
      </c>
      <c r="I11" s="362">
        <v>41</v>
      </c>
      <c r="J11" s="362">
        <v>42.7</v>
      </c>
      <c r="K11" s="271"/>
    </row>
    <row r="12" spans="1:11" ht="13.8">
      <c r="A12" s="72" t="s">
        <v>4</v>
      </c>
      <c r="B12" s="361">
        <v>44.6</v>
      </c>
      <c r="C12" s="362">
        <v>42.4</v>
      </c>
      <c r="D12" s="362">
        <v>46.8</v>
      </c>
      <c r="E12" s="362">
        <v>45.7</v>
      </c>
      <c r="F12" s="362">
        <v>43.1</v>
      </c>
      <c r="G12" s="362">
        <v>48.3</v>
      </c>
      <c r="H12" s="362">
        <v>42.7</v>
      </c>
      <c r="I12" s="362">
        <v>41.4</v>
      </c>
      <c r="J12" s="362">
        <v>44.1</v>
      </c>
      <c r="K12" s="271"/>
    </row>
    <row r="13" spans="1:11" ht="13.8">
      <c r="A13" s="72" t="s">
        <v>5</v>
      </c>
      <c r="B13" s="361">
        <v>41.2</v>
      </c>
      <c r="C13" s="362">
        <v>39.9</v>
      </c>
      <c r="D13" s="362">
        <v>42.5</v>
      </c>
      <c r="E13" s="362">
        <v>42.3</v>
      </c>
      <c r="F13" s="362">
        <v>40.6</v>
      </c>
      <c r="G13" s="362">
        <v>44</v>
      </c>
      <c r="H13" s="362">
        <v>40.1</v>
      </c>
      <c r="I13" s="362">
        <v>39.1</v>
      </c>
      <c r="J13" s="362">
        <v>41.1</v>
      </c>
      <c r="K13" s="271"/>
    </row>
    <row r="14" spans="1:11" ht="13.8">
      <c r="A14" s="72" t="s">
        <v>6</v>
      </c>
      <c r="B14" s="361">
        <v>41.7</v>
      </c>
      <c r="C14" s="362">
        <v>40.299999999999997</v>
      </c>
      <c r="D14" s="362">
        <v>43.2</v>
      </c>
      <c r="E14" s="362">
        <v>42</v>
      </c>
      <c r="F14" s="362">
        <v>40.4</v>
      </c>
      <c r="G14" s="362">
        <v>43.7</v>
      </c>
      <c r="H14" s="362">
        <v>41.2</v>
      </c>
      <c r="I14" s="362">
        <v>40.1</v>
      </c>
      <c r="J14" s="362">
        <v>42.3</v>
      </c>
      <c r="K14" s="271"/>
    </row>
    <row r="15" spans="1:11" ht="13.8">
      <c r="A15" s="72" t="s">
        <v>7</v>
      </c>
      <c r="B15" s="361">
        <v>44.6</v>
      </c>
      <c r="C15" s="362">
        <v>43.1</v>
      </c>
      <c r="D15" s="362">
        <v>46.1</v>
      </c>
      <c r="E15" s="362">
        <v>45.5</v>
      </c>
      <c r="F15" s="362">
        <v>43.6</v>
      </c>
      <c r="G15" s="362">
        <v>47.5</v>
      </c>
      <c r="H15" s="362">
        <v>43.6</v>
      </c>
      <c r="I15" s="362">
        <v>42.6</v>
      </c>
      <c r="J15" s="362">
        <v>44.6</v>
      </c>
      <c r="K15" s="271"/>
    </row>
    <row r="16" spans="1:11" ht="13.8">
      <c r="A16" s="72" t="s">
        <v>8</v>
      </c>
      <c r="B16" s="361">
        <v>42.3</v>
      </c>
      <c r="C16" s="362">
        <v>40.799999999999997</v>
      </c>
      <c r="D16" s="362">
        <v>43.8</v>
      </c>
      <c r="E16" s="362">
        <v>43.8</v>
      </c>
      <c r="F16" s="362">
        <v>41.9</v>
      </c>
      <c r="G16" s="362">
        <v>45.8</v>
      </c>
      <c r="H16" s="362">
        <v>41.1</v>
      </c>
      <c r="I16" s="362">
        <v>40</v>
      </c>
      <c r="J16" s="362">
        <v>42.4</v>
      </c>
      <c r="K16" s="271"/>
    </row>
    <row r="17" spans="1:11" ht="13.8">
      <c r="A17" s="72" t="s">
        <v>9</v>
      </c>
      <c r="B17" s="361">
        <v>43.1</v>
      </c>
      <c r="C17" s="362">
        <v>41.2</v>
      </c>
      <c r="D17" s="362">
        <v>45</v>
      </c>
      <c r="E17" s="362">
        <v>43.2</v>
      </c>
      <c r="F17" s="362">
        <v>41.1</v>
      </c>
      <c r="G17" s="362">
        <v>45.5</v>
      </c>
      <c r="H17" s="362">
        <v>42.7</v>
      </c>
      <c r="I17" s="362">
        <v>41.5</v>
      </c>
      <c r="J17" s="362">
        <v>44.1</v>
      </c>
      <c r="K17" s="271"/>
    </row>
    <row r="18" spans="1:11" ht="13.8">
      <c r="A18" s="72" t="s">
        <v>10</v>
      </c>
      <c r="B18" s="361">
        <v>41.2</v>
      </c>
      <c r="C18" s="362">
        <v>40</v>
      </c>
      <c r="D18" s="362">
        <v>42.4</v>
      </c>
      <c r="E18" s="362">
        <v>42.8</v>
      </c>
      <c r="F18" s="362">
        <v>41.2</v>
      </c>
      <c r="G18" s="362">
        <v>44.5</v>
      </c>
      <c r="H18" s="362">
        <v>38.6</v>
      </c>
      <c r="I18" s="362">
        <v>38</v>
      </c>
      <c r="J18" s="362">
        <v>39.1</v>
      </c>
      <c r="K18" s="271"/>
    </row>
    <row r="19" spans="1:11" ht="13.8">
      <c r="A19" s="72" t="s">
        <v>11</v>
      </c>
      <c r="B19" s="361">
        <v>44.3</v>
      </c>
      <c r="C19" s="362">
        <v>42.6</v>
      </c>
      <c r="D19" s="362">
        <v>46</v>
      </c>
      <c r="E19" s="362">
        <v>44.8</v>
      </c>
      <c r="F19" s="362">
        <v>42.9</v>
      </c>
      <c r="G19" s="362">
        <v>46.7</v>
      </c>
      <c r="H19" s="362">
        <v>42.6</v>
      </c>
      <c r="I19" s="362">
        <v>41.4</v>
      </c>
      <c r="J19" s="362">
        <v>43.8</v>
      </c>
      <c r="K19" s="271"/>
    </row>
    <row r="20" spans="1:11" ht="13.8">
      <c r="A20" s="72" t="s">
        <v>12</v>
      </c>
      <c r="B20" s="361">
        <v>44.8</v>
      </c>
      <c r="C20" s="362">
        <v>43</v>
      </c>
      <c r="D20" s="362">
        <v>46.8</v>
      </c>
      <c r="E20" s="362">
        <v>46.7</v>
      </c>
      <c r="F20" s="362">
        <v>44.3</v>
      </c>
      <c r="G20" s="362">
        <v>49.3</v>
      </c>
      <c r="H20" s="362">
        <v>43.2</v>
      </c>
      <c r="I20" s="362">
        <v>41.9</v>
      </c>
      <c r="J20" s="362">
        <v>44.6</v>
      </c>
      <c r="K20" s="271"/>
    </row>
    <row r="21" spans="1:11" ht="13.8">
      <c r="A21" s="73" t="s">
        <v>13</v>
      </c>
      <c r="B21" s="361">
        <v>43.1</v>
      </c>
      <c r="C21" s="362">
        <v>41.5</v>
      </c>
      <c r="D21" s="362">
        <v>44.7</v>
      </c>
      <c r="E21" s="362">
        <v>44.2</v>
      </c>
      <c r="F21" s="362">
        <v>42.1</v>
      </c>
      <c r="G21" s="362">
        <v>46.4</v>
      </c>
      <c r="H21" s="362">
        <v>41.4</v>
      </c>
      <c r="I21" s="362">
        <v>40.5</v>
      </c>
      <c r="J21" s="362">
        <v>42.3</v>
      </c>
      <c r="K21" s="271"/>
    </row>
    <row r="22" spans="1:11" ht="13.8">
      <c r="A22" s="72" t="s">
        <v>14</v>
      </c>
      <c r="B22" s="361">
        <v>41.6</v>
      </c>
      <c r="C22" s="362">
        <v>40.200000000000003</v>
      </c>
      <c r="D22" s="362">
        <v>43.1</v>
      </c>
      <c r="E22" s="362">
        <v>43.2</v>
      </c>
      <c r="F22" s="362">
        <v>41.3</v>
      </c>
      <c r="G22" s="362">
        <v>45.1</v>
      </c>
      <c r="H22" s="362">
        <v>39.9</v>
      </c>
      <c r="I22" s="362">
        <v>39.1</v>
      </c>
      <c r="J22" s="362">
        <v>40.799999999999997</v>
      </c>
      <c r="K22" s="271"/>
    </row>
    <row r="23" spans="1:11" ht="13.8">
      <c r="A23" s="72" t="s">
        <v>15</v>
      </c>
      <c r="B23" s="361">
        <v>44</v>
      </c>
      <c r="C23" s="362">
        <v>42.5</v>
      </c>
      <c r="D23" s="362">
        <v>45.6</v>
      </c>
      <c r="E23" s="362">
        <v>44.9</v>
      </c>
      <c r="F23" s="362">
        <v>43.1</v>
      </c>
      <c r="G23" s="362">
        <v>46.7</v>
      </c>
      <c r="H23" s="362">
        <v>42.1</v>
      </c>
      <c r="I23" s="362">
        <v>41.2</v>
      </c>
      <c r="J23" s="362">
        <v>43</v>
      </c>
      <c r="K23" s="271"/>
    </row>
  </sheetData>
  <mergeCells count="5">
    <mergeCell ref="H4:J4"/>
    <mergeCell ref="A4:A5"/>
    <mergeCell ref="B4:B5"/>
    <mergeCell ref="C4:C5"/>
    <mergeCell ref="D4:D5"/>
  </mergeCells>
  <pageMargins left="0.7" right="0.7" top="0.75" bottom="0.75" header="0.3" footer="0.3"/>
  <pageSetup paperSize="9" orientation="portrait" horizontalDpi="4294967294" vertic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47"/>
  <sheetViews>
    <sheetView topLeftCell="A31" zoomScaleNormal="100" workbookViewId="0">
      <selection activeCell="G8" sqref="G8"/>
    </sheetView>
  </sheetViews>
  <sheetFormatPr defaultColWidth="9.109375" defaultRowHeight="13.2"/>
  <cols>
    <col min="1" max="1" width="20.6640625" style="14" customWidth="1"/>
    <col min="2" max="3" width="9.109375" style="14"/>
    <col min="4" max="4" width="7.5546875" style="14" customWidth="1"/>
    <col min="5" max="6" width="9.109375" style="14"/>
    <col min="7" max="7" width="7.5546875" style="14" customWidth="1"/>
    <col min="8" max="9" width="9.109375" style="14"/>
    <col min="10" max="10" width="7.109375" style="14" customWidth="1"/>
    <col min="11" max="16384" width="9.109375" style="14"/>
  </cols>
  <sheetData>
    <row r="1" spans="1:11" ht="13.8">
      <c r="A1" s="125" t="s">
        <v>209</v>
      </c>
      <c r="B1" s="125"/>
      <c r="C1" s="125"/>
      <c r="D1" s="125"/>
      <c r="E1" s="125"/>
      <c r="F1" s="125"/>
      <c r="G1" s="235"/>
      <c r="H1" s="179"/>
    </row>
    <row r="2" spans="1:11" ht="14.4" customHeight="1">
      <c r="A2" s="126" t="s">
        <v>210</v>
      </c>
      <c r="B2" s="126"/>
      <c r="C2" s="126"/>
      <c r="D2" s="126"/>
      <c r="E2" s="126"/>
      <c r="F2" s="126"/>
      <c r="G2" s="239"/>
      <c r="H2" s="80"/>
      <c r="J2" s="289"/>
    </row>
    <row r="3" spans="1:11" ht="12" customHeight="1" thickBot="1">
      <c r="J3" s="45"/>
    </row>
    <row r="4" spans="1:11" ht="49.2" customHeight="1">
      <c r="A4" s="518" t="s">
        <v>93</v>
      </c>
      <c r="B4" s="520" t="s">
        <v>66</v>
      </c>
      <c r="C4" s="520"/>
      <c r="D4" s="521"/>
      <c r="E4" s="522" t="s">
        <v>92</v>
      </c>
      <c r="F4" s="520"/>
      <c r="G4" s="521"/>
      <c r="H4" s="522" t="s">
        <v>67</v>
      </c>
      <c r="I4" s="520"/>
      <c r="J4" s="520"/>
    </row>
    <row r="5" spans="1:11" ht="38.4" customHeight="1" thickBot="1">
      <c r="A5" s="519"/>
      <c r="B5" s="127" t="s">
        <v>76</v>
      </c>
      <c r="C5" s="81" t="s">
        <v>77</v>
      </c>
      <c r="D5" s="81" t="s">
        <v>78</v>
      </c>
      <c r="E5" s="81" t="s">
        <v>76</v>
      </c>
      <c r="F5" s="81" t="s">
        <v>77</v>
      </c>
      <c r="G5" s="81" t="s">
        <v>78</v>
      </c>
      <c r="H5" s="81" t="s">
        <v>76</v>
      </c>
      <c r="I5" s="81" t="s">
        <v>77</v>
      </c>
      <c r="J5" s="82" t="s">
        <v>79</v>
      </c>
    </row>
    <row r="6" spans="1:11" ht="17.399999999999999" customHeight="1">
      <c r="A6" s="84"/>
      <c r="B6" s="83"/>
      <c r="C6" s="83"/>
      <c r="D6" s="83"/>
      <c r="E6" s="83"/>
      <c r="F6" s="83"/>
      <c r="G6" s="83"/>
      <c r="H6" s="83"/>
      <c r="I6" s="83"/>
      <c r="J6" s="83"/>
    </row>
    <row r="7" spans="1:11" ht="16.2" customHeight="1">
      <c r="A7" s="523" t="s">
        <v>94</v>
      </c>
      <c r="B7" s="523"/>
      <c r="C7" s="523"/>
      <c r="D7" s="523"/>
      <c r="E7" s="523"/>
      <c r="F7" s="523"/>
      <c r="G7" s="523"/>
      <c r="H7" s="523"/>
      <c r="I7" s="523"/>
      <c r="J7" s="523"/>
    </row>
    <row r="8" spans="1:11" ht="18" customHeight="1">
      <c r="A8" s="45"/>
      <c r="B8" s="198"/>
      <c r="C8" s="198"/>
      <c r="D8" s="198"/>
      <c r="E8" s="198"/>
      <c r="F8" s="198"/>
      <c r="G8" s="198"/>
      <c r="H8" s="198"/>
      <c r="I8" s="198"/>
      <c r="J8" s="198"/>
    </row>
    <row r="9" spans="1:11" ht="13.8">
      <c r="A9" s="47" t="s">
        <v>112</v>
      </c>
      <c r="B9" s="363">
        <f>C9+D9</f>
        <v>272451</v>
      </c>
      <c r="C9" s="364">
        <v>158175</v>
      </c>
      <c r="D9" s="364">
        <v>114276</v>
      </c>
      <c r="E9" s="363">
        <f>F9+G9</f>
        <v>409036</v>
      </c>
      <c r="F9" s="364">
        <v>255532</v>
      </c>
      <c r="G9" s="364">
        <v>153504</v>
      </c>
      <c r="H9" s="364">
        <f>I9+J9</f>
        <v>-136585</v>
      </c>
      <c r="I9" s="364">
        <v>-97357</v>
      </c>
      <c r="J9" s="365">
        <v>-39228</v>
      </c>
      <c r="K9" s="178"/>
    </row>
    <row r="10" spans="1:11" ht="13.8">
      <c r="A10" s="72" t="s">
        <v>0</v>
      </c>
      <c r="B10" s="366">
        <f t="shared" ref="B10:B25" si="0">C10+D10</f>
        <v>19524</v>
      </c>
      <c r="C10" s="367">
        <v>13285</v>
      </c>
      <c r="D10" s="367">
        <v>6239</v>
      </c>
      <c r="E10" s="366">
        <f t="shared" ref="E10:E25" si="1">F10+G10</f>
        <v>32209</v>
      </c>
      <c r="F10" s="367">
        <v>23134</v>
      </c>
      <c r="G10" s="367">
        <v>9075</v>
      </c>
      <c r="H10" s="368">
        <f t="shared" ref="H10:H25" si="2">I10+J10</f>
        <v>-12685</v>
      </c>
      <c r="I10" s="367">
        <v>-9849</v>
      </c>
      <c r="J10" s="369">
        <v>-2836</v>
      </c>
      <c r="K10" s="178"/>
    </row>
    <row r="11" spans="1:11" ht="13.8">
      <c r="A11" s="73" t="s">
        <v>1</v>
      </c>
      <c r="B11" s="366">
        <f t="shared" si="0"/>
        <v>13522</v>
      </c>
      <c r="C11" s="367">
        <v>7446</v>
      </c>
      <c r="D11" s="367">
        <v>6076</v>
      </c>
      <c r="E11" s="366">
        <f t="shared" si="1"/>
        <v>22323</v>
      </c>
      <c r="F11" s="367">
        <v>14093</v>
      </c>
      <c r="G11" s="367">
        <v>8230</v>
      </c>
      <c r="H11" s="368">
        <f t="shared" si="2"/>
        <v>-8801</v>
      </c>
      <c r="I11" s="367">
        <v>-6647</v>
      </c>
      <c r="J11" s="369">
        <v>-2154</v>
      </c>
      <c r="K11" s="178"/>
    </row>
    <row r="12" spans="1:11" ht="13.8">
      <c r="A12" s="72" t="s">
        <v>2</v>
      </c>
      <c r="B12" s="366">
        <f t="shared" si="0"/>
        <v>13492</v>
      </c>
      <c r="C12" s="367">
        <v>6163</v>
      </c>
      <c r="D12" s="367">
        <v>7329</v>
      </c>
      <c r="E12" s="366">
        <f t="shared" si="1"/>
        <v>22910</v>
      </c>
      <c r="F12" s="367">
        <v>10334</v>
      </c>
      <c r="G12" s="367">
        <v>12576</v>
      </c>
      <c r="H12" s="368">
        <f t="shared" si="2"/>
        <v>-9418</v>
      </c>
      <c r="I12" s="367">
        <v>-4171</v>
      </c>
      <c r="J12" s="369">
        <v>-5247</v>
      </c>
      <c r="K12" s="178"/>
    </row>
    <row r="13" spans="1:11" ht="13.8">
      <c r="A13" s="72" t="s">
        <v>3</v>
      </c>
      <c r="B13" s="366">
        <f t="shared" si="0"/>
        <v>6499</v>
      </c>
      <c r="C13" s="367">
        <v>4230</v>
      </c>
      <c r="D13" s="367">
        <v>2269</v>
      </c>
      <c r="E13" s="366">
        <f t="shared" si="1"/>
        <v>10740</v>
      </c>
      <c r="F13" s="367">
        <v>7113</v>
      </c>
      <c r="G13" s="367">
        <v>3627</v>
      </c>
      <c r="H13" s="368">
        <f t="shared" si="2"/>
        <v>-4241</v>
      </c>
      <c r="I13" s="367">
        <v>-2883</v>
      </c>
      <c r="J13" s="369">
        <v>-1358</v>
      </c>
      <c r="K13" s="178"/>
    </row>
    <row r="14" spans="1:11" ht="13.8">
      <c r="A14" s="72" t="s">
        <v>4</v>
      </c>
      <c r="B14" s="366">
        <f t="shared" si="0"/>
        <v>16383</v>
      </c>
      <c r="C14" s="367">
        <v>9923</v>
      </c>
      <c r="D14" s="367">
        <v>6460</v>
      </c>
      <c r="E14" s="366">
        <f t="shared" si="1"/>
        <v>30360</v>
      </c>
      <c r="F14" s="367">
        <v>19707</v>
      </c>
      <c r="G14" s="367">
        <v>10653</v>
      </c>
      <c r="H14" s="368">
        <f t="shared" si="2"/>
        <v>-13977</v>
      </c>
      <c r="I14" s="367">
        <v>-9784</v>
      </c>
      <c r="J14" s="369">
        <v>-4193</v>
      </c>
      <c r="K14" s="178"/>
    </row>
    <row r="15" spans="1:11" ht="13.8">
      <c r="A15" s="72" t="s">
        <v>5</v>
      </c>
      <c r="B15" s="366">
        <f t="shared" si="0"/>
        <v>28323</v>
      </c>
      <c r="C15" s="367">
        <v>13465</v>
      </c>
      <c r="D15" s="367">
        <v>14858</v>
      </c>
      <c r="E15" s="366">
        <f t="shared" si="1"/>
        <v>32777</v>
      </c>
      <c r="F15" s="367">
        <v>17074</v>
      </c>
      <c r="G15" s="367">
        <v>15703</v>
      </c>
      <c r="H15" s="368">
        <f t="shared" si="2"/>
        <v>-4454</v>
      </c>
      <c r="I15" s="367">
        <v>-3609</v>
      </c>
      <c r="J15" s="369">
        <v>-845</v>
      </c>
      <c r="K15" s="178"/>
    </row>
    <row r="16" spans="1:11" ht="13.8">
      <c r="A16" s="72" t="s">
        <v>6</v>
      </c>
      <c r="B16" s="366">
        <f t="shared" si="0"/>
        <v>44903</v>
      </c>
      <c r="C16" s="367">
        <v>29047</v>
      </c>
      <c r="D16" s="367">
        <v>15856</v>
      </c>
      <c r="E16" s="366">
        <f t="shared" si="1"/>
        <v>57859</v>
      </c>
      <c r="F16" s="367">
        <v>37539</v>
      </c>
      <c r="G16" s="367">
        <v>20320</v>
      </c>
      <c r="H16" s="368">
        <f t="shared" si="2"/>
        <v>-12956</v>
      </c>
      <c r="I16" s="367">
        <v>-8492</v>
      </c>
      <c r="J16" s="369">
        <v>-4464</v>
      </c>
      <c r="K16" s="178"/>
    </row>
    <row r="17" spans="1:11" ht="13.8">
      <c r="A17" s="72" t="s">
        <v>7</v>
      </c>
      <c r="B17" s="366">
        <f t="shared" si="0"/>
        <v>6177</v>
      </c>
      <c r="C17" s="367">
        <v>3126</v>
      </c>
      <c r="D17" s="367">
        <v>3051</v>
      </c>
      <c r="E17" s="366">
        <f t="shared" si="1"/>
        <v>10624</v>
      </c>
      <c r="F17" s="367">
        <v>5816</v>
      </c>
      <c r="G17" s="367">
        <v>4808</v>
      </c>
      <c r="H17" s="368">
        <f t="shared" si="2"/>
        <v>-4447</v>
      </c>
      <c r="I17" s="367">
        <v>-2690</v>
      </c>
      <c r="J17" s="369">
        <v>-1757</v>
      </c>
      <c r="K17" s="178"/>
    </row>
    <row r="18" spans="1:11" ht="13.8">
      <c r="A18" s="72" t="s">
        <v>8</v>
      </c>
      <c r="B18" s="366">
        <f t="shared" si="0"/>
        <v>14877</v>
      </c>
      <c r="C18" s="367">
        <v>5656</v>
      </c>
      <c r="D18" s="367">
        <v>9221</v>
      </c>
      <c r="E18" s="366">
        <f t="shared" si="1"/>
        <v>19705</v>
      </c>
      <c r="F18" s="367">
        <v>8243</v>
      </c>
      <c r="G18" s="367">
        <v>11462</v>
      </c>
      <c r="H18" s="368">
        <f t="shared" si="2"/>
        <v>-4828</v>
      </c>
      <c r="I18" s="367">
        <v>-2587</v>
      </c>
      <c r="J18" s="369">
        <v>-2241</v>
      </c>
      <c r="K18" s="178"/>
    </row>
    <row r="19" spans="1:11" ht="13.8">
      <c r="A19" s="72" t="s">
        <v>9</v>
      </c>
      <c r="B19" s="366">
        <f t="shared" si="0"/>
        <v>8280</v>
      </c>
      <c r="C19" s="367">
        <v>5208</v>
      </c>
      <c r="D19" s="367">
        <v>3072</v>
      </c>
      <c r="E19" s="366">
        <f t="shared" si="1"/>
        <v>12053</v>
      </c>
      <c r="F19" s="367">
        <v>6653</v>
      </c>
      <c r="G19" s="367">
        <v>5400</v>
      </c>
      <c r="H19" s="368">
        <f t="shared" si="2"/>
        <v>-3773</v>
      </c>
      <c r="I19" s="367">
        <v>-1445</v>
      </c>
      <c r="J19" s="369">
        <v>-2328</v>
      </c>
      <c r="K19" s="178"/>
    </row>
    <row r="20" spans="1:11" ht="13.8">
      <c r="A20" s="72" t="s">
        <v>10</v>
      </c>
      <c r="B20" s="366">
        <f t="shared" si="0"/>
        <v>19126</v>
      </c>
      <c r="C20" s="367">
        <v>11139</v>
      </c>
      <c r="D20" s="367">
        <v>7987</v>
      </c>
      <c r="E20" s="366">
        <f t="shared" si="1"/>
        <v>22945</v>
      </c>
      <c r="F20" s="367">
        <v>15617</v>
      </c>
      <c r="G20" s="367">
        <v>7328</v>
      </c>
      <c r="H20" s="368">
        <f t="shared" si="2"/>
        <v>-3819</v>
      </c>
      <c r="I20" s="367">
        <v>-4478</v>
      </c>
      <c r="J20" s="369">
        <v>659</v>
      </c>
      <c r="K20" s="178"/>
    </row>
    <row r="21" spans="1:11" ht="13.8">
      <c r="A21" s="72" t="s">
        <v>11</v>
      </c>
      <c r="B21" s="366">
        <f t="shared" si="0"/>
        <v>27641</v>
      </c>
      <c r="C21" s="367">
        <v>20579</v>
      </c>
      <c r="D21" s="367">
        <v>7062</v>
      </c>
      <c r="E21" s="366">
        <f t="shared" si="1"/>
        <v>51723</v>
      </c>
      <c r="F21" s="367">
        <v>40758</v>
      </c>
      <c r="G21" s="367">
        <v>10965</v>
      </c>
      <c r="H21" s="368">
        <f t="shared" si="2"/>
        <v>-24082</v>
      </c>
      <c r="I21" s="367">
        <v>-20179</v>
      </c>
      <c r="J21" s="369">
        <v>-3903</v>
      </c>
      <c r="K21" s="178"/>
    </row>
    <row r="22" spans="1:11" ht="13.8">
      <c r="A22" s="72" t="s">
        <v>12</v>
      </c>
      <c r="B22" s="366">
        <f t="shared" si="0"/>
        <v>7238</v>
      </c>
      <c r="C22" s="367">
        <v>2986</v>
      </c>
      <c r="D22" s="367">
        <v>4252</v>
      </c>
      <c r="E22" s="366">
        <f t="shared" si="1"/>
        <v>14384</v>
      </c>
      <c r="F22" s="367">
        <v>6685</v>
      </c>
      <c r="G22" s="367">
        <v>7699</v>
      </c>
      <c r="H22" s="368">
        <f t="shared" si="2"/>
        <v>-7146</v>
      </c>
      <c r="I22" s="367">
        <v>-3699</v>
      </c>
      <c r="J22" s="369">
        <v>-3447</v>
      </c>
      <c r="K22" s="178"/>
    </row>
    <row r="23" spans="1:11" ht="13.8">
      <c r="A23" s="73" t="s">
        <v>13</v>
      </c>
      <c r="B23" s="366">
        <f t="shared" si="0"/>
        <v>8487</v>
      </c>
      <c r="C23" s="367">
        <v>4988</v>
      </c>
      <c r="D23" s="367">
        <v>3499</v>
      </c>
      <c r="E23" s="366">
        <f t="shared" si="1"/>
        <v>14594</v>
      </c>
      <c r="F23" s="367">
        <v>8885</v>
      </c>
      <c r="G23" s="367">
        <v>5709</v>
      </c>
      <c r="H23" s="368">
        <f t="shared" si="2"/>
        <v>-6107</v>
      </c>
      <c r="I23" s="367">
        <v>-3897</v>
      </c>
      <c r="J23" s="369">
        <v>-2210</v>
      </c>
      <c r="K23" s="178"/>
    </row>
    <row r="24" spans="1:11" ht="13.8">
      <c r="A24" s="72" t="s">
        <v>14</v>
      </c>
      <c r="B24" s="366">
        <f t="shared" si="0"/>
        <v>27532</v>
      </c>
      <c r="C24" s="367">
        <v>13779</v>
      </c>
      <c r="D24" s="367">
        <v>13753</v>
      </c>
      <c r="E24" s="366">
        <f t="shared" si="1"/>
        <v>35134</v>
      </c>
      <c r="F24" s="367">
        <v>20421</v>
      </c>
      <c r="G24" s="367">
        <v>14713</v>
      </c>
      <c r="H24" s="368">
        <f t="shared" si="2"/>
        <v>-7602</v>
      </c>
      <c r="I24" s="367">
        <v>-6642</v>
      </c>
      <c r="J24" s="369">
        <v>-960</v>
      </c>
      <c r="K24" s="178"/>
    </row>
    <row r="25" spans="1:11" ht="13.95" customHeight="1">
      <c r="A25" s="72" t="s">
        <v>15</v>
      </c>
      <c r="B25" s="366">
        <f t="shared" si="0"/>
        <v>10447</v>
      </c>
      <c r="C25" s="367">
        <v>7155</v>
      </c>
      <c r="D25" s="367">
        <v>3292</v>
      </c>
      <c r="E25" s="366">
        <f t="shared" si="1"/>
        <v>18696</v>
      </c>
      <c r="F25" s="367">
        <v>13460</v>
      </c>
      <c r="G25" s="367">
        <v>5236</v>
      </c>
      <c r="H25" s="368">
        <f t="shared" si="2"/>
        <v>-8249</v>
      </c>
      <c r="I25" s="367">
        <v>-6305</v>
      </c>
      <c r="J25" s="369">
        <v>-1944</v>
      </c>
      <c r="K25" s="178"/>
    </row>
    <row r="26" spans="1:11" s="45" customFormat="1" ht="11.4" customHeight="1">
      <c r="A26" s="129"/>
      <c r="B26" s="303"/>
      <c r="C26" s="303"/>
      <c r="D26" s="303"/>
      <c r="E26" s="303"/>
      <c r="F26" s="303"/>
      <c r="G26" s="303"/>
      <c r="H26" s="303"/>
      <c r="I26" s="303"/>
      <c r="J26" s="303"/>
      <c r="K26" s="304"/>
    </row>
    <row r="27" spans="1:11" ht="13.95" customHeight="1">
      <c r="A27" s="517" t="s">
        <v>143</v>
      </c>
      <c r="B27" s="517"/>
      <c r="C27" s="517"/>
      <c r="D27" s="517"/>
      <c r="E27" s="517"/>
      <c r="F27" s="517"/>
      <c r="G27" s="517"/>
      <c r="H27" s="517"/>
      <c r="I27" s="517"/>
      <c r="J27" s="517"/>
    </row>
    <row r="28" spans="1:11" ht="17.399999999999999" customHeight="1">
      <c r="A28" s="130"/>
      <c r="B28" s="210"/>
      <c r="C28" s="210"/>
      <c r="D28" s="210"/>
      <c r="E28" s="210"/>
      <c r="F28" s="210"/>
      <c r="G28" s="210"/>
      <c r="H28" s="210"/>
      <c r="I28" s="211"/>
      <c r="J28" s="211"/>
    </row>
    <row r="29" spans="1:11" ht="17.399999999999999" customHeight="1">
      <c r="A29" s="47" t="s">
        <v>112</v>
      </c>
      <c r="B29" s="370">
        <v>7.2</v>
      </c>
      <c r="C29" s="371">
        <v>7</v>
      </c>
      <c r="D29" s="371">
        <v>7.5</v>
      </c>
      <c r="E29" s="370">
        <v>10.9</v>
      </c>
      <c r="F29" s="371">
        <v>11.4</v>
      </c>
      <c r="G29" s="371">
        <v>10.1</v>
      </c>
      <c r="H29" s="372">
        <v>-3.6</v>
      </c>
      <c r="I29" s="373">
        <v>-4.3</v>
      </c>
      <c r="J29" s="374">
        <v>-2.6</v>
      </c>
    </row>
    <row r="30" spans="1:11" ht="13.8">
      <c r="A30" s="72" t="s">
        <v>0</v>
      </c>
      <c r="B30" s="348">
        <v>6.8</v>
      </c>
      <c r="C30" s="348">
        <v>6.8</v>
      </c>
      <c r="D30" s="348">
        <v>6.7</v>
      </c>
      <c r="E30" s="348">
        <v>11.2</v>
      </c>
      <c r="F30" s="348">
        <v>11.9</v>
      </c>
      <c r="G30" s="348">
        <v>9.6999999999999993</v>
      </c>
      <c r="H30" s="375">
        <v>-4.4000000000000004</v>
      </c>
      <c r="I30" s="348">
        <v>-5.0999999999999996</v>
      </c>
      <c r="J30" s="349">
        <v>-3</v>
      </c>
    </row>
    <row r="31" spans="1:11" ht="13.8">
      <c r="A31" s="73" t="s">
        <v>1</v>
      </c>
      <c r="B31" s="348">
        <v>6.8</v>
      </c>
      <c r="C31" s="348">
        <v>6.4</v>
      </c>
      <c r="D31" s="348">
        <v>7.2</v>
      </c>
      <c r="E31" s="348">
        <v>11.2</v>
      </c>
      <c r="F31" s="348">
        <v>12.1</v>
      </c>
      <c r="G31" s="348">
        <v>9.8000000000000007</v>
      </c>
      <c r="H31" s="375">
        <v>-4.4000000000000004</v>
      </c>
      <c r="I31" s="348">
        <v>-5.7</v>
      </c>
      <c r="J31" s="349">
        <v>-2.6</v>
      </c>
    </row>
    <row r="32" spans="1:11" ht="13.8">
      <c r="A32" s="72" t="s">
        <v>2</v>
      </c>
      <c r="B32" s="348">
        <v>6.7</v>
      </c>
      <c r="C32" s="348">
        <v>6.6</v>
      </c>
      <c r="D32" s="348">
        <v>6.7</v>
      </c>
      <c r="E32" s="348">
        <v>11.4</v>
      </c>
      <c r="F32" s="348">
        <v>11.1</v>
      </c>
      <c r="G32" s="348">
        <v>11.6</v>
      </c>
      <c r="H32" s="375">
        <v>-4.7</v>
      </c>
      <c r="I32" s="348">
        <v>-4.5</v>
      </c>
      <c r="J32" s="349">
        <v>-4.8</v>
      </c>
    </row>
    <row r="33" spans="1:10" ht="13.8">
      <c r="A33" s="243" t="s">
        <v>3</v>
      </c>
      <c r="B33" s="348">
        <v>6.6</v>
      </c>
      <c r="C33" s="348">
        <v>6.7</v>
      </c>
      <c r="D33" s="348">
        <v>6.5</v>
      </c>
      <c r="E33" s="348">
        <v>11</v>
      </c>
      <c r="F33" s="348">
        <v>11.3</v>
      </c>
      <c r="G33" s="348">
        <v>10.4</v>
      </c>
      <c r="H33" s="376">
        <v>-4.3</v>
      </c>
      <c r="I33" s="348">
        <v>-4.5999999999999996</v>
      </c>
      <c r="J33" s="349">
        <v>-3.9</v>
      </c>
    </row>
    <row r="34" spans="1:10" ht="13.8">
      <c r="A34" s="72" t="s">
        <v>4</v>
      </c>
      <c r="B34" s="348">
        <v>6.9</v>
      </c>
      <c r="C34" s="348">
        <v>6.8</v>
      </c>
      <c r="D34" s="348">
        <v>7.2</v>
      </c>
      <c r="E34" s="348">
        <v>12.8</v>
      </c>
      <c r="F34" s="348">
        <v>13.4</v>
      </c>
      <c r="G34" s="348">
        <v>11.8</v>
      </c>
      <c r="H34" s="375">
        <v>-5.9</v>
      </c>
      <c r="I34" s="348">
        <v>-6.7</v>
      </c>
      <c r="J34" s="349">
        <v>-4.5999999999999996</v>
      </c>
    </row>
    <row r="35" spans="1:10" ht="13.8">
      <c r="A35" s="72" t="s">
        <v>5</v>
      </c>
      <c r="B35" s="348">
        <v>8.3000000000000007</v>
      </c>
      <c r="C35" s="348">
        <v>8.1999999999999993</v>
      </c>
      <c r="D35" s="348">
        <v>8.3000000000000007</v>
      </c>
      <c r="E35" s="348">
        <v>9.6</v>
      </c>
      <c r="F35" s="348">
        <v>10.4</v>
      </c>
      <c r="G35" s="348">
        <v>8.8000000000000007</v>
      </c>
      <c r="H35" s="375">
        <v>-1.3</v>
      </c>
      <c r="I35" s="348">
        <v>-2.2000000000000002</v>
      </c>
      <c r="J35" s="349">
        <v>-0.5</v>
      </c>
    </row>
    <row r="36" spans="1:10" ht="13.8">
      <c r="A36" s="72" t="s">
        <v>6</v>
      </c>
      <c r="B36" s="348">
        <v>8.1999999999999993</v>
      </c>
      <c r="C36" s="348">
        <v>8.1</v>
      </c>
      <c r="D36" s="348">
        <v>8.1999999999999993</v>
      </c>
      <c r="E36" s="348">
        <v>10.5</v>
      </c>
      <c r="F36" s="348">
        <v>10.5</v>
      </c>
      <c r="G36" s="348">
        <v>10.4</v>
      </c>
      <c r="H36" s="375">
        <v>-2.4</v>
      </c>
      <c r="I36" s="348">
        <v>-2.4</v>
      </c>
      <c r="J36" s="377">
        <v>-2.2999999999999998</v>
      </c>
    </row>
    <row r="37" spans="1:10" ht="13.8">
      <c r="A37" s="72" t="s">
        <v>7</v>
      </c>
      <c r="B37" s="348">
        <v>6.6</v>
      </c>
      <c r="C37" s="348">
        <v>6.3</v>
      </c>
      <c r="D37" s="348">
        <v>6.9</v>
      </c>
      <c r="E37" s="348">
        <v>11.3</v>
      </c>
      <c r="F37" s="348">
        <v>11.7</v>
      </c>
      <c r="G37" s="348">
        <v>10.8</v>
      </c>
      <c r="H37" s="375">
        <v>-4.7</v>
      </c>
      <c r="I37" s="348">
        <v>-5.4</v>
      </c>
      <c r="J37" s="349">
        <v>-4</v>
      </c>
    </row>
    <row r="38" spans="1:10" ht="13.8">
      <c r="A38" s="72" t="s">
        <v>8</v>
      </c>
      <c r="B38" s="348">
        <v>7.2</v>
      </c>
      <c r="C38" s="348">
        <v>6.6</v>
      </c>
      <c r="D38" s="348">
        <v>7.5</v>
      </c>
      <c r="E38" s="348">
        <v>9.5</v>
      </c>
      <c r="F38" s="348">
        <v>9.6999999999999993</v>
      </c>
      <c r="G38" s="348">
        <v>9.4</v>
      </c>
      <c r="H38" s="375">
        <v>-2.2999999999999998</v>
      </c>
      <c r="I38" s="348">
        <v>-3</v>
      </c>
      <c r="J38" s="349">
        <v>-1.8</v>
      </c>
    </row>
    <row r="39" spans="1:10" ht="13.8">
      <c r="A39" s="72" t="s">
        <v>9</v>
      </c>
      <c r="B39" s="348">
        <v>7.3</v>
      </c>
      <c r="C39" s="348">
        <v>7.5</v>
      </c>
      <c r="D39" s="348">
        <v>6.9</v>
      </c>
      <c r="E39" s="348">
        <v>10.6</v>
      </c>
      <c r="F39" s="348">
        <v>9.6</v>
      </c>
      <c r="G39" s="348">
        <v>12.1</v>
      </c>
      <c r="H39" s="375">
        <v>-3.3</v>
      </c>
      <c r="I39" s="348">
        <v>-2.1</v>
      </c>
      <c r="J39" s="349">
        <v>-5.2</v>
      </c>
    </row>
    <row r="40" spans="1:10" ht="13.8">
      <c r="A40" s="72" t="s">
        <v>10</v>
      </c>
      <c r="B40" s="348">
        <v>8.1</v>
      </c>
      <c r="C40" s="348">
        <v>7.6</v>
      </c>
      <c r="D40" s="348">
        <v>9</v>
      </c>
      <c r="E40" s="348">
        <v>9.6999999999999993</v>
      </c>
      <c r="F40" s="348">
        <v>10.6</v>
      </c>
      <c r="G40" s="348">
        <v>8.3000000000000007</v>
      </c>
      <c r="H40" s="375">
        <v>-1.6</v>
      </c>
      <c r="I40" s="348">
        <v>-3</v>
      </c>
      <c r="J40" s="349">
        <v>0.7</v>
      </c>
    </row>
    <row r="41" spans="1:10" ht="13.8">
      <c r="A41" s="72" t="s">
        <v>11</v>
      </c>
      <c r="B41" s="348">
        <v>6.4</v>
      </c>
      <c r="C41" s="348">
        <v>6.3</v>
      </c>
      <c r="D41" s="348">
        <v>6.7</v>
      </c>
      <c r="E41" s="348">
        <v>11.9</v>
      </c>
      <c r="F41" s="348">
        <v>12.4</v>
      </c>
      <c r="G41" s="348">
        <v>10.5</v>
      </c>
      <c r="H41" s="375">
        <v>-5.6</v>
      </c>
      <c r="I41" s="348">
        <v>-6.1</v>
      </c>
      <c r="J41" s="349">
        <v>-3.7</v>
      </c>
    </row>
    <row r="42" spans="1:10" ht="13.8">
      <c r="A42" s="72" t="s">
        <v>12</v>
      </c>
      <c r="B42" s="348">
        <v>6.2</v>
      </c>
      <c r="C42" s="348">
        <v>5.6</v>
      </c>
      <c r="D42" s="348">
        <v>6.6</v>
      </c>
      <c r="E42" s="348">
        <v>12.3</v>
      </c>
      <c r="F42" s="348">
        <v>12.6</v>
      </c>
      <c r="G42" s="348">
        <v>12</v>
      </c>
      <c r="H42" s="375">
        <v>-6.1</v>
      </c>
      <c r="I42" s="348">
        <v>-7</v>
      </c>
      <c r="J42" s="349">
        <v>-5.4</v>
      </c>
    </row>
    <row r="43" spans="1:10" ht="13.8">
      <c r="A43" s="73" t="s">
        <v>13</v>
      </c>
      <c r="B43" s="348">
        <v>6.2</v>
      </c>
      <c r="C43" s="348">
        <v>6.2</v>
      </c>
      <c r="D43" s="348">
        <v>6.3</v>
      </c>
      <c r="E43" s="348">
        <v>10.7</v>
      </c>
      <c r="F43" s="348">
        <v>11.1</v>
      </c>
      <c r="G43" s="348">
        <v>10.199999999999999</v>
      </c>
      <c r="H43" s="375">
        <v>-4.5</v>
      </c>
      <c r="I43" s="348">
        <v>-4.9000000000000004</v>
      </c>
      <c r="J43" s="349">
        <v>-4</v>
      </c>
    </row>
    <row r="44" spans="1:10" ht="13.8">
      <c r="A44" s="72" t="s">
        <v>14</v>
      </c>
      <c r="B44" s="348">
        <v>7.9</v>
      </c>
      <c r="C44" s="348">
        <v>7.4</v>
      </c>
      <c r="D44" s="348">
        <v>8.4</v>
      </c>
      <c r="E44" s="348">
        <v>10.1</v>
      </c>
      <c r="F44" s="348">
        <v>11</v>
      </c>
      <c r="G44" s="348">
        <v>9</v>
      </c>
      <c r="H44" s="375">
        <v>-2.2000000000000002</v>
      </c>
      <c r="I44" s="348">
        <v>-3.6</v>
      </c>
      <c r="J44" s="349">
        <v>-0.6</v>
      </c>
    </row>
    <row r="45" spans="1:10" ht="13.8">
      <c r="A45" s="72" t="s">
        <v>15</v>
      </c>
      <c r="B45" s="348">
        <v>6.4</v>
      </c>
      <c r="C45" s="348">
        <v>6.4</v>
      </c>
      <c r="D45" s="348">
        <v>6.3</v>
      </c>
      <c r="E45" s="348">
        <v>11.4</v>
      </c>
      <c r="F45" s="348">
        <v>12.1</v>
      </c>
      <c r="G45" s="348">
        <v>10</v>
      </c>
      <c r="H45" s="375">
        <v>-5</v>
      </c>
      <c r="I45" s="348">
        <v>-5.7</v>
      </c>
      <c r="J45" s="349">
        <v>-3.7</v>
      </c>
    </row>
    <row r="46" spans="1:10" ht="12" customHeight="1">
      <c r="D46" s="197"/>
      <c r="E46" s="197"/>
      <c r="F46" s="197"/>
      <c r="G46" s="197"/>
      <c r="H46" s="196"/>
    </row>
    <row r="47" spans="1:10" ht="12" customHeight="1"/>
  </sheetData>
  <mergeCells count="6">
    <mergeCell ref="A27:J27"/>
    <mergeCell ref="A4:A5"/>
    <mergeCell ref="B4:D4"/>
    <mergeCell ref="E4:G4"/>
    <mergeCell ref="H4:J4"/>
    <mergeCell ref="A7:J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J30"/>
  <sheetViews>
    <sheetView zoomScaleNormal="100" zoomScaleSheetLayoutView="100" workbookViewId="0"/>
  </sheetViews>
  <sheetFormatPr defaultColWidth="9.109375" defaultRowHeight="13.2"/>
  <cols>
    <col min="1" max="1" width="18.109375" style="64" customWidth="1"/>
    <col min="2" max="3" width="10.6640625" style="64" customWidth="1"/>
    <col min="4" max="4" width="9.109375" style="64" customWidth="1"/>
    <col min="5" max="5" width="9.33203125" style="64" customWidth="1"/>
    <col min="6" max="6" width="10.6640625" style="64" customWidth="1"/>
    <col min="7" max="7" width="9.33203125" style="64" customWidth="1"/>
    <col min="8" max="8" width="7" style="64" customWidth="1"/>
    <col min="9" max="9" width="9.109375" style="64" customWidth="1"/>
    <col min="10" max="10" width="12.6640625" style="185" customWidth="1"/>
    <col min="11" max="16384" width="9.109375" style="64"/>
  </cols>
  <sheetData>
    <row r="1" spans="1:10" ht="16.5" customHeight="1">
      <c r="A1" s="125" t="s">
        <v>211</v>
      </c>
      <c r="B1" s="125"/>
      <c r="C1" s="125"/>
      <c r="D1" s="125"/>
      <c r="E1" s="125"/>
      <c r="F1" s="125"/>
      <c r="G1" s="125"/>
      <c r="J1" s="64"/>
    </row>
    <row r="2" spans="1:10" ht="15.75" customHeight="1">
      <c r="A2" s="126" t="s">
        <v>212</v>
      </c>
      <c r="B2" s="126"/>
      <c r="C2" s="126"/>
      <c r="D2" s="126"/>
      <c r="E2" s="126"/>
      <c r="F2" s="126"/>
      <c r="G2" s="126"/>
      <c r="H2" s="246"/>
      <c r="J2" s="289"/>
    </row>
    <row r="3" spans="1:10" ht="15" customHeight="1" thickBot="1">
      <c r="A3" s="67"/>
      <c r="B3" s="67"/>
      <c r="C3" s="67"/>
      <c r="D3" s="67"/>
      <c r="E3" s="67"/>
      <c r="F3" s="67"/>
      <c r="G3" s="67"/>
      <c r="H3" s="67"/>
      <c r="I3" s="67"/>
      <c r="J3" s="67"/>
    </row>
    <row r="4" spans="1:10" ht="17.399999999999999" customHeight="1">
      <c r="A4" s="479" t="s">
        <v>117</v>
      </c>
      <c r="B4" s="513" t="s">
        <v>164</v>
      </c>
      <c r="C4" s="531"/>
      <c r="D4" s="535" t="s">
        <v>118</v>
      </c>
      <c r="E4" s="536"/>
      <c r="F4" s="536"/>
      <c r="G4" s="536"/>
      <c r="H4" s="536"/>
      <c r="I4" s="537"/>
      <c r="J4" s="526" t="s">
        <v>144</v>
      </c>
    </row>
    <row r="5" spans="1:10" ht="72.599999999999994" customHeight="1">
      <c r="A5" s="480"/>
      <c r="B5" s="532"/>
      <c r="C5" s="533"/>
      <c r="D5" s="534" t="s">
        <v>119</v>
      </c>
      <c r="E5" s="507" t="s">
        <v>191</v>
      </c>
      <c r="F5" s="530"/>
      <c r="G5" s="529"/>
      <c r="H5" s="507" t="s">
        <v>120</v>
      </c>
      <c r="I5" s="529"/>
      <c r="J5" s="527"/>
    </row>
    <row r="6" spans="1:10" ht="58.2" customHeight="1" thickBot="1">
      <c r="A6" s="481"/>
      <c r="B6" s="149" t="s">
        <v>59</v>
      </c>
      <c r="C6" s="314" t="s">
        <v>145</v>
      </c>
      <c r="D6" s="476"/>
      <c r="E6" s="320" t="s">
        <v>46</v>
      </c>
      <c r="F6" s="320" t="s">
        <v>198</v>
      </c>
      <c r="G6" s="320" t="s">
        <v>197</v>
      </c>
      <c r="H6" s="320" t="s">
        <v>46</v>
      </c>
      <c r="I6" s="320" t="s">
        <v>145</v>
      </c>
      <c r="J6" s="528"/>
    </row>
    <row r="7" spans="1:10" ht="21" customHeight="1">
      <c r="A7" s="316"/>
      <c r="B7" s="318"/>
      <c r="C7" s="225"/>
      <c r="D7" s="225"/>
      <c r="E7" s="225"/>
      <c r="F7" s="225"/>
      <c r="G7" s="225"/>
      <c r="H7" s="225"/>
      <c r="I7" s="225"/>
      <c r="J7" s="225"/>
    </row>
    <row r="8" spans="1:10" ht="13.8">
      <c r="A8" s="47" t="s">
        <v>112</v>
      </c>
      <c r="B8" s="378">
        <v>145898</v>
      </c>
      <c r="C8" s="346">
        <v>3.9</v>
      </c>
      <c r="D8" s="379">
        <v>212977</v>
      </c>
      <c r="E8" s="380">
        <v>156085</v>
      </c>
      <c r="F8" s="381">
        <v>112298</v>
      </c>
      <c r="G8" s="382">
        <v>43787</v>
      </c>
      <c r="H8" s="379">
        <v>56892</v>
      </c>
      <c r="I8" s="383">
        <v>1.5</v>
      </c>
      <c r="J8" s="305">
        <v>-67828</v>
      </c>
    </row>
    <row r="9" spans="1:10" ht="13.8">
      <c r="A9" s="72" t="s">
        <v>0</v>
      </c>
      <c r="B9" s="384">
        <v>11859</v>
      </c>
      <c r="C9" s="349">
        <v>4.0999999999999996</v>
      </c>
      <c r="D9" s="369">
        <v>16296</v>
      </c>
      <c r="E9" s="385">
        <v>11576</v>
      </c>
      <c r="F9" s="386">
        <v>8259</v>
      </c>
      <c r="G9" s="387">
        <v>3317</v>
      </c>
      <c r="H9" s="369">
        <v>4720</v>
      </c>
      <c r="I9" s="349">
        <v>1.6</v>
      </c>
      <c r="J9" s="369">
        <v>-3390</v>
      </c>
    </row>
    <row r="10" spans="1:10" ht="13.95" customHeight="1">
      <c r="A10" s="72" t="s">
        <v>86</v>
      </c>
      <c r="B10" s="384">
        <v>7552</v>
      </c>
      <c r="C10" s="349">
        <v>3.8</v>
      </c>
      <c r="D10" s="369">
        <v>12055</v>
      </c>
      <c r="E10" s="385">
        <v>8804</v>
      </c>
      <c r="F10" s="386">
        <v>6247</v>
      </c>
      <c r="G10" s="387">
        <v>2557</v>
      </c>
      <c r="H10" s="369">
        <v>3251</v>
      </c>
      <c r="I10" s="349">
        <v>1.6</v>
      </c>
      <c r="J10" s="369">
        <v>-4937</v>
      </c>
    </row>
    <row r="11" spans="1:10" ht="13.8">
      <c r="A11" s="72" t="s">
        <v>2</v>
      </c>
      <c r="B11" s="384">
        <v>7344</v>
      </c>
      <c r="C11" s="349">
        <v>3.6</v>
      </c>
      <c r="D11" s="369">
        <v>11788</v>
      </c>
      <c r="E11" s="385">
        <v>8736</v>
      </c>
      <c r="F11" s="386">
        <v>6472</v>
      </c>
      <c r="G11" s="387">
        <v>2264</v>
      </c>
      <c r="H11" s="369">
        <v>3052</v>
      </c>
      <c r="I11" s="349">
        <v>1.5</v>
      </c>
      <c r="J11" s="369">
        <v>-5696</v>
      </c>
    </row>
    <row r="12" spans="1:10" ht="13.8">
      <c r="A12" s="72" t="s">
        <v>3</v>
      </c>
      <c r="B12" s="384">
        <v>3577</v>
      </c>
      <c r="C12" s="349">
        <v>3.7</v>
      </c>
      <c r="D12" s="369">
        <v>5451</v>
      </c>
      <c r="E12" s="385">
        <v>4087</v>
      </c>
      <c r="F12" s="386">
        <v>2874</v>
      </c>
      <c r="G12" s="387">
        <v>1213</v>
      </c>
      <c r="H12" s="369">
        <v>1364</v>
      </c>
      <c r="I12" s="349">
        <v>1.4</v>
      </c>
      <c r="J12" s="369">
        <v>-2068</v>
      </c>
    </row>
    <row r="13" spans="1:10" ht="13.8">
      <c r="A13" s="72" t="s">
        <v>4</v>
      </c>
      <c r="B13" s="384">
        <v>8892</v>
      </c>
      <c r="C13" s="349">
        <v>3.8</v>
      </c>
      <c r="D13" s="369">
        <v>14988</v>
      </c>
      <c r="E13" s="385">
        <v>11223</v>
      </c>
      <c r="F13" s="386">
        <v>8118</v>
      </c>
      <c r="G13" s="387">
        <v>3105</v>
      </c>
      <c r="H13" s="369">
        <v>3765</v>
      </c>
      <c r="I13" s="349">
        <v>1.6</v>
      </c>
      <c r="J13" s="369">
        <v>-6775</v>
      </c>
    </row>
    <row r="14" spans="1:10" ht="13.8">
      <c r="A14" s="72" t="s">
        <v>5</v>
      </c>
      <c r="B14" s="384">
        <v>14697</v>
      </c>
      <c r="C14" s="349">
        <v>4.3</v>
      </c>
      <c r="D14" s="369">
        <v>16841</v>
      </c>
      <c r="E14" s="385">
        <v>12763</v>
      </c>
      <c r="F14" s="386">
        <v>9247</v>
      </c>
      <c r="G14" s="387">
        <v>3516</v>
      </c>
      <c r="H14" s="369">
        <v>4078</v>
      </c>
      <c r="I14" s="349">
        <v>1.2</v>
      </c>
      <c r="J14" s="369">
        <v>-1169</v>
      </c>
    </row>
    <row r="15" spans="1:10" ht="13.8">
      <c r="A15" s="72" t="s">
        <v>6</v>
      </c>
      <c r="B15" s="384">
        <v>22341</v>
      </c>
      <c r="C15" s="349">
        <v>4.0999999999999996</v>
      </c>
      <c r="D15" s="369">
        <v>29991</v>
      </c>
      <c r="E15" s="385">
        <v>21282</v>
      </c>
      <c r="F15" s="386">
        <v>15370</v>
      </c>
      <c r="G15" s="387">
        <v>5912</v>
      </c>
      <c r="H15" s="369">
        <v>8709</v>
      </c>
      <c r="I15" s="349">
        <v>1.6</v>
      </c>
      <c r="J15" s="369">
        <v>-5671</v>
      </c>
    </row>
    <row r="16" spans="1:10" ht="13.8">
      <c r="A16" s="72" t="s">
        <v>7</v>
      </c>
      <c r="B16" s="384">
        <v>3173</v>
      </c>
      <c r="C16" s="349">
        <v>3.4</v>
      </c>
      <c r="D16" s="369">
        <v>5277</v>
      </c>
      <c r="E16" s="385">
        <v>3990</v>
      </c>
      <c r="F16" s="386">
        <v>2857</v>
      </c>
      <c r="G16" s="387">
        <v>1133</v>
      </c>
      <c r="H16" s="369">
        <v>1287</v>
      </c>
      <c r="I16" s="349">
        <v>1.4</v>
      </c>
      <c r="J16" s="369">
        <v>-2360</v>
      </c>
    </row>
    <row r="17" spans="1:10" ht="13.8">
      <c r="A17" s="72" t="s">
        <v>8</v>
      </c>
      <c r="B17" s="384">
        <v>7579</v>
      </c>
      <c r="C17" s="349">
        <v>3.7</v>
      </c>
      <c r="D17" s="369">
        <v>10137</v>
      </c>
      <c r="E17" s="385">
        <v>7874</v>
      </c>
      <c r="F17" s="386">
        <v>5742</v>
      </c>
      <c r="G17" s="387">
        <v>2132</v>
      </c>
      <c r="H17" s="369">
        <v>2263</v>
      </c>
      <c r="I17" s="349">
        <v>1.1000000000000001</v>
      </c>
      <c r="J17" s="369">
        <v>-3284</v>
      </c>
    </row>
    <row r="18" spans="1:10" ht="13.8">
      <c r="A18" s="72" t="s">
        <v>9</v>
      </c>
      <c r="B18" s="384">
        <v>4094</v>
      </c>
      <c r="C18" s="349">
        <v>3.6</v>
      </c>
      <c r="D18" s="369">
        <v>6105</v>
      </c>
      <c r="E18" s="388">
        <v>4392</v>
      </c>
      <c r="F18" s="386">
        <v>3233</v>
      </c>
      <c r="G18" s="387">
        <v>1159</v>
      </c>
      <c r="H18" s="369">
        <v>1713</v>
      </c>
      <c r="I18" s="349">
        <v>1.5</v>
      </c>
      <c r="J18" s="369">
        <v>-2495</v>
      </c>
    </row>
    <row r="19" spans="1:10" ht="13.8">
      <c r="A19" s="72" t="s">
        <v>10</v>
      </c>
      <c r="B19" s="384">
        <v>9783</v>
      </c>
      <c r="C19" s="349">
        <v>4.0999999999999996</v>
      </c>
      <c r="D19" s="369">
        <v>12366</v>
      </c>
      <c r="E19" s="385">
        <v>8895</v>
      </c>
      <c r="F19" s="386">
        <v>6303</v>
      </c>
      <c r="G19" s="387">
        <v>2592</v>
      </c>
      <c r="H19" s="369">
        <v>3471</v>
      </c>
      <c r="I19" s="349">
        <v>1.5</v>
      </c>
      <c r="J19" s="369">
        <v>-1317</v>
      </c>
    </row>
    <row r="20" spans="1:10" ht="13.8">
      <c r="A20" s="72" t="s">
        <v>11</v>
      </c>
      <c r="B20" s="384">
        <v>16048</v>
      </c>
      <c r="C20" s="349">
        <v>3.7</v>
      </c>
      <c r="D20" s="369">
        <v>27510</v>
      </c>
      <c r="E20" s="385">
        <v>20366</v>
      </c>
      <c r="F20" s="386">
        <v>14518</v>
      </c>
      <c r="G20" s="387">
        <v>5848</v>
      </c>
      <c r="H20" s="369">
        <v>7144</v>
      </c>
      <c r="I20" s="349">
        <v>1.6</v>
      </c>
      <c r="J20" s="369">
        <v>-12131</v>
      </c>
    </row>
    <row r="21" spans="1:10" ht="13.8">
      <c r="A21" s="72" t="s">
        <v>12</v>
      </c>
      <c r="B21" s="384">
        <v>3929</v>
      </c>
      <c r="C21" s="349">
        <v>3.3</v>
      </c>
      <c r="D21" s="369">
        <v>6817</v>
      </c>
      <c r="E21" s="385">
        <v>5473</v>
      </c>
      <c r="F21" s="386">
        <v>4043</v>
      </c>
      <c r="G21" s="387">
        <v>1430</v>
      </c>
      <c r="H21" s="369">
        <v>1344</v>
      </c>
      <c r="I21" s="349">
        <v>1.1000000000000001</v>
      </c>
      <c r="J21" s="369">
        <v>-3537</v>
      </c>
    </row>
    <row r="22" spans="1:10" ht="13.8">
      <c r="A22" s="72" t="s">
        <v>13</v>
      </c>
      <c r="B22" s="384">
        <v>4836</v>
      </c>
      <c r="C22" s="349">
        <v>3.5</v>
      </c>
      <c r="D22" s="369">
        <v>7626</v>
      </c>
      <c r="E22" s="385">
        <v>5400</v>
      </c>
      <c r="F22" s="386">
        <v>3876</v>
      </c>
      <c r="G22" s="387">
        <v>1524</v>
      </c>
      <c r="H22" s="369">
        <v>2226</v>
      </c>
      <c r="I22" s="349">
        <v>1.6</v>
      </c>
      <c r="J22" s="369">
        <v>-3413</v>
      </c>
    </row>
    <row r="23" spans="1:10" ht="13.8">
      <c r="A23" s="72" t="s">
        <v>14</v>
      </c>
      <c r="B23" s="384">
        <v>13982</v>
      </c>
      <c r="C23" s="349">
        <v>4</v>
      </c>
      <c r="D23" s="369">
        <v>19183</v>
      </c>
      <c r="E23" s="385">
        <v>14146</v>
      </c>
      <c r="F23" s="386">
        <v>10141</v>
      </c>
      <c r="G23" s="387">
        <v>4005</v>
      </c>
      <c r="H23" s="369">
        <v>5037</v>
      </c>
      <c r="I23" s="349">
        <v>1.4</v>
      </c>
      <c r="J23" s="369">
        <v>-4852</v>
      </c>
    </row>
    <row r="24" spans="1:10" ht="11.4" customHeight="1">
      <c r="A24" s="72" t="s">
        <v>15</v>
      </c>
      <c r="B24" s="384">
        <v>6212</v>
      </c>
      <c r="C24" s="349">
        <v>3.8</v>
      </c>
      <c r="D24" s="369">
        <v>9694</v>
      </c>
      <c r="E24" s="385">
        <v>7078</v>
      </c>
      <c r="F24" s="386">
        <v>4998</v>
      </c>
      <c r="G24" s="387">
        <v>2080</v>
      </c>
      <c r="H24" s="369">
        <v>2616</v>
      </c>
      <c r="I24" s="349">
        <v>1.6</v>
      </c>
      <c r="J24" s="369">
        <v>-3881</v>
      </c>
    </row>
    <row r="25" spans="1:10" ht="9" customHeight="1">
      <c r="H25" s="297"/>
      <c r="J25" s="64"/>
    </row>
    <row r="26" spans="1:10">
      <c r="A26" s="389" t="s">
        <v>146</v>
      </c>
      <c r="B26" s="182"/>
      <c r="C26" s="182"/>
      <c r="D26" s="182"/>
      <c r="E26" s="182"/>
      <c r="F26" s="182"/>
      <c r="G26" s="182"/>
      <c r="H26" s="182"/>
      <c r="I26" s="182"/>
    </row>
    <row r="27" spans="1:10" ht="43.5" customHeight="1">
      <c r="A27" s="525" t="s">
        <v>192</v>
      </c>
      <c r="B27" s="525"/>
      <c r="C27" s="525"/>
      <c r="D27" s="525"/>
      <c r="E27" s="525"/>
      <c r="F27" s="525"/>
      <c r="G27" s="525"/>
      <c r="H27" s="525"/>
      <c r="I27" s="525"/>
      <c r="J27" s="525"/>
    </row>
    <row r="28" spans="1:10" ht="6" customHeight="1">
      <c r="A28" s="246"/>
      <c r="J28" s="64"/>
    </row>
    <row r="29" spans="1:10">
      <c r="A29" s="390" t="s">
        <v>176</v>
      </c>
      <c r="B29" s="182"/>
      <c r="C29" s="182"/>
      <c r="D29" s="182"/>
      <c r="J29" s="64"/>
    </row>
    <row r="30" spans="1:10" ht="42" customHeight="1">
      <c r="A30" s="524" t="s">
        <v>199</v>
      </c>
      <c r="B30" s="524"/>
      <c r="C30" s="524"/>
      <c r="D30" s="524"/>
      <c r="E30" s="524"/>
      <c r="F30" s="524"/>
      <c r="G30" s="524"/>
      <c r="H30" s="524"/>
      <c r="I30" s="524"/>
      <c r="J30" s="524"/>
    </row>
  </sheetData>
  <mergeCells count="9">
    <mergeCell ref="A30:J30"/>
    <mergeCell ref="A27:J27"/>
    <mergeCell ref="J4:J6"/>
    <mergeCell ref="H5:I5"/>
    <mergeCell ref="E5:G5"/>
    <mergeCell ref="B4:C5"/>
    <mergeCell ref="A4:A6"/>
    <mergeCell ref="D5:D6"/>
    <mergeCell ref="D4:I4"/>
  </mergeCells>
  <pageMargins left="0.7" right="0.7" top="0.75" bottom="0.75" header="0.3" footer="0.3"/>
  <pageSetup paperSize="9" scale="82" fitToHeight="0" orientation="portrait" verticalDpi="597"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U47"/>
  <sheetViews>
    <sheetView zoomScaleNormal="100" zoomScaleSheetLayoutView="100" workbookViewId="0">
      <selection activeCell="A7" sqref="A7"/>
    </sheetView>
  </sheetViews>
  <sheetFormatPr defaultColWidth="7.88671875" defaultRowHeight="13.2"/>
  <cols>
    <col min="1" max="1" width="22.44140625" style="6" customWidth="1"/>
    <col min="2" max="2" width="9.6640625" style="6" customWidth="1"/>
    <col min="3" max="5" width="8.33203125" style="6" customWidth="1"/>
    <col min="6" max="6" width="9.109375" style="6" customWidth="1"/>
    <col min="7" max="7" width="7.88671875" style="6" customWidth="1"/>
    <col min="8" max="8" width="7.33203125" style="6" customWidth="1"/>
    <col min="9" max="9" width="7.6640625" style="15" customWidth="1"/>
    <col min="10" max="16384" width="7.88671875" style="6"/>
  </cols>
  <sheetData>
    <row r="1" spans="1:21" ht="15.75" customHeight="1">
      <c r="A1" s="222" t="s">
        <v>219</v>
      </c>
      <c r="B1" s="222"/>
      <c r="C1" s="222"/>
      <c r="D1" s="222"/>
      <c r="E1" s="222"/>
      <c r="I1" s="6"/>
    </row>
    <row r="2" spans="1:21" ht="13.8">
      <c r="A2" s="463" t="s">
        <v>234</v>
      </c>
      <c r="B2" s="463"/>
      <c r="C2" s="463"/>
      <c r="D2" s="463"/>
      <c r="E2" s="223"/>
      <c r="I2" s="6"/>
      <c r="J2" s="289"/>
    </row>
    <row r="3" spans="1:21" ht="12" customHeight="1" thickBot="1">
      <c r="B3" s="37"/>
      <c r="C3" s="37"/>
      <c r="D3" s="38"/>
      <c r="E3" s="38"/>
      <c r="F3" s="38"/>
      <c r="I3" s="39"/>
    </row>
    <row r="4" spans="1:21" ht="26.4" customHeight="1">
      <c r="A4" s="538" t="s">
        <v>42</v>
      </c>
      <c r="B4" s="540" t="s">
        <v>189</v>
      </c>
      <c r="C4" s="541"/>
      <c r="D4" s="541"/>
      <c r="E4" s="541"/>
      <c r="F4" s="541"/>
      <c r="G4" s="541"/>
      <c r="H4" s="541"/>
      <c r="I4" s="541"/>
    </row>
    <row r="5" spans="1:21" ht="30" customHeight="1" thickBot="1">
      <c r="A5" s="539"/>
      <c r="B5" s="85" t="s">
        <v>87</v>
      </c>
      <c r="C5" s="2" t="s">
        <v>36</v>
      </c>
      <c r="D5" s="2" t="s">
        <v>26</v>
      </c>
      <c r="E5" s="2" t="s">
        <v>27</v>
      </c>
      <c r="F5" s="2" t="s">
        <v>32</v>
      </c>
      <c r="G5" s="2" t="s">
        <v>28</v>
      </c>
      <c r="H5" s="2" t="s">
        <v>29</v>
      </c>
      <c r="I5" s="86" t="s">
        <v>30</v>
      </c>
    </row>
    <row r="6" spans="1:21" ht="9" customHeight="1">
      <c r="A6" s="87"/>
      <c r="B6" s="88"/>
      <c r="C6" s="89"/>
      <c r="D6" s="89"/>
      <c r="E6" s="89"/>
      <c r="F6" s="89"/>
      <c r="G6" s="89"/>
      <c r="H6" s="89"/>
      <c r="I6" s="90"/>
    </row>
    <row r="7" spans="1:21" ht="13.8">
      <c r="A7" s="1" t="s">
        <v>112</v>
      </c>
      <c r="B7" s="405">
        <v>31.5</v>
      </c>
      <c r="C7" s="406">
        <v>5.2</v>
      </c>
      <c r="D7" s="407">
        <v>32.200000000000003</v>
      </c>
      <c r="E7" s="406">
        <v>80.8</v>
      </c>
      <c r="F7" s="407">
        <v>73.599999999999994</v>
      </c>
      <c r="G7" s="406">
        <v>32.1</v>
      </c>
      <c r="H7" s="406">
        <v>7.1</v>
      </c>
      <c r="I7" s="406">
        <v>0.4</v>
      </c>
      <c r="R7" s="300"/>
      <c r="S7" s="300"/>
      <c r="T7" s="300"/>
      <c r="U7" s="300"/>
    </row>
    <row r="8" spans="1:21" ht="15.6" customHeight="1">
      <c r="A8" s="3" t="s">
        <v>0</v>
      </c>
      <c r="B8" s="408">
        <v>29.1</v>
      </c>
      <c r="C8" s="409">
        <v>6.1</v>
      </c>
      <c r="D8" s="410">
        <v>32.4</v>
      </c>
      <c r="E8" s="409">
        <v>69.7</v>
      </c>
      <c r="F8" s="410">
        <v>66.2</v>
      </c>
      <c r="G8" s="409">
        <v>30.7</v>
      </c>
      <c r="H8" s="409">
        <v>6.3</v>
      </c>
      <c r="I8" s="409">
        <v>0.4</v>
      </c>
      <c r="R8" s="300"/>
      <c r="S8" s="300"/>
      <c r="T8" s="300"/>
      <c r="U8" s="300"/>
    </row>
    <row r="9" spans="1:21" s="7" customFormat="1" ht="13.8">
      <c r="A9" s="4" t="s">
        <v>1</v>
      </c>
      <c r="B9" s="408">
        <v>29.8</v>
      </c>
      <c r="C9" s="409">
        <v>6.8</v>
      </c>
      <c r="D9" s="410">
        <v>37.700000000000003</v>
      </c>
      <c r="E9" s="409">
        <v>81.2</v>
      </c>
      <c r="F9" s="410">
        <v>65.7</v>
      </c>
      <c r="G9" s="409">
        <v>27.7</v>
      </c>
      <c r="H9" s="409">
        <v>6</v>
      </c>
      <c r="I9" s="409">
        <v>0.4</v>
      </c>
      <c r="R9" s="300"/>
      <c r="S9" s="300"/>
      <c r="T9" s="300"/>
      <c r="U9" s="300"/>
    </row>
    <row r="10" spans="1:21" ht="13.8">
      <c r="A10" s="3" t="s">
        <v>2</v>
      </c>
      <c r="B10" s="408">
        <v>30.3</v>
      </c>
      <c r="C10" s="409">
        <v>4.2</v>
      </c>
      <c r="D10" s="410">
        <v>28.3</v>
      </c>
      <c r="E10" s="409">
        <v>77.3</v>
      </c>
      <c r="F10" s="410">
        <v>74.900000000000006</v>
      </c>
      <c r="G10" s="409">
        <v>32</v>
      </c>
      <c r="H10" s="409">
        <v>6.7</v>
      </c>
      <c r="I10" s="409">
        <v>0.5</v>
      </c>
      <c r="R10" s="300"/>
      <c r="S10" s="300"/>
      <c r="T10" s="300"/>
      <c r="U10" s="300"/>
    </row>
    <row r="11" spans="1:21" ht="13.8">
      <c r="A11" s="3" t="s">
        <v>3</v>
      </c>
      <c r="B11" s="408">
        <v>29.2</v>
      </c>
      <c r="C11" s="409">
        <v>7.1</v>
      </c>
      <c r="D11" s="410">
        <v>41.1</v>
      </c>
      <c r="E11" s="409">
        <v>82.1</v>
      </c>
      <c r="F11" s="410">
        <v>64.900000000000006</v>
      </c>
      <c r="G11" s="409">
        <v>28.2</v>
      </c>
      <c r="H11" s="409">
        <v>5.5</v>
      </c>
      <c r="I11" s="409">
        <v>0.2</v>
      </c>
      <c r="R11" s="300"/>
      <c r="S11" s="300"/>
      <c r="T11" s="300"/>
      <c r="U11" s="300"/>
    </row>
    <row r="12" spans="1:21" ht="13.8">
      <c r="A12" s="3" t="s">
        <v>4</v>
      </c>
      <c r="B12" s="408">
        <v>31.6</v>
      </c>
      <c r="C12" s="409">
        <v>4.7</v>
      </c>
      <c r="D12" s="410">
        <v>32.200000000000003</v>
      </c>
      <c r="E12" s="409">
        <v>87.5</v>
      </c>
      <c r="F12" s="410">
        <v>75.599999999999994</v>
      </c>
      <c r="G12" s="409">
        <v>31.1</v>
      </c>
      <c r="H12" s="409">
        <v>6.7</v>
      </c>
      <c r="I12" s="409">
        <v>0.4</v>
      </c>
      <c r="R12" s="300"/>
      <c r="S12" s="300"/>
      <c r="T12" s="300"/>
      <c r="U12" s="300"/>
    </row>
    <row r="13" spans="1:21" ht="13.8">
      <c r="A13" s="3" t="s">
        <v>5</v>
      </c>
      <c r="B13" s="408">
        <v>34.799999999999997</v>
      </c>
      <c r="C13" s="409">
        <v>3.4</v>
      </c>
      <c r="D13" s="410">
        <v>26.8</v>
      </c>
      <c r="E13" s="409">
        <v>82.2</v>
      </c>
      <c r="F13" s="410">
        <v>81.099999999999994</v>
      </c>
      <c r="G13" s="409">
        <v>37.200000000000003</v>
      </c>
      <c r="H13" s="409">
        <v>8.3000000000000007</v>
      </c>
      <c r="I13" s="409">
        <v>0.6</v>
      </c>
      <c r="R13" s="300"/>
      <c r="S13" s="300"/>
      <c r="T13" s="300"/>
      <c r="U13" s="300"/>
    </row>
    <row r="14" spans="1:21" ht="13.8">
      <c r="A14" s="3" t="s">
        <v>6</v>
      </c>
      <c r="B14" s="408">
        <v>34.200000000000003</v>
      </c>
      <c r="C14" s="409">
        <v>4.5999999999999996</v>
      </c>
      <c r="D14" s="410">
        <v>29.4</v>
      </c>
      <c r="E14" s="409">
        <v>81.7</v>
      </c>
      <c r="F14" s="410">
        <v>81.599999999999994</v>
      </c>
      <c r="G14" s="409">
        <v>37.9</v>
      </c>
      <c r="H14" s="409">
        <v>8.8000000000000007</v>
      </c>
      <c r="I14" s="409">
        <v>0.6</v>
      </c>
      <c r="R14" s="300"/>
      <c r="S14" s="300"/>
      <c r="T14" s="300"/>
      <c r="U14" s="300"/>
    </row>
    <row r="15" spans="1:21" ht="13.8">
      <c r="A15" s="3" t="s">
        <v>7</v>
      </c>
      <c r="B15" s="408">
        <v>29.5</v>
      </c>
      <c r="C15" s="409">
        <v>5.2</v>
      </c>
      <c r="D15" s="410">
        <v>34.6</v>
      </c>
      <c r="E15" s="409">
        <v>84.1</v>
      </c>
      <c r="F15" s="410">
        <v>66.8</v>
      </c>
      <c r="G15" s="409">
        <v>27.3</v>
      </c>
      <c r="H15" s="409">
        <v>5.7</v>
      </c>
      <c r="I15" s="409">
        <v>0.2</v>
      </c>
      <c r="R15" s="300"/>
      <c r="S15" s="300"/>
      <c r="T15" s="300"/>
      <c r="U15" s="300"/>
    </row>
    <row r="16" spans="1:21" ht="13.8">
      <c r="A16" s="3" t="s">
        <v>8</v>
      </c>
      <c r="B16" s="408">
        <v>31.3</v>
      </c>
      <c r="C16" s="409">
        <v>3.4</v>
      </c>
      <c r="D16" s="410">
        <v>25.6</v>
      </c>
      <c r="E16" s="409">
        <v>81.900000000000006</v>
      </c>
      <c r="F16" s="410">
        <v>75.8</v>
      </c>
      <c r="G16" s="409">
        <v>32.799999999999997</v>
      </c>
      <c r="H16" s="409">
        <v>6.9</v>
      </c>
      <c r="I16" s="409">
        <v>0.5</v>
      </c>
      <c r="R16" s="300"/>
      <c r="S16" s="300"/>
      <c r="T16" s="300"/>
      <c r="U16" s="300"/>
    </row>
    <row r="17" spans="1:21" ht="13.8">
      <c r="A17" s="3" t="s">
        <v>9</v>
      </c>
      <c r="B17" s="408">
        <v>32.799999999999997</v>
      </c>
      <c r="C17" s="409">
        <v>4.2</v>
      </c>
      <c r="D17" s="410">
        <v>27.4</v>
      </c>
      <c r="E17" s="409">
        <v>87.7</v>
      </c>
      <c r="F17" s="410">
        <v>78.7</v>
      </c>
      <c r="G17" s="409">
        <v>31.7</v>
      </c>
      <c r="H17" s="409">
        <v>7.3</v>
      </c>
      <c r="I17" s="409">
        <v>0.6</v>
      </c>
      <c r="R17" s="300"/>
      <c r="S17" s="300"/>
      <c r="T17" s="300"/>
      <c r="U17" s="300"/>
    </row>
    <row r="18" spans="1:21" ht="13.8">
      <c r="A18" s="3" t="s">
        <v>10</v>
      </c>
      <c r="B18" s="408">
        <v>34.200000000000003</v>
      </c>
      <c r="C18" s="409">
        <v>6.5</v>
      </c>
      <c r="D18" s="410">
        <v>39.1</v>
      </c>
      <c r="E18" s="409">
        <v>83.3</v>
      </c>
      <c r="F18" s="410">
        <v>73.5</v>
      </c>
      <c r="G18" s="409">
        <v>33.799999999999997</v>
      </c>
      <c r="H18" s="409">
        <v>7.7</v>
      </c>
      <c r="I18" s="409">
        <v>0.4</v>
      </c>
      <c r="R18" s="300"/>
      <c r="S18" s="300"/>
      <c r="T18" s="300"/>
      <c r="U18" s="300"/>
    </row>
    <row r="19" spans="1:21" ht="13.8">
      <c r="A19" s="3" t="s">
        <v>11</v>
      </c>
      <c r="B19" s="408">
        <v>28.8</v>
      </c>
      <c r="C19" s="409">
        <v>5.0999999999999996</v>
      </c>
      <c r="D19" s="410">
        <v>30.6</v>
      </c>
      <c r="E19" s="409">
        <v>78.400000000000006</v>
      </c>
      <c r="F19" s="410">
        <v>69.5</v>
      </c>
      <c r="G19" s="409">
        <v>28.5</v>
      </c>
      <c r="H19" s="409">
        <v>6.3</v>
      </c>
      <c r="I19" s="409">
        <v>0.3</v>
      </c>
      <c r="R19" s="300"/>
      <c r="S19" s="300"/>
      <c r="T19" s="300"/>
      <c r="U19" s="300"/>
    </row>
    <row r="20" spans="1:21" ht="13.8">
      <c r="A20" s="3" t="s">
        <v>12</v>
      </c>
      <c r="B20" s="408">
        <v>28.6</v>
      </c>
      <c r="C20" s="409">
        <v>3.7</v>
      </c>
      <c r="D20" s="410">
        <v>27.5</v>
      </c>
      <c r="E20" s="409">
        <v>78</v>
      </c>
      <c r="F20" s="410">
        <v>71.5</v>
      </c>
      <c r="G20" s="409">
        <v>30.2</v>
      </c>
      <c r="H20" s="409">
        <v>5.6</v>
      </c>
      <c r="I20" s="409">
        <v>0.2</v>
      </c>
      <c r="R20" s="300"/>
      <c r="S20" s="300"/>
      <c r="T20" s="300"/>
      <c r="U20" s="300"/>
    </row>
    <row r="21" spans="1:21" ht="13.8">
      <c r="A21" s="4" t="s">
        <v>13</v>
      </c>
      <c r="B21" s="408">
        <v>27.7</v>
      </c>
      <c r="C21" s="409">
        <v>7.3</v>
      </c>
      <c r="D21" s="410">
        <v>34.4</v>
      </c>
      <c r="E21" s="409">
        <v>72.900000000000006</v>
      </c>
      <c r="F21" s="410">
        <v>62.8</v>
      </c>
      <c r="G21" s="409">
        <v>26.6</v>
      </c>
      <c r="H21" s="409">
        <v>6.3</v>
      </c>
      <c r="I21" s="409">
        <v>0.3</v>
      </c>
      <c r="R21" s="300"/>
      <c r="S21" s="300"/>
      <c r="T21" s="300"/>
      <c r="U21" s="300"/>
    </row>
    <row r="22" spans="1:21" ht="13.8">
      <c r="A22" s="3" t="s">
        <v>14</v>
      </c>
      <c r="B22" s="408">
        <v>33.700000000000003</v>
      </c>
      <c r="C22" s="409">
        <v>5.7</v>
      </c>
      <c r="D22" s="410">
        <v>38.700000000000003</v>
      </c>
      <c r="E22" s="409">
        <v>88.4</v>
      </c>
      <c r="F22" s="410">
        <v>75.099999999999994</v>
      </c>
      <c r="G22" s="409">
        <v>31.5</v>
      </c>
      <c r="H22" s="409">
        <v>7.1</v>
      </c>
      <c r="I22" s="409">
        <v>0.4</v>
      </c>
      <c r="R22" s="300"/>
      <c r="S22" s="300"/>
      <c r="T22" s="300"/>
      <c r="U22" s="300"/>
    </row>
    <row r="23" spans="1:21" ht="14.4" customHeight="1">
      <c r="A23" s="3" t="s">
        <v>15</v>
      </c>
      <c r="B23" s="408">
        <v>28.3</v>
      </c>
      <c r="C23" s="409">
        <v>6.9</v>
      </c>
      <c r="D23" s="410">
        <v>37.6</v>
      </c>
      <c r="E23" s="409">
        <v>72.8</v>
      </c>
      <c r="F23" s="410">
        <v>64.8</v>
      </c>
      <c r="G23" s="409">
        <v>27.8</v>
      </c>
      <c r="H23" s="409">
        <v>6.5</v>
      </c>
      <c r="I23" s="409">
        <v>0.3</v>
      </c>
      <c r="R23" s="300"/>
      <c r="S23" s="300"/>
      <c r="T23" s="300"/>
      <c r="U23" s="300"/>
    </row>
    <row r="24" spans="1:21" s="39" customFormat="1"/>
    <row r="25" spans="1:21" s="39" customFormat="1"/>
    <row r="26" spans="1:21" s="39" customFormat="1"/>
    <row r="27" spans="1:21" s="39" customFormat="1"/>
    <row r="28" spans="1:21" s="39" customFormat="1"/>
    <row r="29" spans="1:21" s="39" customFormat="1"/>
    <row r="30" spans="1:21" s="39" customFormat="1"/>
    <row r="31" spans="1:21" s="39" customFormat="1"/>
    <row r="32" spans="1:21" s="39" customFormat="1"/>
    <row r="33" spans="1:6" s="39" customFormat="1"/>
    <row r="34" spans="1:6" s="39" customFormat="1"/>
    <row r="35" spans="1:6" s="39" customFormat="1"/>
    <row r="36" spans="1:6" s="39" customFormat="1"/>
    <row r="37" spans="1:6" s="39" customFormat="1"/>
    <row r="38" spans="1:6" s="39" customFormat="1"/>
    <row r="39" spans="1:6" s="39" customFormat="1">
      <c r="C39" s="184"/>
    </row>
    <row r="40" spans="1:6" s="39" customFormat="1">
      <c r="C40" s="184"/>
    </row>
    <row r="41" spans="1:6" s="39" customFormat="1">
      <c r="B41" s="6"/>
      <c r="C41" s="184"/>
      <c r="D41" s="6"/>
      <c r="E41" s="6"/>
      <c r="F41" s="6"/>
    </row>
    <row r="42" spans="1:6" s="39" customFormat="1">
      <c r="A42" s="6"/>
      <c r="B42" s="6"/>
      <c r="C42" s="184"/>
      <c r="D42" s="6"/>
      <c r="E42" s="6"/>
      <c r="F42" s="6"/>
    </row>
    <row r="43" spans="1:6" s="39" customFormat="1">
      <c r="A43" s="6"/>
      <c r="B43" s="6"/>
      <c r="C43" s="184"/>
      <c r="D43" s="6"/>
      <c r="E43" s="6"/>
      <c r="F43" s="6"/>
    </row>
    <row r="44" spans="1:6" s="39" customFormat="1">
      <c r="A44" s="6"/>
      <c r="B44" s="6"/>
      <c r="C44" s="184"/>
      <c r="D44" s="6"/>
      <c r="E44" s="6"/>
      <c r="F44" s="6"/>
    </row>
    <row r="45" spans="1:6" s="39" customFormat="1">
      <c r="A45" s="6"/>
      <c r="B45" s="6"/>
      <c r="C45" s="184"/>
      <c r="D45" s="6"/>
      <c r="E45" s="6"/>
      <c r="F45" s="6"/>
    </row>
    <row r="46" spans="1:6">
      <c r="C46" s="184"/>
    </row>
    <row r="47" spans="1:6">
      <c r="C47" s="181"/>
    </row>
  </sheetData>
  <mergeCells count="2">
    <mergeCell ref="A4:A5"/>
    <mergeCell ref="B4:I4"/>
  </mergeCells>
  <pageMargins left="0.7" right="0.7" top="0.75" bottom="0.75" header="0.3" footer="0.3"/>
  <pageSetup paperSize="9" fitToHeight="0" orientation="portrait" verticalDpi="597"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G75"/>
  <sheetViews>
    <sheetView workbookViewId="0">
      <selection activeCell="A7" sqref="A7"/>
    </sheetView>
  </sheetViews>
  <sheetFormatPr defaultRowHeight="13.2"/>
  <cols>
    <col min="1" max="1" width="19" style="14" customWidth="1"/>
    <col min="2" max="2" width="9.109375" style="14"/>
    <col min="3" max="3" width="10.33203125" style="14" customWidth="1"/>
    <col min="4" max="6" width="9.109375" style="14"/>
    <col min="7" max="7" width="9.109375" style="14" customWidth="1"/>
    <col min="8" max="14" width="9.109375" style="14"/>
    <col min="15" max="15" width="11" style="185" customWidth="1"/>
    <col min="16" max="16" width="10.5546875" bestFit="1" customWidth="1"/>
  </cols>
  <sheetData>
    <row r="1" spans="1:33" ht="15.6">
      <c r="A1" s="461" t="s">
        <v>220</v>
      </c>
      <c r="B1" s="461"/>
      <c r="C1" s="461"/>
      <c r="D1" s="461"/>
      <c r="E1" s="461"/>
      <c r="F1" s="461"/>
      <c r="G1" s="461"/>
      <c r="H1" s="91"/>
      <c r="I1" s="199"/>
      <c r="J1" s="200"/>
      <c r="K1"/>
      <c r="L1"/>
      <c r="M1"/>
      <c r="N1"/>
      <c r="O1"/>
    </row>
    <row r="2" spans="1:33" ht="15.6">
      <c r="A2" s="462" t="s">
        <v>233</v>
      </c>
      <c r="B2" s="462"/>
      <c r="C2" s="462"/>
      <c r="D2" s="462"/>
      <c r="E2" s="462"/>
      <c r="F2" s="462"/>
      <c r="G2" s="411"/>
      <c r="M2" s="289"/>
      <c r="N2" s="182"/>
      <c r="O2" s="65"/>
    </row>
    <row r="3" spans="1:33" ht="12" customHeight="1" thickBot="1">
      <c r="A3" s="213"/>
      <c r="B3" s="213"/>
      <c r="C3" s="213"/>
      <c r="D3" s="213"/>
      <c r="E3" s="213"/>
      <c r="F3" s="213"/>
      <c r="G3" s="213"/>
      <c r="O3" s="79"/>
    </row>
    <row r="4" spans="1:33" ht="15">
      <c r="A4" s="543" t="s">
        <v>42</v>
      </c>
      <c r="B4" s="546" t="s">
        <v>49</v>
      </c>
      <c r="C4" s="548" t="s">
        <v>185</v>
      </c>
      <c r="D4" s="549"/>
      <c r="E4" s="549"/>
      <c r="F4" s="549"/>
      <c r="G4" s="549"/>
      <c r="H4" s="549"/>
      <c r="I4" s="549"/>
      <c r="J4" s="549"/>
      <c r="K4" s="549"/>
      <c r="L4" s="549"/>
      <c r="M4" s="549"/>
      <c r="N4" s="45"/>
      <c r="O4" s="79"/>
    </row>
    <row r="5" spans="1:33" ht="31.2" customHeight="1">
      <c r="A5" s="544"/>
      <c r="B5" s="547"/>
      <c r="C5" s="183" t="s">
        <v>141</v>
      </c>
      <c r="D5" s="56" t="s">
        <v>33</v>
      </c>
      <c r="E5" s="57" t="s">
        <v>34</v>
      </c>
      <c r="F5" s="57" t="s">
        <v>35</v>
      </c>
      <c r="G5" s="58" t="s">
        <v>36</v>
      </c>
      <c r="H5" s="55" t="s">
        <v>26</v>
      </c>
      <c r="I5" s="55" t="s">
        <v>27</v>
      </c>
      <c r="J5" s="55" t="s">
        <v>32</v>
      </c>
      <c r="K5" s="55" t="s">
        <v>28</v>
      </c>
      <c r="L5" s="58" t="s">
        <v>29</v>
      </c>
      <c r="M5" s="54" t="s">
        <v>30</v>
      </c>
      <c r="N5" s="45"/>
      <c r="O5" s="64"/>
    </row>
    <row r="6" spans="1:33" ht="21" customHeight="1" thickBot="1">
      <c r="A6" s="545"/>
      <c r="B6" s="550" t="s">
        <v>166</v>
      </c>
      <c r="C6" s="550"/>
      <c r="D6" s="550"/>
      <c r="E6" s="550"/>
      <c r="F6" s="550"/>
      <c r="G6" s="550"/>
      <c r="H6" s="550"/>
      <c r="I6" s="550"/>
      <c r="J6" s="550"/>
      <c r="K6" s="550"/>
      <c r="L6" s="550"/>
      <c r="M6" s="550"/>
      <c r="N6" s="45"/>
      <c r="O6" s="14"/>
    </row>
    <row r="7" spans="1:33" ht="22.2" customHeight="1">
      <c r="A7" s="43"/>
      <c r="B7" s="42"/>
      <c r="C7" s="44"/>
      <c r="D7" s="44"/>
      <c r="E7" s="44"/>
      <c r="F7" s="44"/>
      <c r="G7" s="44"/>
      <c r="H7" s="44"/>
      <c r="I7" s="63"/>
      <c r="J7" s="45"/>
      <c r="K7" s="51"/>
      <c r="L7" s="50"/>
      <c r="M7" s="311"/>
      <c r="N7" s="45"/>
      <c r="O7" s="14"/>
    </row>
    <row r="8" spans="1:33" ht="13.8">
      <c r="A8" s="1" t="s">
        <v>112</v>
      </c>
      <c r="B8" s="421">
        <v>1085</v>
      </c>
      <c r="C8" s="422">
        <v>386</v>
      </c>
      <c r="D8" s="422">
        <v>15</v>
      </c>
      <c r="E8" s="422">
        <v>9</v>
      </c>
      <c r="F8" s="422">
        <v>13</v>
      </c>
      <c r="G8" s="422">
        <v>35</v>
      </c>
      <c r="H8" s="422">
        <v>56</v>
      </c>
      <c r="I8" s="422">
        <v>71</v>
      </c>
      <c r="J8" s="422">
        <v>93</v>
      </c>
      <c r="K8" s="422">
        <v>140</v>
      </c>
      <c r="L8" s="422">
        <v>194</v>
      </c>
      <c r="M8" s="423">
        <v>298</v>
      </c>
      <c r="N8" s="312"/>
      <c r="O8" s="229"/>
      <c r="P8" s="226"/>
      <c r="Q8" s="226"/>
      <c r="R8" s="226"/>
      <c r="S8" s="226"/>
      <c r="T8" s="226"/>
      <c r="U8" s="226"/>
      <c r="V8" s="226"/>
      <c r="W8" s="226"/>
      <c r="X8" s="226"/>
      <c r="Y8" s="226"/>
      <c r="Z8" s="226"/>
      <c r="AA8" s="226"/>
      <c r="AB8" s="226"/>
      <c r="AC8" s="226"/>
      <c r="AD8" s="226"/>
      <c r="AE8" s="226"/>
      <c r="AF8" s="226"/>
      <c r="AG8" s="226"/>
    </row>
    <row r="9" spans="1:33" ht="13.8">
      <c r="A9" s="48" t="s">
        <v>0</v>
      </c>
      <c r="B9" s="418">
        <v>1117</v>
      </c>
      <c r="C9" s="419">
        <v>446</v>
      </c>
      <c r="D9" s="419">
        <v>10</v>
      </c>
      <c r="E9" s="419">
        <v>6</v>
      </c>
      <c r="F9" s="419">
        <v>13</v>
      </c>
      <c r="G9" s="419">
        <v>40</v>
      </c>
      <c r="H9" s="419">
        <v>64</v>
      </c>
      <c r="I9" s="419">
        <v>67</v>
      </c>
      <c r="J9" s="419">
        <v>100</v>
      </c>
      <c r="K9" s="419">
        <v>134</v>
      </c>
      <c r="L9" s="419">
        <v>193</v>
      </c>
      <c r="M9" s="424">
        <v>296</v>
      </c>
      <c r="N9" s="312"/>
      <c r="O9" s="229"/>
      <c r="P9" s="226"/>
      <c r="Q9" s="226"/>
      <c r="R9" s="226"/>
      <c r="S9" s="226"/>
      <c r="T9" s="226"/>
      <c r="U9" s="226"/>
      <c r="V9" s="226"/>
      <c r="W9" s="226"/>
      <c r="X9" s="226"/>
      <c r="Y9" s="226"/>
      <c r="Z9" s="226"/>
      <c r="AA9" s="226"/>
      <c r="AB9" s="226"/>
      <c r="AC9" s="226"/>
      <c r="AD9" s="226"/>
      <c r="AE9" s="226"/>
      <c r="AF9" s="226"/>
      <c r="AG9" s="226"/>
    </row>
    <row r="10" spans="1:33" ht="13.8">
      <c r="A10" s="49" t="s">
        <v>1</v>
      </c>
      <c r="B10" s="418">
        <v>1115</v>
      </c>
      <c r="C10" s="419">
        <v>547</v>
      </c>
      <c r="D10" s="419">
        <v>11</v>
      </c>
      <c r="E10" s="419">
        <v>4</v>
      </c>
      <c r="F10" s="419">
        <v>11</v>
      </c>
      <c r="G10" s="419">
        <v>44</v>
      </c>
      <c r="H10" s="419">
        <v>47</v>
      </c>
      <c r="I10" s="419">
        <v>91</v>
      </c>
      <c r="J10" s="419">
        <v>94</v>
      </c>
      <c r="K10" s="419">
        <v>149</v>
      </c>
      <c r="L10" s="419">
        <v>210</v>
      </c>
      <c r="M10" s="424">
        <v>310</v>
      </c>
      <c r="N10" s="312"/>
      <c r="O10" s="229"/>
      <c r="P10" s="226"/>
      <c r="Q10" s="226"/>
      <c r="R10" s="226"/>
      <c r="S10" s="226"/>
      <c r="T10" s="226"/>
      <c r="U10" s="226"/>
      <c r="V10" s="226"/>
      <c r="W10" s="226"/>
      <c r="X10" s="226"/>
      <c r="Y10" s="226"/>
      <c r="Z10" s="226"/>
      <c r="AA10" s="226"/>
      <c r="AB10" s="226"/>
      <c r="AC10" s="226"/>
      <c r="AD10" s="226"/>
      <c r="AE10" s="226"/>
      <c r="AF10" s="226"/>
      <c r="AG10" s="226"/>
    </row>
    <row r="11" spans="1:33" ht="13.8">
      <c r="A11" s="48" t="s">
        <v>2</v>
      </c>
      <c r="B11" s="418">
        <v>1135</v>
      </c>
      <c r="C11" s="419">
        <v>282</v>
      </c>
      <c r="D11" s="419">
        <v>13</v>
      </c>
      <c r="E11" s="419">
        <v>11</v>
      </c>
      <c r="F11" s="419">
        <v>19</v>
      </c>
      <c r="G11" s="419">
        <v>36</v>
      </c>
      <c r="H11" s="419">
        <v>54</v>
      </c>
      <c r="I11" s="419">
        <v>75</v>
      </c>
      <c r="J11" s="419">
        <v>108</v>
      </c>
      <c r="K11" s="419">
        <v>158</v>
      </c>
      <c r="L11" s="419">
        <v>211</v>
      </c>
      <c r="M11" s="424">
        <v>325</v>
      </c>
      <c r="N11" s="312"/>
      <c r="O11" s="229"/>
      <c r="P11" s="226"/>
      <c r="Q11" s="226"/>
      <c r="R11" s="226"/>
      <c r="S11" s="226"/>
      <c r="T11" s="226"/>
      <c r="U11" s="226"/>
      <c r="V11" s="226"/>
      <c r="W11" s="226"/>
      <c r="X11" s="226"/>
      <c r="Y11" s="226"/>
      <c r="Z11" s="226"/>
      <c r="AA11" s="226"/>
      <c r="AB11" s="226"/>
      <c r="AC11" s="226"/>
      <c r="AD11" s="226"/>
      <c r="AE11" s="226"/>
      <c r="AF11" s="226"/>
      <c r="AG11" s="226"/>
    </row>
    <row r="12" spans="1:33" ht="13.8">
      <c r="A12" s="48" t="s">
        <v>3</v>
      </c>
      <c r="B12" s="418">
        <v>1099</v>
      </c>
      <c r="C12" s="419">
        <v>200</v>
      </c>
      <c r="D12" s="419">
        <v>15</v>
      </c>
      <c r="E12" s="419">
        <v>10</v>
      </c>
      <c r="F12" s="419">
        <v>9</v>
      </c>
      <c r="G12" s="419">
        <v>36</v>
      </c>
      <c r="H12" s="419">
        <v>55</v>
      </c>
      <c r="I12" s="419">
        <v>91</v>
      </c>
      <c r="J12" s="419">
        <v>101</v>
      </c>
      <c r="K12" s="419">
        <v>166</v>
      </c>
      <c r="L12" s="419">
        <v>195</v>
      </c>
      <c r="M12" s="424">
        <v>301</v>
      </c>
      <c r="N12" s="312"/>
      <c r="O12" s="229"/>
      <c r="P12" s="226"/>
      <c r="Q12" s="226"/>
      <c r="R12" s="226"/>
      <c r="S12" s="226"/>
      <c r="T12" s="226"/>
      <c r="U12" s="226"/>
      <c r="V12" s="226"/>
      <c r="W12" s="226"/>
      <c r="X12" s="226"/>
      <c r="Y12" s="226"/>
      <c r="Z12" s="226"/>
      <c r="AA12" s="226"/>
      <c r="AB12" s="226"/>
      <c r="AC12" s="226"/>
      <c r="AD12" s="226"/>
      <c r="AE12" s="226"/>
      <c r="AF12" s="226"/>
      <c r="AG12" s="226"/>
    </row>
    <row r="13" spans="1:33" ht="13.8">
      <c r="A13" s="48" t="s">
        <v>4</v>
      </c>
      <c r="B13" s="418">
        <v>1281</v>
      </c>
      <c r="C13" s="419">
        <v>366</v>
      </c>
      <c r="D13" s="419">
        <v>17</v>
      </c>
      <c r="E13" s="419">
        <v>10</v>
      </c>
      <c r="F13" s="419">
        <v>17</v>
      </c>
      <c r="G13" s="419">
        <v>35</v>
      </c>
      <c r="H13" s="419">
        <v>60</v>
      </c>
      <c r="I13" s="419">
        <v>81</v>
      </c>
      <c r="J13" s="419">
        <v>115</v>
      </c>
      <c r="K13" s="419">
        <v>193</v>
      </c>
      <c r="L13" s="419">
        <v>246</v>
      </c>
      <c r="M13" s="424">
        <v>368</v>
      </c>
      <c r="N13" s="312"/>
      <c r="O13" s="229"/>
      <c r="P13" s="226"/>
      <c r="Q13" s="226"/>
      <c r="R13" s="226"/>
      <c r="S13" s="226"/>
      <c r="T13" s="226"/>
      <c r="U13" s="226"/>
      <c r="V13" s="226"/>
      <c r="W13" s="226"/>
      <c r="X13" s="226"/>
      <c r="Y13" s="226"/>
      <c r="Z13" s="226"/>
      <c r="AA13" s="226"/>
      <c r="AB13" s="226"/>
      <c r="AC13" s="226"/>
      <c r="AD13" s="226"/>
      <c r="AE13" s="226"/>
      <c r="AF13" s="226"/>
      <c r="AG13" s="226"/>
    </row>
    <row r="14" spans="1:33" ht="13.8">
      <c r="A14" s="48" t="s">
        <v>5</v>
      </c>
      <c r="B14" s="418">
        <v>956</v>
      </c>
      <c r="C14" s="419">
        <v>293</v>
      </c>
      <c r="D14" s="419">
        <v>14</v>
      </c>
      <c r="E14" s="419">
        <v>8</v>
      </c>
      <c r="F14" s="419">
        <v>12</v>
      </c>
      <c r="G14" s="419">
        <v>31</v>
      </c>
      <c r="H14" s="419">
        <v>47</v>
      </c>
      <c r="I14" s="419">
        <v>44</v>
      </c>
      <c r="J14" s="419">
        <v>69</v>
      </c>
      <c r="K14" s="419">
        <v>100</v>
      </c>
      <c r="L14" s="419">
        <v>163</v>
      </c>
      <c r="M14" s="424">
        <v>257</v>
      </c>
      <c r="N14" s="312"/>
      <c r="O14" s="229"/>
      <c r="P14" s="226"/>
      <c r="Q14" s="226"/>
      <c r="R14" s="226"/>
      <c r="S14" s="226"/>
      <c r="T14" s="226"/>
      <c r="U14" s="226"/>
      <c r="V14" s="226"/>
      <c r="W14" s="226"/>
      <c r="X14" s="226"/>
      <c r="Y14" s="226"/>
      <c r="Z14" s="226"/>
      <c r="AA14" s="226"/>
      <c r="AB14" s="226"/>
      <c r="AC14" s="226"/>
      <c r="AD14" s="226"/>
      <c r="AE14" s="226"/>
      <c r="AF14" s="226"/>
      <c r="AG14" s="226"/>
    </row>
    <row r="15" spans="1:33" ht="13.8">
      <c r="A15" s="135" t="s">
        <v>6</v>
      </c>
      <c r="B15" s="418">
        <v>1050</v>
      </c>
      <c r="C15" s="419">
        <v>343</v>
      </c>
      <c r="D15" s="420">
        <v>19</v>
      </c>
      <c r="E15" s="419">
        <v>8</v>
      </c>
      <c r="F15" s="419">
        <v>13</v>
      </c>
      <c r="G15" s="419">
        <v>35</v>
      </c>
      <c r="H15" s="419">
        <v>69</v>
      </c>
      <c r="I15" s="419">
        <v>76</v>
      </c>
      <c r="J15" s="419">
        <v>88</v>
      </c>
      <c r="K15" s="419">
        <v>140</v>
      </c>
      <c r="L15" s="419">
        <v>195</v>
      </c>
      <c r="M15" s="424">
        <v>295</v>
      </c>
      <c r="N15" s="312"/>
      <c r="O15" s="229"/>
      <c r="P15" s="226"/>
      <c r="Q15" s="226"/>
      <c r="R15" s="226"/>
      <c r="S15" s="226"/>
      <c r="T15" s="226"/>
      <c r="U15" s="226"/>
      <c r="V15" s="226"/>
      <c r="W15" s="226"/>
      <c r="X15" s="226"/>
      <c r="Y15" s="226"/>
      <c r="Z15" s="226"/>
      <c r="AA15" s="226"/>
      <c r="AB15" s="226"/>
      <c r="AC15" s="226"/>
      <c r="AD15" s="226"/>
      <c r="AE15" s="226"/>
      <c r="AF15" s="226"/>
      <c r="AG15" s="226"/>
    </row>
    <row r="16" spans="1:33" ht="13.8">
      <c r="A16" s="48" t="s">
        <v>7</v>
      </c>
      <c r="B16" s="418">
        <v>1131</v>
      </c>
      <c r="C16" s="419">
        <v>275</v>
      </c>
      <c r="D16" s="419">
        <v>22</v>
      </c>
      <c r="E16" s="419">
        <v>7</v>
      </c>
      <c r="F16" s="419">
        <v>9</v>
      </c>
      <c r="G16" s="419">
        <v>24</v>
      </c>
      <c r="H16" s="419">
        <v>52</v>
      </c>
      <c r="I16" s="419">
        <v>45</v>
      </c>
      <c r="J16" s="419">
        <v>92</v>
      </c>
      <c r="K16" s="419">
        <v>102</v>
      </c>
      <c r="L16" s="419">
        <v>176</v>
      </c>
      <c r="M16" s="424">
        <v>291</v>
      </c>
      <c r="N16" s="312"/>
      <c r="O16" s="229"/>
      <c r="P16" s="226"/>
      <c r="Q16" s="226"/>
      <c r="R16" s="226"/>
      <c r="S16" s="226"/>
      <c r="T16" s="226"/>
      <c r="U16" s="226"/>
      <c r="V16" s="226"/>
      <c r="W16" s="226"/>
      <c r="X16" s="226"/>
      <c r="Y16" s="226"/>
      <c r="Z16" s="226"/>
      <c r="AA16" s="226"/>
      <c r="AB16" s="226"/>
      <c r="AC16" s="226"/>
      <c r="AD16" s="226"/>
      <c r="AE16" s="226"/>
      <c r="AF16" s="226"/>
      <c r="AG16" s="226"/>
    </row>
    <row r="17" spans="1:33" ht="13.8">
      <c r="A17" s="48" t="s">
        <v>8</v>
      </c>
      <c r="B17" s="418">
        <v>949</v>
      </c>
      <c r="C17" s="419">
        <v>484</v>
      </c>
      <c r="D17" s="419">
        <v>9</v>
      </c>
      <c r="E17" s="419">
        <v>12</v>
      </c>
      <c r="F17" s="419">
        <v>10</v>
      </c>
      <c r="G17" s="419">
        <v>19</v>
      </c>
      <c r="H17" s="419">
        <v>44</v>
      </c>
      <c r="I17" s="419">
        <v>61</v>
      </c>
      <c r="J17" s="419">
        <v>70</v>
      </c>
      <c r="K17" s="419">
        <v>119</v>
      </c>
      <c r="L17" s="419">
        <v>164</v>
      </c>
      <c r="M17" s="424">
        <v>252</v>
      </c>
      <c r="N17" s="312"/>
      <c r="O17" s="229"/>
      <c r="P17" s="226"/>
      <c r="Q17" s="226"/>
      <c r="R17" s="226"/>
      <c r="S17" s="226"/>
      <c r="T17" s="226"/>
      <c r="U17" s="226"/>
      <c r="V17" s="226"/>
      <c r="W17" s="226"/>
      <c r="X17" s="226"/>
      <c r="Y17" s="226"/>
      <c r="Z17" s="226"/>
      <c r="AA17" s="226"/>
      <c r="AB17" s="226"/>
      <c r="AC17" s="226"/>
      <c r="AD17" s="226"/>
      <c r="AE17" s="226"/>
      <c r="AF17" s="226"/>
      <c r="AG17" s="226"/>
    </row>
    <row r="18" spans="1:33" ht="13.8">
      <c r="A18" s="48" t="s">
        <v>9</v>
      </c>
      <c r="B18" s="418">
        <v>1057</v>
      </c>
      <c r="C18" s="419">
        <v>459</v>
      </c>
      <c r="D18" s="419">
        <v>16</v>
      </c>
      <c r="E18" s="419">
        <v>22</v>
      </c>
      <c r="F18" s="419">
        <v>15</v>
      </c>
      <c r="G18" s="419">
        <v>29</v>
      </c>
      <c r="H18" s="419">
        <v>59</v>
      </c>
      <c r="I18" s="419">
        <v>75</v>
      </c>
      <c r="J18" s="419">
        <v>131</v>
      </c>
      <c r="K18" s="419">
        <v>154</v>
      </c>
      <c r="L18" s="419">
        <v>221</v>
      </c>
      <c r="M18" s="424">
        <v>277</v>
      </c>
      <c r="N18" s="312"/>
      <c r="O18" s="229"/>
      <c r="P18" s="226"/>
      <c r="Q18" s="226"/>
      <c r="R18" s="226"/>
      <c r="S18" s="226"/>
      <c r="T18" s="226"/>
      <c r="U18" s="226"/>
      <c r="V18" s="226"/>
      <c r="W18" s="226"/>
      <c r="X18" s="226"/>
      <c r="Y18" s="226"/>
      <c r="Z18" s="226"/>
      <c r="AA18" s="226"/>
      <c r="AB18" s="226"/>
      <c r="AC18" s="226"/>
      <c r="AD18" s="226"/>
      <c r="AE18" s="226"/>
      <c r="AF18" s="226"/>
      <c r="AG18" s="226"/>
    </row>
    <row r="19" spans="1:33" ht="13.8">
      <c r="A19" s="48" t="s">
        <v>10</v>
      </c>
      <c r="B19" s="418">
        <v>973</v>
      </c>
      <c r="C19" s="419">
        <v>455</v>
      </c>
      <c r="D19" s="419">
        <v>21</v>
      </c>
      <c r="E19" s="419">
        <v>13</v>
      </c>
      <c r="F19" s="419">
        <v>11</v>
      </c>
      <c r="G19" s="419">
        <v>36</v>
      </c>
      <c r="H19" s="419">
        <v>60</v>
      </c>
      <c r="I19" s="419">
        <v>66</v>
      </c>
      <c r="J19" s="419">
        <v>81</v>
      </c>
      <c r="K19" s="419">
        <v>128</v>
      </c>
      <c r="L19" s="419">
        <v>165</v>
      </c>
      <c r="M19" s="424">
        <v>279</v>
      </c>
      <c r="N19" s="312"/>
      <c r="O19" s="229"/>
      <c r="P19" s="226"/>
      <c r="Q19" s="226"/>
      <c r="R19" s="226"/>
      <c r="S19" s="226"/>
      <c r="T19" s="226"/>
      <c r="U19" s="226"/>
      <c r="V19" s="226"/>
      <c r="W19" s="226"/>
      <c r="X19" s="226"/>
      <c r="Y19" s="226"/>
      <c r="Z19" s="226"/>
      <c r="AA19" s="226"/>
      <c r="AB19" s="226"/>
      <c r="AC19" s="226"/>
      <c r="AD19" s="226"/>
      <c r="AE19" s="226"/>
      <c r="AF19" s="226"/>
      <c r="AG19" s="226"/>
    </row>
    <row r="20" spans="1:33" ht="13.8">
      <c r="A20" s="48" t="s">
        <v>11</v>
      </c>
      <c r="B20" s="418">
        <v>1194</v>
      </c>
      <c r="C20" s="419">
        <v>434</v>
      </c>
      <c r="D20" s="419">
        <v>11</v>
      </c>
      <c r="E20" s="419">
        <v>10</v>
      </c>
      <c r="F20" s="419">
        <v>10</v>
      </c>
      <c r="G20" s="419">
        <v>33</v>
      </c>
      <c r="H20" s="419">
        <v>55</v>
      </c>
      <c r="I20" s="419">
        <v>68</v>
      </c>
      <c r="J20" s="419">
        <v>97</v>
      </c>
      <c r="K20" s="419">
        <v>147</v>
      </c>
      <c r="L20" s="419">
        <v>191</v>
      </c>
      <c r="M20" s="424">
        <v>311</v>
      </c>
      <c r="N20" s="312"/>
      <c r="O20" s="229"/>
      <c r="P20" s="226"/>
      <c r="Q20" s="226"/>
      <c r="R20" s="226"/>
      <c r="S20" s="226"/>
      <c r="T20" s="226"/>
      <c r="U20" s="226"/>
      <c r="V20" s="226"/>
      <c r="W20" s="226"/>
      <c r="X20" s="226"/>
      <c r="Y20" s="226"/>
      <c r="Z20" s="226"/>
      <c r="AA20" s="226"/>
      <c r="AB20" s="226"/>
      <c r="AC20" s="226"/>
      <c r="AD20" s="226"/>
      <c r="AE20" s="226"/>
      <c r="AF20" s="226"/>
      <c r="AG20" s="226"/>
    </row>
    <row r="21" spans="1:33" ht="13.8">
      <c r="A21" s="48" t="s">
        <v>12</v>
      </c>
      <c r="B21" s="418">
        <v>1226</v>
      </c>
      <c r="C21" s="419">
        <v>373</v>
      </c>
      <c r="D21" s="419">
        <v>13</v>
      </c>
      <c r="E21" s="419">
        <v>7</v>
      </c>
      <c r="F21" s="419">
        <v>7</v>
      </c>
      <c r="G21" s="419">
        <v>49</v>
      </c>
      <c r="H21" s="419">
        <v>26</v>
      </c>
      <c r="I21" s="419">
        <v>80</v>
      </c>
      <c r="J21" s="419">
        <v>110</v>
      </c>
      <c r="K21" s="419">
        <v>169</v>
      </c>
      <c r="L21" s="419">
        <v>225</v>
      </c>
      <c r="M21" s="424">
        <v>336</v>
      </c>
      <c r="N21" s="312"/>
      <c r="O21" s="229"/>
      <c r="P21" s="226"/>
      <c r="Q21" s="226"/>
      <c r="R21" s="226"/>
      <c r="S21" s="226"/>
      <c r="T21" s="226"/>
      <c r="U21" s="226"/>
      <c r="V21" s="226"/>
      <c r="W21" s="226"/>
      <c r="X21" s="226"/>
      <c r="Y21" s="226"/>
      <c r="Z21" s="226"/>
      <c r="AA21" s="226"/>
      <c r="AB21" s="226"/>
      <c r="AC21" s="226"/>
      <c r="AD21" s="226"/>
      <c r="AE21" s="226"/>
      <c r="AF21" s="226"/>
      <c r="AG21" s="226"/>
    </row>
    <row r="22" spans="1:33" ht="13.8">
      <c r="A22" s="49" t="s">
        <v>13</v>
      </c>
      <c r="B22" s="418">
        <v>1071</v>
      </c>
      <c r="C22" s="419">
        <v>389</v>
      </c>
      <c r="D22" s="419">
        <v>19</v>
      </c>
      <c r="E22" s="419">
        <v>16</v>
      </c>
      <c r="F22" s="419">
        <v>14</v>
      </c>
      <c r="G22" s="419">
        <v>49</v>
      </c>
      <c r="H22" s="419">
        <v>73</v>
      </c>
      <c r="I22" s="419">
        <v>66</v>
      </c>
      <c r="J22" s="419">
        <v>111</v>
      </c>
      <c r="K22" s="419">
        <v>155</v>
      </c>
      <c r="L22" s="419">
        <v>212</v>
      </c>
      <c r="M22" s="424">
        <v>316</v>
      </c>
      <c r="N22" s="312"/>
      <c r="O22" s="229"/>
      <c r="P22" s="226"/>
      <c r="Q22" s="226"/>
      <c r="R22" s="226"/>
      <c r="S22" s="226"/>
      <c r="T22" s="226"/>
      <c r="U22" s="226"/>
      <c r="V22" s="226"/>
      <c r="W22" s="226"/>
      <c r="X22" s="226"/>
      <c r="Y22" s="226"/>
      <c r="Z22" s="226"/>
      <c r="AA22" s="226"/>
      <c r="AB22" s="226"/>
      <c r="AC22" s="226"/>
      <c r="AD22" s="226"/>
      <c r="AE22" s="226"/>
      <c r="AF22" s="226"/>
      <c r="AG22" s="226"/>
    </row>
    <row r="23" spans="1:33" ht="13.8">
      <c r="A23" s="48" t="s">
        <v>14</v>
      </c>
      <c r="B23" s="418">
        <v>1007</v>
      </c>
      <c r="C23" s="419">
        <v>407</v>
      </c>
      <c r="D23" s="419">
        <v>14</v>
      </c>
      <c r="E23" s="419">
        <v>9</v>
      </c>
      <c r="F23" s="419">
        <v>15</v>
      </c>
      <c r="G23" s="419">
        <v>34</v>
      </c>
      <c r="H23" s="419">
        <v>50</v>
      </c>
      <c r="I23" s="419">
        <v>77</v>
      </c>
      <c r="J23" s="419">
        <v>93</v>
      </c>
      <c r="K23" s="419">
        <v>129</v>
      </c>
      <c r="L23" s="419">
        <v>184</v>
      </c>
      <c r="M23" s="424">
        <v>276</v>
      </c>
      <c r="N23" s="312"/>
      <c r="O23" s="229"/>
      <c r="P23" s="226"/>
      <c r="Q23" s="226"/>
      <c r="R23" s="226"/>
      <c r="S23" s="226"/>
      <c r="T23" s="226"/>
      <c r="U23" s="226"/>
      <c r="V23" s="226"/>
      <c r="W23" s="226"/>
      <c r="X23" s="226"/>
      <c r="Y23" s="226"/>
      <c r="Z23" s="226"/>
      <c r="AA23" s="226"/>
      <c r="AB23" s="226"/>
      <c r="AC23" s="226"/>
      <c r="AD23" s="226"/>
      <c r="AE23" s="226"/>
      <c r="AF23" s="226"/>
      <c r="AG23" s="226"/>
    </row>
    <row r="24" spans="1:33" ht="13.8">
      <c r="A24" s="48" t="s">
        <v>15</v>
      </c>
      <c r="B24" s="418">
        <v>1143</v>
      </c>
      <c r="C24" s="419">
        <v>345</v>
      </c>
      <c r="D24" s="419">
        <v>20</v>
      </c>
      <c r="E24" s="419">
        <v>10</v>
      </c>
      <c r="F24" s="419">
        <v>13</v>
      </c>
      <c r="G24" s="419">
        <v>51</v>
      </c>
      <c r="H24" s="419">
        <v>58</v>
      </c>
      <c r="I24" s="419">
        <v>83</v>
      </c>
      <c r="J24" s="419">
        <v>99</v>
      </c>
      <c r="K24" s="419">
        <v>154</v>
      </c>
      <c r="L24" s="419">
        <v>208</v>
      </c>
      <c r="M24" s="424">
        <v>310</v>
      </c>
      <c r="N24" s="312"/>
      <c r="O24" s="229"/>
      <c r="P24" s="226"/>
      <c r="Q24" s="226"/>
      <c r="R24" s="226"/>
      <c r="S24" s="226"/>
      <c r="T24" s="226"/>
      <c r="U24" s="226"/>
      <c r="V24" s="226"/>
      <c r="W24" s="226"/>
      <c r="X24" s="226"/>
      <c r="Y24" s="226"/>
      <c r="Z24" s="226"/>
      <c r="AA24" s="226"/>
      <c r="AB24" s="226"/>
      <c r="AC24" s="226"/>
      <c r="AD24" s="226"/>
      <c r="AE24" s="226"/>
      <c r="AF24" s="226"/>
      <c r="AG24" s="226"/>
    </row>
    <row r="25" spans="1:33" ht="13.8" thickBot="1">
      <c r="A25" s="133"/>
      <c r="B25" s="133"/>
      <c r="C25" s="133"/>
      <c r="D25" s="133"/>
      <c r="E25" s="133"/>
      <c r="F25" s="133"/>
      <c r="G25" s="133"/>
      <c r="H25" s="133"/>
      <c r="I25" s="133"/>
      <c r="J25" s="133"/>
      <c r="K25" s="133"/>
      <c r="L25" s="551" t="s">
        <v>130</v>
      </c>
      <c r="M25" s="551"/>
      <c r="O25" s="71"/>
      <c r="P25" s="226"/>
    </row>
    <row r="26" spans="1:33" ht="17.399999999999999" customHeight="1">
      <c r="A26" s="543" t="s">
        <v>52</v>
      </c>
      <c r="B26" s="552" t="s">
        <v>186</v>
      </c>
      <c r="C26" s="549"/>
      <c r="D26" s="549"/>
      <c r="E26" s="549"/>
      <c r="F26" s="549"/>
      <c r="G26" s="549"/>
      <c r="H26" s="549"/>
      <c r="I26" s="553"/>
      <c r="J26" s="554" t="s">
        <v>45</v>
      </c>
      <c r="K26" s="556" t="s">
        <v>47</v>
      </c>
      <c r="L26" s="554" t="s">
        <v>88</v>
      </c>
      <c r="M26" s="558" t="s">
        <v>105</v>
      </c>
      <c r="O26" s="71"/>
    </row>
    <row r="27" spans="1:33" ht="52.8">
      <c r="A27" s="544"/>
      <c r="B27" s="53" t="s">
        <v>116</v>
      </c>
      <c r="C27" s="54" t="s">
        <v>31</v>
      </c>
      <c r="D27" s="58" t="s">
        <v>37</v>
      </c>
      <c r="E27" s="55" t="s">
        <v>38</v>
      </c>
      <c r="F27" s="58" t="s">
        <v>39</v>
      </c>
      <c r="G27" s="55" t="s">
        <v>40</v>
      </c>
      <c r="H27" s="58" t="s">
        <v>41</v>
      </c>
      <c r="I27" s="60" t="s">
        <v>136</v>
      </c>
      <c r="J27" s="555"/>
      <c r="K27" s="557"/>
      <c r="L27" s="555"/>
      <c r="M27" s="559"/>
      <c r="O27" s="71"/>
    </row>
    <row r="28" spans="1:33" ht="17.399999999999999" customHeight="1" thickBot="1">
      <c r="A28" s="545"/>
      <c r="B28" s="560" t="s">
        <v>165</v>
      </c>
      <c r="C28" s="550"/>
      <c r="D28" s="550"/>
      <c r="E28" s="550"/>
      <c r="F28" s="550"/>
      <c r="G28" s="550"/>
      <c r="H28" s="550"/>
      <c r="I28" s="550"/>
      <c r="J28" s="550"/>
      <c r="K28" s="550"/>
      <c r="L28" s="550"/>
      <c r="M28" s="550"/>
      <c r="O28" s="64"/>
    </row>
    <row r="29" spans="1:33" ht="9" customHeight="1">
      <c r="A29" s="48"/>
      <c r="B29" s="61"/>
      <c r="C29" s="46"/>
      <c r="D29" s="46"/>
      <c r="E29" s="46"/>
      <c r="F29" s="46"/>
      <c r="G29" s="46"/>
      <c r="H29" s="46"/>
      <c r="I29" s="62"/>
      <c r="J29" s="63"/>
      <c r="K29" s="45"/>
      <c r="L29" s="52"/>
      <c r="M29" s="59"/>
      <c r="O29" s="134"/>
    </row>
    <row r="30" spans="1:33" s="293" customFormat="1" ht="13.95" customHeight="1">
      <c r="A30" s="47" t="s">
        <v>196</v>
      </c>
      <c r="B30" s="412">
        <v>477</v>
      </c>
      <c r="C30" s="413">
        <v>758</v>
      </c>
      <c r="D30" s="413">
        <v>1222</v>
      </c>
      <c r="E30" s="414">
        <v>1880</v>
      </c>
      <c r="F30" s="413">
        <v>2675</v>
      </c>
      <c r="G30" s="413">
        <v>3987</v>
      </c>
      <c r="H30" s="413">
        <v>6585</v>
      </c>
      <c r="I30" s="414">
        <v>14931</v>
      </c>
      <c r="J30" s="413">
        <v>1142</v>
      </c>
      <c r="K30" s="414">
        <v>1006</v>
      </c>
      <c r="L30" s="413">
        <v>1150</v>
      </c>
      <c r="M30" s="413">
        <v>1024</v>
      </c>
      <c r="N30" s="14"/>
      <c r="O30" s="134"/>
    </row>
    <row r="31" spans="1:33" ht="15">
      <c r="A31" s="48" t="s">
        <v>0</v>
      </c>
      <c r="B31" s="415">
        <v>529</v>
      </c>
      <c r="C31" s="416">
        <v>817</v>
      </c>
      <c r="D31" s="416">
        <v>1287</v>
      </c>
      <c r="E31" s="417">
        <v>1968</v>
      </c>
      <c r="F31" s="416">
        <v>2752</v>
      </c>
      <c r="G31" s="416">
        <v>3961</v>
      </c>
      <c r="H31" s="416">
        <v>6395</v>
      </c>
      <c r="I31" s="417">
        <v>14760</v>
      </c>
      <c r="J31" s="416">
        <v>1193</v>
      </c>
      <c r="K31" s="417">
        <v>966</v>
      </c>
      <c r="L31" s="416">
        <v>1182</v>
      </c>
      <c r="M31" s="416">
        <v>1057</v>
      </c>
      <c r="N31" s="301"/>
      <c r="O31" s="301"/>
      <c r="P31" s="301"/>
      <c r="Q31" s="301"/>
      <c r="R31" s="301"/>
      <c r="S31" s="301"/>
      <c r="T31" s="301"/>
      <c r="U31" s="301"/>
      <c r="V31" s="301"/>
      <c r="W31" s="301"/>
      <c r="X31" s="301"/>
      <c r="Y31" s="301"/>
      <c r="Z31" s="226"/>
      <c r="AA31" s="226"/>
      <c r="AB31" s="226"/>
      <c r="AC31" s="226"/>
      <c r="AD31" s="226"/>
      <c r="AE31" s="226"/>
      <c r="AF31" s="226"/>
      <c r="AG31" s="226"/>
    </row>
    <row r="32" spans="1:33" ht="15">
      <c r="A32" s="49" t="s">
        <v>1</v>
      </c>
      <c r="B32" s="418">
        <v>489</v>
      </c>
      <c r="C32" s="419">
        <v>763</v>
      </c>
      <c r="D32" s="419">
        <v>1320</v>
      </c>
      <c r="E32" s="420">
        <v>2080</v>
      </c>
      <c r="F32" s="419">
        <v>2874</v>
      </c>
      <c r="G32" s="419">
        <v>4099</v>
      </c>
      <c r="H32" s="419">
        <v>6858</v>
      </c>
      <c r="I32" s="420">
        <v>14785</v>
      </c>
      <c r="J32" s="419">
        <v>1220</v>
      </c>
      <c r="K32" s="420">
        <v>979</v>
      </c>
      <c r="L32" s="419">
        <v>1187</v>
      </c>
      <c r="M32" s="419">
        <v>1048</v>
      </c>
      <c r="N32" s="301"/>
      <c r="O32" s="301"/>
      <c r="P32" s="301"/>
      <c r="Q32" s="301"/>
      <c r="R32" s="301"/>
      <c r="S32" s="301"/>
      <c r="T32" s="301"/>
      <c r="U32" s="301"/>
      <c r="V32" s="301"/>
      <c r="W32" s="301"/>
      <c r="X32" s="301"/>
      <c r="Y32" s="301"/>
      <c r="Z32" s="226"/>
      <c r="AA32" s="226"/>
      <c r="AB32" s="226"/>
      <c r="AC32" s="226"/>
      <c r="AD32" s="226"/>
      <c r="AE32" s="226"/>
      <c r="AF32" s="226"/>
      <c r="AG32" s="226"/>
    </row>
    <row r="33" spans="1:33" ht="15">
      <c r="A33" s="48" t="s">
        <v>2</v>
      </c>
      <c r="B33" s="418">
        <v>487</v>
      </c>
      <c r="C33" s="419">
        <v>751</v>
      </c>
      <c r="D33" s="419">
        <v>1157</v>
      </c>
      <c r="E33" s="420">
        <v>1758</v>
      </c>
      <c r="F33" s="419">
        <v>2555</v>
      </c>
      <c r="G33" s="419">
        <v>3890</v>
      </c>
      <c r="H33" s="419">
        <v>6465</v>
      </c>
      <c r="I33" s="420">
        <v>15429</v>
      </c>
      <c r="J33" s="419">
        <v>1115</v>
      </c>
      <c r="K33" s="420">
        <v>1160</v>
      </c>
      <c r="L33" s="419">
        <v>1213</v>
      </c>
      <c r="M33" s="419">
        <v>1062</v>
      </c>
      <c r="N33" s="301"/>
      <c r="O33" s="301"/>
      <c r="P33" s="301"/>
      <c r="Q33" s="301"/>
      <c r="R33" s="301"/>
      <c r="S33" s="301"/>
      <c r="T33" s="301"/>
      <c r="U33" s="301"/>
      <c r="V33" s="301"/>
      <c r="W33" s="301"/>
      <c r="X33" s="301"/>
      <c r="Y33" s="301"/>
      <c r="Z33" s="226"/>
      <c r="AA33" s="226"/>
      <c r="AB33" s="226"/>
      <c r="AC33" s="226"/>
      <c r="AD33" s="226"/>
      <c r="AE33" s="226"/>
      <c r="AF33" s="226"/>
      <c r="AG33" s="226"/>
    </row>
    <row r="34" spans="1:33" ht="15">
      <c r="A34" s="48" t="s">
        <v>3</v>
      </c>
      <c r="B34" s="418">
        <v>500</v>
      </c>
      <c r="C34" s="419">
        <v>832</v>
      </c>
      <c r="D34" s="419">
        <v>1260</v>
      </c>
      <c r="E34" s="420">
        <v>2109</v>
      </c>
      <c r="F34" s="419">
        <v>2908</v>
      </c>
      <c r="G34" s="419">
        <v>4200</v>
      </c>
      <c r="H34" s="419">
        <v>6700</v>
      </c>
      <c r="I34" s="420">
        <v>15175</v>
      </c>
      <c r="J34" s="419">
        <v>1139</v>
      </c>
      <c r="K34" s="420">
        <v>1035</v>
      </c>
      <c r="L34" s="419">
        <v>1185</v>
      </c>
      <c r="M34" s="419">
        <v>1017</v>
      </c>
      <c r="N34" s="301"/>
      <c r="O34" s="301"/>
      <c r="P34" s="301"/>
      <c r="Q34" s="301"/>
      <c r="R34" s="301"/>
      <c r="S34" s="301"/>
      <c r="T34" s="301"/>
      <c r="U34" s="301"/>
      <c r="V34" s="301"/>
      <c r="W34" s="301"/>
      <c r="X34" s="301"/>
      <c r="Y34" s="301"/>
      <c r="Z34" s="226"/>
      <c r="AA34" s="226"/>
      <c r="AB34" s="226"/>
      <c r="AC34" s="226"/>
      <c r="AD34" s="226"/>
      <c r="AE34" s="226"/>
      <c r="AF34" s="226"/>
      <c r="AG34" s="226"/>
    </row>
    <row r="35" spans="1:33" ht="15">
      <c r="A35" s="48" t="s">
        <v>4</v>
      </c>
      <c r="B35" s="418">
        <v>556</v>
      </c>
      <c r="C35" s="419">
        <v>845</v>
      </c>
      <c r="D35" s="419">
        <v>1339</v>
      </c>
      <c r="E35" s="420">
        <v>1979</v>
      </c>
      <c r="F35" s="419">
        <v>2860</v>
      </c>
      <c r="G35" s="419">
        <v>4364</v>
      </c>
      <c r="H35" s="419">
        <v>6946</v>
      </c>
      <c r="I35" s="420">
        <v>15767</v>
      </c>
      <c r="J35" s="419">
        <v>1350</v>
      </c>
      <c r="K35" s="420">
        <v>1180</v>
      </c>
      <c r="L35" s="419">
        <v>1352</v>
      </c>
      <c r="M35" s="419">
        <v>1216</v>
      </c>
      <c r="N35" s="301"/>
      <c r="O35" s="301"/>
      <c r="P35" s="301"/>
      <c r="Q35" s="301"/>
      <c r="R35" s="301"/>
      <c r="S35" s="301"/>
      <c r="T35" s="301"/>
      <c r="U35" s="301"/>
      <c r="V35" s="301"/>
      <c r="W35" s="301"/>
      <c r="X35" s="301"/>
      <c r="Y35" s="301"/>
      <c r="Z35" s="226"/>
      <c r="AA35" s="226"/>
      <c r="AB35" s="226"/>
      <c r="AC35" s="226"/>
      <c r="AD35" s="226"/>
      <c r="AE35" s="226"/>
      <c r="AF35" s="226"/>
      <c r="AG35" s="226"/>
    </row>
    <row r="36" spans="1:33" ht="15">
      <c r="A36" s="48" t="s">
        <v>5</v>
      </c>
      <c r="B36" s="418">
        <v>402</v>
      </c>
      <c r="C36" s="419">
        <v>649</v>
      </c>
      <c r="D36" s="419">
        <v>1050</v>
      </c>
      <c r="E36" s="420">
        <v>1674</v>
      </c>
      <c r="F36" s="419">
        <v>2340</v>
      </c>
      <c r="G36" s="419">
        <v>3647</v>
      </c>
      <c r="H36" s="419">
        <v>6268</v>
      </c>
      <c r="I36" s="420">
        <v>14791</v>
      </c>
      <c r="J36" s="419">
        <v>1040</v>
      </c>
      <c r="K36" s="420">
        <v>878</v>
      </c>
      <c r="L36" s="419">
        <v>1003</v>
      </c>
      <c r="M36" s="419">
        <v>911</v>
      </c>
      <c r="N36" s="301"/>
      <c r="O36" s="301"/>
      <c r="P36" s="301"/>
      <c r="Q36" s="301"/>
      <c r="R36" s="301"/>
      <c r="S36" s="301"/>
      <c r="T36" s="301"/>
      <c r="U36" s="301"/>
      <c r="V36" s="301"/>
      <c r="W36" s="301"/>
      <c r="X36" s="301"/>
      <c r="Y36" s="301"/>
      <c r="Z36" s="226"/>
      <c r="AA36" s="226"/>
      <c r="AB36" s="226"/>
      <c r="AC36" s="226"/>
      <c r="AD36" s="226"/>
      <c r="AE36" s="226"/>
      <c r="AF36" s="226"/>
      <c r="AG36" s="226"/>
    </row>
    <row r="37" spans="1:33" ht="15">
      <c r="A37" s="135" t="s">
        <v>6</v>
      </c>
      <c r="B37" s="418">
        <v>454</v>
      </c>
      <c r="C37" s="419">
        <v>750</v>
      </c>
      <c r="D37" s="419">
        <v>1217</v>
      </c>
      <c r="E37" s="420">
        <v>1821</v>
      </c>
      <c r="F37" s="419">
        <v>2600</v>
      </c>
      <c r="G37" s="419">
        <v>3899</v>
      </c>
      <c r="H37" s="419">
        <v>6386</v>
      </c>
      <c r="I37" s="420">
        <v>14832</v>
      </c>
      <c r="J37" s="419">
        <v>1054</v>
      </c>
      <c r="K37" s="420">
        <v>1043</v>
      </c>
      <c r="L37" s="419">
        <v>1097</v>
      </c>
      <c r="M37" s="419">
        <v>1007</v>
      </c>
      <c r="N37" s="301"/>
      <c r="O37" s="301"/>
      <c r="P37" s="301"/>
      <c r="Q37" s="301"/>
      <c r="R37" s="301"/>
      <c r="S37" s="301"/>
      <c r="T37" s="301"/>
      <c r="U37" s="301"/>
      <c r="V37" s="301"/>
      <c r="W37" s="301"/>
      <c r="X37" s="301"/>
      <c r="Y37" s="301"/>
      <c r="Z37" s="226"/>
      <c r="AA37" s="226"/>
      <c r="AB37" s="226"/>
      <c r="AC37" s="226"/>
      <c r="AD37" s="226"/>
      <c r="AE37" s="226"/>
      <c r="AF37" s="226"/>
      <c r="AG37" s="226"/>
    </row>
    <row r="38" spans="1:33" ht="15">
      <c r="A38" s="48" t="s">
        <v>7</v>
      </c>
      <c r="B38" s="418">
        <v>405</v>
      </c>
      <c r="C38" s="419">
        <v>631</v>
      </c>
      <c r="D38" s="419">
        <v>1191</v>
      </c>
      <c r="E38" s="420">
        <v>1864</v>
      </c>
      <c r="F38" s="419">
        <v>2815</v>
      </c>
      <c r="G38" s="419">
        <v>4049</v>
      </c>
      <c r="H38" s="419">
        <v>7176</v>
      </c>
      <c r="I38" s="420">
        <v>13798</v>
      </c>
      <c r="J38" s="419">
        <v>1177</v>
      </c>
      <c r="K38" s="420">
        <v>1086</v>
      </c>
      <c r="L38" s="419">
        <v>1196</v>
      </c>
      <c r="M38" s="419">
        <v>1070</v>
      </c>
      <c r="N38" s="301"/>
      <c r="O38" s="301"/>
      <c r="P38" s="301"/>
      <c r="Q38" s="301"/>
      <c r="R38" s="301"/>
      <c r="S38" s="301"/>
      <c r="T38" s="301"/>
      <c r="U38" s="301"/>
      <c r="V38" s="301"/>
      <c r="W38" s="301"/>
      <c r="X38" s="301"/>
      <c r="Y38" s="301"/>
      <c r="Z38" s="226"/>
      <c r="AA38" s="226"/>
      <c r="AB38" s="226"/>
      <c r="AC38" s="226"/>
      <c r="AD38" s="226"/>
      <c r="AE38" s="226"/>
      <c r="AF38" s="226"/>
      <c r="AG38" s="226"/>
    </row>
    <row r="39" spans="1:33" ht="15">
      <c r="A39" s="48" t="s">
        <v>8</v>
      </c>
      <c r="B39" s="418">
        <v>402</v>
      </c>
      <c r="C39" s="419">
        <v>653</v>
      </c>
      <c r="D39" s="419">
        <v>1055</v>
      </c>
      <c r="E39" s="420">
        <v>1510</v>
      </c>
      <c r="F39" s="419">
        <v>2274</v>
      </c>
      <c r="G39" s="419">
        <v>3586</v>
      </c>
      <c r="H39" s="419">
        <v>5869</v>
      </c>
      <c r="I39" s="420">
        <v>14326</v>
      </c>
      <c r="J39" s="419">
        <v>971</v>
      </c>
      <c r="K39" s="420">
        <v>938</v>
      </c>
      <c r="L39" s="419">
        <v>1010</v>
      </c>
      <c r="M39" s="419">
        <v>891</v>
      </c>
      <c r="N39" s="301"/>
      <c r="O39" s="301"/>
      <c r="P39" s="301"/>
      <c r="Q39" s="301"/>
      <c r="R39" s="301"/>
      <c r="S39" s="301"/>
      <c r="T39" s="301"/>
      <c r="U39" s="301"/>
      <c r="V39" s="301"/>
      <c r="W39" s="301"/>
      <c r="X39" s="301"/>
      <c r="Y39" s="301"/>
      <c r="Z39" s="226"/>
      <c r="AA39" s="226"/>
      <c r="AB39" s="226"/>
      <c r="AC39" s="226"/>
      <c r="AD39" s="226"/>
      <c r="AE39" s="226"/>
      <c r="AF39" s="226"/>
      <c r="AG39" s="226"/>
    </row>
    <row r="40" spans="1:33" ht="15">
      <c r="A40" s="48" t="s">
        <v>9</v>
      </c>
      <c r="B40" s="418">
        <v>431</v>
      </c>
      <c r="C40" s="419">
        <v>685</v>
      </c>
      <c r="D40" s="419">
        <v>1099</v>
      </c>
      <c r="E40" s="420">
        <v>1612</v>
      </c>
      <c r="F40" s="419">
        <v>2368</v>
      </c>
      <c r="G40" s="419">
        <v>3440</v>
      </c>
      <c r="H40" s="419">
        <v>5720</v>
      </c>
      <c r="I40" s="420">
        <v>14828</v>
      </c>
      <c r="J40" s="419">
        <v>961</v>
      </c>
      <c r="K40" s="420">
        <v>1211</v>
      </c>
      <c r="L40" s="419">
        <v>1132</v>
      </c>
      <c r="M40" s="419">
        <v>985</v>
      </c>
      <c r="N40" s="301"/>
      <c r="O40" s="301"/>
      <c r="P40" s="301"/>
      <c r="Q40" s="301"/>
      <c r="R40" s="301"/>
      <c r="S40" s="301"/>
      <c r="T40" s="301"/>
      <c r="U40" s="301"/>
      <c r="V40" s="301"/>
      <c r="W40" s="301"/>
      <c r="X40" s="301"/>
      <c r="Y40" s="301"/>
      <c r="Z40" s="226"/>
      <c r="AA40" s="226"/>
      <c r="AB40" s="226"/>
      <c r="AC40" s="226"/>
      <c r="AD40" s="226"/>
      <c r="AE40" s="226"/>
      <c r="AF40" s="226"/>
      <c r="AG40" s="226"/>
    </row>
    <row r="41" spans="1:33" ht="15">
      <c r="A41" s="48" t="s">
        <v>10</v>
      </c>
      <c r="B41" s="418">
        <v>435</v>
      </c>
      <c r="C41" s="419">
        <v>724</v>
      </c>
      <c r="D41" s="419">
        <v>1184</v>
      </c>
      <c r="E41" s="420">
        <v>1879</v>
      </c>
      <c r="F41" s="419">
        <v>2643</v>
      </c>
      <c r="G41" s="419">
        <v>3888</v>
      </c>
      <c r="H41" s="419">
        <v>6427</v>
      </c>
      <c r="I41" s="420">
        <v>14404</v>
      </c>
      <c r="J41" s="419">
        <v>1062</v>
      </c>
      <c r="K41" s="420">
        <v>824</v>
      </c>
      <c r="L41" s="419">
        <v>1032</v>
      </c>
      <c r="M41" s="419">
        <v>917</v>
      </c>
      <c r="N41" s="301"/>
      <c r="O41" s="301"/>
      <c r="P41" s="301"/>
      <c r="Q41" s="301"/>
      <c r="R41" s="301"/>
      <c r="S41" s="301"/>
      <c r="T41" s="301"/>
      <c r="U41" s="301"/>
      <c r="V41" s="301"/>
      <c r="W41" s="301"/>
      <c r="X41" s="301"/>
      <c r="Y41" s="301"/>
      <c r="Z41" s="226"/>
      <c r="AA41" s="226"/>
      <c r="AB41" s="226"/>
      <c r="AC41" s="226"/>
      <c r="AD41" s="226"/>
      <c r="AE41" s="226"/>
      <c r="AF41" s="226"/>
      <c r="AG41" s="226"/>
    </row>
    <row r="42" spans="1:33" ht="15">
      <c r="A42" s="48" t="s">
        <v>11</v>
      </c>
      <c r="B42" s="418">
        <v>520</v>
      </c>
      <c r="C42" s="419">
        <v>836</v>
      </c>
      <c r="D42" s="419">
        <v>1305</v>
      </c>
      <c r="E42" s="420">
        <v>2008</v>
      </c>
      <c r="F42" s="419">
        <v>2837</v>
      </c>
      <c r="G42" s="419">
        <v>4304</v>
      </c>
      <c r="H42" s="419">
        <v>6994</v>
      </c>
      <c r="I42" s="420">
        <v>14924</v>
      </c>
      <c r="J42" s="419">
        <v>1245</v>
      </c>
      <c r="K42" s="420">
        <v>1048</v>
      </c>
      <c r="L42" s="419">
        <v>1265</v>
      </c>
      <c r="M42" s="419">
        <v>1127</v>
      </c>
      <c r="N42" s="301"/>
      <c r="O42" s="301"/>
      <c r="P42" s="301"/>
      <c r="Q42" s="301"/>
      <c r="R42" s="301"/>
      <c r="S42" s="301"/>
      <c r="T42" s="301"/>
      <c r="U42" s="301"/>
      <c r="V42" s="301"/>
      <c r="W42" s="301"/>
      <c r="X42" s="301"/>
      <c r="Y42" s="301"/>
      <c r="Z42" s="226"/>
      <c r="AA42" s="226"/>
      <c r="AB42" s="226"/>
      <c r="AC42" s="226"/>
      <c r="AD42" s="226"/>
      <c r="AE42" s="226"/>
      <c r="AF42" s="226"/>
      <c r="AG42" s="226"/>
    </row>
    <row r="43" spans="1:33" ht="15">
      <c r="A43" s="48" t="s">
        <v>12</v>
      </c>
      <c r="B43" s="418">
        <v>556</v>
      </c>
      <c r="C43" s="419">
        <v>788</v>
      </c>
      <c r="D43" s="419">
        <v>1240</v>
      </c>
      <c r="E43" s="420">
        <v>1909</v>
      </c>
      <c r="F43" s="419">
        <v>2689</v>
      </c>
      <c r="G43" s="419">
        <v>3819</v>
      </c>
      <c r="H43" s="419">
        <v>6575</v>
      </c>
      <c r="I43" s="420">
        <v>15066</v>
      </c>
      <c r="J43" s="419">
        <v>1270</v>
      </c>
      <c r="K43" s="420">
        <v>1199</v>
      </c>
      <c r="L43" s="419">
        <v>1332</v>
      </c>
      <c r="M43" s="419">
        <v>1126</v>
      </c>
      <c r="N43" s="301"/>
      <c r="O43" s="301"/>
      <c r="P43" s="301"/>
      <c r="Q43" s="301"/>
      <c r="R43" s="301"/>
      <c r="S43" s="301"/>
      <c r="T43" s="301"/>
      <c r="U43" s="301"/>
      <c r="V43" s="301"/>
      <c r="W43" s="301"/>
      <c r="X43" s="301"/>
      <c r="Y43" s="301"/>
      <c r="Z43" s="226"/>
      <c r="AA43" s="226"/>
      <c r="AB43" s="226"/>
      <c r="AC43" s="226"/>
      <c r="AD43" s="226"/>
      <c r="AE43" s="226"/>
      <c r="AF43" s="226"/>
      <c r="AG43" s="226"/>
    </row>
    <row r="44" spans="1:33" ht="15">
      <c r="A44" s="49" t="s">
        <v>13</v>
      </c>
      <c r="B44" s="418">
        <v>522</v>
      </c>
      <c r="C44" s="419">
        <v>745</v>
      </c>
      <c r="D44" s="419">
        <v>1274</v>
      </c>
      <c r="E44" s="420">
        <v>1918</v>
      </c>
      <c r="F44" s="419">
        <v>2791</v>
      </c>
      <c r="G44" s="419">
        <v>4015</v>
      </c>
      <c r="H44" s="419">
        <v>6904</v>
      </c>
      <c r="I44" s="420">
        <v>15297</v>
      </c>
      <c r="J44" s="419">
        <v>1111</v>
      </c>
      <c r="K44" s="420">
        <v>1023</v>
      </c>
      <c r="L44" s="419">
        <v>1150</v>
      </c>
      <c r="M44" s="419">
        <v>996</v>
      </c>
      <c r="N44" s="301"/>
      <c r="O44" s="301"/>
      <c r="P44" s="301"/>
      <c r="Q44" s="301"/>
      <c r="R44" s="301"/>
      <c r="S44" s="301"/>
      <c r="T44" s="301"/>
      <c r="U44" s="301"/>
      <c r="V44" s="301"/>
      <c r="W44" s="301"/>
      <c r="X44" s="301"/>
      <c r="Y44" s="301"/>
      <c r="Z44" s="226"/>
      <c r="AA44" s="226"/>
      <c r="AB44" s="226"/>
      <c r="AC44" s="226"/>
      <c r="AD44" s="226"/>
      <c r="AE44" s="226"/>
      <c r="AF44" s="226"/>
      <c r="AG44" s="226"/>
    </row>
    <row r="45" spans="1:33" ht="15">
      <c r="A45" s="48" t="s">
        <v>14</v>
      </c>
      <c r="B45" s="418">
        <v>458</v>
      </c>
      <c r="C45" s="419">
        <v>764</v>
      </c>
      <c r="D45" s="419">
        <v>1215</v>
      </c>
      <c r="E45" s="420">
        <v>1890</v>
      </c>
      <c r="F45" s="419">
        <v>2697</v>
      </c>
      <c r="G45" s="419">
        <v>4110</v>
      </c>
      <c r="H45" s="419">
        <v>6975</v>
      </c>
      <c r="I45" s="420">
        <v>15411</v>
      </c>
      <c r="J45" s="419">
        <v>1104</v>
      </c>
      <c r="K45" s="420">
        <v>898</v>
      </c>
      <c r="L45" s="419">
        <v>1066</v>
      </c>
      <c r="M45" s="419">
        <v>950</v>
      </c>
      <c r="N45" s="301"/>
      <c r="O45" s="301"/>
      <c r="P45" s="301"/>
      <c r="Q45" s="301"/>
      <c r="R45" s="301"/>
      <c r="S45" s="301"/>
      <c r="T45" s="301"/>
      <c r="U45" s="301"/>
      <c r="V45" s="301"/>
      <c r="W45" s="301"/>
      <c r="X45" s="301"/>
      <c r="Y45" s="301"/>
      <c r="Z45" s="226"/>
      <c r="AA45" s="226"/>
      <c r="AB45" s="226"/>
      <c r="AC45" s="226"/>
      <c r="AD45" s="226"/>
      <c r="AE45" s="226"/>
      <c r="AF45" s="226"/>
      <c r="AG45" s="226"/>
    </row>
    <row r="46" spans="1:33" ht="15">
      <c r="A46" s="48" t="s">
        <v>15</v>
      </c>
      <c r="B46" s="418">
        <v>508</v>
      </c>
      <c r="C46" s="419">
        <v>830</v>
      </c>
      <c r="D46" s="419">
        <v>1304</v>
      </c>
      <c r="E46" s="420">
        <v>2059</v>
      </c>
      <c r="F46" s="419">
        <v>2824</v>
      </c>
      <c r="G46" s="419">
        <v>4119</v>
      </c>
      <c r="H46" s="419">
        <v>6574</v>
      </c>
      <c r="I46" s="420">
        <v>14973</v>
      </c>
      <c r="J46" s="419">
        <v>1212</v>
      </c>
      <c r="K46" s="420">
        <v>1004</v>
      </c>
      <c r="L46" s="419">
        <v>1228</v>
      </c>
      <c r="M46" s="419">
        <v>1062</v>
      </c>
      <c r="N46" s="301"/>
      <c r="O46" s="301"/>
      <c r="P46" s="301"/>
      <c r="Q46" s="301"/>
      <c r="R46" s="301"/>
      <c r="S46" s="301"/>
      <c r="T46" s="301"/>
      <c r="U46" s="301"/>
      <c r="V46" s="301"/>
      <c r="W46" s="301"/>
      <c r="X46" s="301"/>
      <c r="Y46" s="301"/>
      <c r="Z46" s="226"/>
      <c r="AA46" s="226"/>
      <c r="AB46" s="226"/>
      <c r="AC46" s="226"/>
      <c r="AD46" s="226"/>
      <c r="AE46" s="226"/>
      <c r="AF46" s="226"/>
      <c r="AG46" s="226"/>
    </row>
    <row r="47" spans="1:33" ht="9" customHeight="1">
      <c r="A47" s="134"/>
      <c r="N47" s="229"/>
      <c r="O47" s="229"/>
      <c r="P47" s="229"/>
      <c r="Q47" s="229"/>
      <c r="R47" s="229"/>
      <c r="S47" s="229"/>
      <c r="T47" s="229"/>
      <c r="U47" s="229"/>
      <c r="V47" s="229"/>
      <c r="W47" s="229"/>
      <c r="X47" s="229"/>
      <c r="Y47" s="229"/>
      <c r="Z47" s="229"/>
      <c r="AA47" s="229"/>
      <c r="AB47" s="229"/>
      <c r="AC47" s="229"/>
      <c r="AD47" s="229"/>
      <c r="AE47" s="229"/>
      <c r="AF47" s="229"/>
      <c r="AG47" s="229"/>
    </row>
    <row r="48" spans="1:33">
      <c r="A48" s="495" t="s">
        <v>221</v>
      </c>
      <c r="B48" s="495"/>
      <c r="C48" s="495"/>
      <c r="D48" s="495"/>
      <c r="E48" s="495"/>
      <c r="F48" s="495"/>
      <c r="G48" s="495"/>
      <c r="H48" s="495"/>
      <c r="I48" s="167"/>
      <c r="O48" s="64"/>
    </row>
    <row r="49" spans="1:15">
      <c r="A49" s="542" t="s">
        <v>222</v>
      </c>
      <c r="B49" s="542"/>
      <c r="C49" s="542"/>
      <c r="D49" s="542"/>
      <c r="E49" s="542"/>
      <c r="F49" s="542"/>
      <c r="G49" s="542"/>
      <c r="H49" s="542"/>
      <c r="I49" s="542"/>
      <c r="O49" s="71"/>
    </row>
    <row r="50" spans="1:15">
      <c r="A50" s="134"/>
      <c r="O50" s="64"/>
    </row>
    <row r="51" spans="1:15">
      <c r="A51" s="134"/>
      <c r="O51" s="64"/>
    </row>
    <row r="52" spans="1:15">
      <c r="A52" s="134"/>
      <c r="O52" s="64"/>
    </row>
    <row r="53" spans="1:15">
      <c r="A53" s="134"/>
      <c r="O53" s="64"/>
    </row>
    <row r="54" spans="1:15">
      <c r="A54" s="134"/>
      <c r="O54" s="64"/>
    </row>
    <row r="55" spans="1:15">
      <c r="A55" s="134"/>
      <c r="O55" s="64"/>
    </row>
    <row r="56" spans="1:15">
      <c r="A56" s="134"/>
      <c r="O56" s="64"/>
    </row>
    <row r="57" spans="1:15">
      <c r="A57" s="134"/>
      <c r="O57" s="64"/>
    </row>
    <row r="58" spans="1:15">
      <c r="A58" s="134"/>
      <c r="O58" s="64"/>
    </row>
    <row r="59" spans="1:15">
      <c r="A59" s="134"/>
      <c r="O59" s="64"/>
    </row>
    <row r="60" spans="1:15">
      <c r="A60" s="134"/>
      <c r="O60" s="64"/>
    </row>
    <row r="61" spans="1:15">
      <c r="A61" s="134"/>
      <c r="O61" s="64"/>
    </row>
    <row r="62" spans="1:15">
      <c r="A62" s="134"/>
      <c r="O62" s="64"/>
    </row>
    <row r="63" spans="1:15">
      <c r="A63" s="134"/>
      <c r="O63" s="64"/>
    </row>
    <row r="64" spans="1:15">
      <c r="A64" s="134"/>
      <c r="O64" s="64"/>
    </row>
    <row r="65" spans="1:15">
      <c r="A65" s="134"/>
      <c r="O65" s="64"/>
    </row>
    <row r="66" spans="1:15">
      <c r="A66" s="134"/>
      <c r="O66" s="64"/>
    </row>
    <row r="67" spans="1:15">
      <c r="A67" s="134"/>
      <c r="O67" s="64"/>
    </row>
    <row r="68" spans="1:15">
      <c r="A68" s="134"/>
    </row>
    <row r="69" spans="1:15" ht="13.8">
      <c r="A69" s="134"/>
      <c r="O69" s="126"/>
    </row>
    <row r="70" spans="1:15">
      <c r="A70" s="134"/>
    </row>
    <row r="71" spans="1:15">
      <c r="A71" s="134"/>
    </row>
    <row r="72" spans="1:15">
      <c r="A72" s="134"/>
    </row>
    <row r="73" spans="1:15">
      <c r="A73" s="134"/>
    </row>
    <row r="74" spans="1:15">
      <c r="A74" s="134"/>
    </row>
    <row r="75" spans="1:15">
      <c r="A75" s="184"/>
    </row>
  </sheetData>
  <mergeCells count="14">
    <mergeCell ref="A49:I49"/>
    <mergeCell ref="A4:A6"/>
    <mergeCell ref="B4:B5"/>
    <mergeCell ref="C4:M4"/>
    <mergeCell ref="B6:M6"/>
    <mergeCell ref="L25:M25"/>
    <mergeCell ref="A26:A28"/>
    <mergeCell ref="B26:I26"/>
    <mergeCell ref="J26:J27"/>
    <mergeCell ref="K26:K27"/>
    <mergeCell ref="L26:L27"/>
    <mergeCell ref="M26:M27"/>
    <mergeCell ref="B28:M28"/>
    <mergeCell ref="A48:H48"/>
  </mergeCells>
  <pageMargins left="0.7" right="0.7" top="0.75" bottom="0.75" header="0.3" footer="0.3"/>
  <pageSetup paperSize="9" orientation="portrait" horizontalDpi="4294967294" verticalDpi="429496729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Pisma" ma:contentTypeID="0x00FF83991E4BDC4E4FA0720441E2B88E6D" ma:contentTypeVersion="" ma:contentTypeDescription="" ma:contentTypeScope="" ma:versionID="4c085abc070ecd47269a6e547f595e09">
  <xsd:schema xmlns:xsd="http://www.w3.org/2001/XMLSchema" xmlns:xs="http://www.w3.org/2001/XMLSchema" xmlns:p="http://schemas.microsoft.com/office/2006/metadata/properties" xmlns:ns1="http://schemas.microsoft.com/sharepoint/v3" xmlns:ns2="1E9983FF-DC4B-4F4E-A072-0441E2B88E6D" targetNamespace="http://schemas.microsoft.com/office/2006/metadata/properties" ma:root="true" ma:fieldsID="261bc03da8b64877da0abdcd3971ff14" ns1:_="" ns2:_="">
    <xsd:import namespace="http://schemas.microsoft.com/sharepoint/v3"/>
    <xsd:import namespace="1E9983FF-DC4B-4F4E-A072-0441E2B88E6D"/>
    <xsd:element name="properties">
      <xsd:complexType>
        <xsd:sequence>
          <xsd:element name="documentManagement">
            <xsd:complexType>
              <xsd:all>
                <xsd:element ref="ns1:ID" minOccurs="0"/>
                <xsd:element ref="ns1:ContentTypeId" minOccurs="0"/>
                <xsd:element ref="ns1:Author" minOccurs="0"/>
                <xsd:element ref="ns1:Editor" minOccurs="0"/>
                <xsd:element ref="ns1:_HasCopyDestinations" minOccurs="0"/>
                <xsd:element ref="ns1:_CopySource" minOccurs="0"/>
                <xsd:element ref="ns1:_ModerationStatus" minOccurs="0"/>
                <xsd:element ref="ns1:_ModerationComments" minOccurs="0"/>
                <xsd:element ref="ns1:FileRef" minOccurs="0"/>
                <xsd:element ref="ns1:FileDirRef" minOccurs="0"/>
                <xsd:element ref="ns1:Last_x0020_Modified" minOccurs="0"/>
                <xsd:element ref="ns1:Created_x0020_Date" minOccurs="0"/>
                <xsd:element ref="ns1:File_x0020_Size" minOccurs="0"/>
                <xsd:element ref="ns1:FSObjType" minOccurs="0"/>
                <xsd:element ref="ns1:SortBehavior" minOccurs="0"/>
                <xsd:element ref="ns1:CheckedOutUserId" minOccurs="0"/>
                <xsd:element ref="ns1:IsCheckedoutToLocal" minOccurs="0"/>
                <xsd:element ref="ns1:CheckoutUser" minOccurs="0"/>
                <xsd:element ref="ns1:UniqueId" minOccurs="0"/>
                <xsd:element ref="ns1:SyncClientId" minOccurs="0"/>
                <xsd:element ref="ns1:ProgId" minOccurs="0"/>
                <xsd:element ref="ns1:ScopeId" minOccurs="0"/>
                <xsd:element ref="ns1:VirusStatus" minOccurs="0"/>
                <xsd:element ref="ns1:CheckedOutTitle" minOccurs="0"/>
                <xsd:element ref="ns1:_CheckinComment" minOccurs="0"/>
                <xsd:element ref="ns1:File_x0020_Type" minOccurs="0"/>
                <xsd:element ref="ns1:HTML_x0020_File_x0020_Type" minOccurs="0"/>
                <xsd:element ref="ns1:_SourceUrl" minOccurs="0"/>
                <xsd:element ref="ns1:_SharedFileIndex" minOccurs="0"/>
                <xsd:element ref="ns1:MetaInfo" minOccurs="0"/>
                <xsd:element ref="ns1:_Level" minOccurs="0"/>
                <xsd:element ref="ns1:_IsCurrentVersion" minOccurs="0"/>
                <xsd:element ref="ns1:ItemChildCount" minOccurs="0"/>
                <xsd:element ref="ns1:FolderChildCount" minOccurs="0"/>
                <xsd:element ref="ns1:AppAuthor" minOccurs="0"/>
                <xsd:element ref="ns1:AppEditor" minOccurs="0"/>
                <xsd:element ref="ns1:owshiddenversion" minOccurs="0"/>
                <xsd:element ref="ns1:_UIVersion" minOccurs="0"/>
                <xsd:element ref="ns1:_UIVersionString" minOccurs="0"/>
                <xsd:element ref="ns1:InstanceID" minOccurs="0"/>
                <xsd:element ref="ns1:Order" minOccurs="0"/>
                <xsd:element ref="ns1:GUID" minOccurs="0"/>
                <xsd:element ref="ns1:WorkflowVersion" minOccurs="0"/>
                <xsd:element ref="ns1:WorkflowInstanceID" minOccurs="0"/>
                <xsd:element ref="ns1:ParentVersionString" minOccurs="0"/>
                <xsd:element ref="ns1:ParentLeafName" minOccurs="0"/>
                <xsd:element ref="ns1:DocConcurrencyNumber" minOccurs="0"/>
                <xsd:element ref="ns1:TemplateUrl" minOccurs="0"/>
                <xsd:element ref="ns1:xd_ProgID" minOccurs="0"/>
                <xsd:element ref="ns1:xd_Signature" minOccurs="0"/>
                <xsd:element ref="ns2:Osoba" minOccurs="0"/>
                <xsd:element ref="ns2:NazwaPliku" minOccurs="0"/>
                <xsd:element ref="ns2:Odbiorcy2"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0" nillable="true" ma:displayName="Identyfikator" ma:internalName="ID" ma:readOnly="true">
      <xsd:simpleType>
        <xsd:restriction base="dms:Unknown"/>
      </xsd:simpleType>
    </xsd:element>
    <xsd:element name="ContentTypeId" ma:index="1" nillable="true" ma:displayName="Identyfikator typu zawartości" ma:hidden="true" ma:internalName="ContentTypeId" ma:readOnly="true">
      <xsd:simpleType>
        <xsd:restriction base="dms:Unknown"/>
      </xsd:simpleType>
    </xsd:element>
    <xsd:element name="Author" ma:index="4" nillable="true" ma:displayName="Utworzony przez" ma:list="UserInfo" ma:internalName="Autho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ditor" ma:index="6" nillable="true" ma:displayName="Zmodyfikowane przez" ma:list="UserInfo" ma:internalName="Edito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_HasCopyDestinations" ma:index="7" nillable="true" ma:displayName="Ma miejsca docelowe kopii" ma:hidden="true" ma:internalName="_HasCopyDestinations" ma:readOnly="true">
      <xsd:simpleType>
        <xsd:restriction base="dms:Boolean"/>
      </xsd:simpleType>
    </xsd:element>
    <xsd:element name="_CopySource" ma:index="8" nillable="true" ma:displayName="Źródło kopii" ma:internalName="_CopySource" ma:readOnly="true">
      <xsd:simpleType>
        <xsd:restriction base="dms:Text"/>
      </xsd:simpleType>
    </xsd:element>
    <xsd:element name="_ModerationStatus" ma:index="9" nillable="true" ma:displayName="Stan zatwierdzania" ma:default="0" ma:hidden="true" ma:internalName="_ModerationStatus" ma:readOnly="true">
      <xsd:simpleType>
        <xsd:restriction base="dms:Unknown"/>
      </xsd:simpleType>
    </xsd:element>
    <xsd:element name="_ModerationComments" ma:index="10" nillable="true" ma:displayName="Komentarze osoby zatwierdzającej" ma:hidden="true" ma:internalName="_ModerationComments" ma:readOnly="true">
      <xsd:simpleType>
        <xsd:restriction base="dms:Note"/>
      </xsd:simpleType>
    </xsd:element>
    <xsd:element name="FileRef" ma:index="11" nillable="true" ma:displayName="Ścieżka adresu URL" ma:hidden="true" ma:list="Docs" ma:internalName="FileRef" ma:readOnly="true" ma:showField="FullUrl">
      <xsd:simpleType>
        <xsd:restriction base="dms:Lookup"/>
      </xsd:simpleType>
    </xsd:element>
    <xsd:element name="FileDirRef" ma:index="12" nillable="true" ma:displayName="Ścieżka" ma:hidden="true" ma:list="Docs" ma:internalName="FileDirRef" ma:readOnly="true" ma:showField="DirName">
      <xsd:simpleType>
        <xsd:restriction base="dms:Lookup"/>
      </xsd:simpleType>
    </xsd:element>
    <xsd:element name="Last_x0020_Modified" ma:index="13" nillable="true" ma:displayName="Zmodyfikowane" ma:format="TRUE" ma:hidden="true" ma:list="Docs" ma:internalName="Last_x0020_Modified" ma:readOnly="true" ma:showField="TimeLastModified">
      <xsd:simpleType>
        <xsd:restriction base="dms:Lookup"/>
      </xsd:simpleType>
    </xsd:element>
    <xsd:element name="Created_x0020_Date" ma:index="14" nillable="true" ma:displayName="Utworzony" ma:format="TRUE" ma:hidden="true" ma:list="Docs" ma:internalName="Created_x0020_Date" ma:readOnly="true" ma:showField="TimeCreated">
      <xsd:simpleType>
        <xsd:restriction base="dms:Lookup"/>
      </xsd:simpleType>
    </xsd:element>
    <xsd:element name="File_x0020_Size" ma:index="15" nillable="true" ma:displayName="Rozmiar pliku" ma:format="TRUE" ma:hidden="true" ma:list="Docs" ma:internalName="File_x0020_Size" ma:readOnly="true" ma:showField="SizeInKB">
      <xsd:simpleType>
        <xsd:restriction base="dms:Lookup"/>
      </xsd:simpleType>
    </xsd:element>
    <xsd:element name="FSObjType" ma:index="16" nillable="true" ma:displayName="Typ elementu" ma:hidden="true" ma:list="Docs" ma:internalName="FSObjType" ma:readOnly="true" ma:showField="FSType">
      <xsd:simpleType>
        <xsd:restriction base="dms:Lookup"/>
      </xsd:simpleType>
    </xsd:element>
    <xsd:element name="SortBehavior" ma:index="17" nillable="true" ma:displayName="Typ sortowania" ma:hidden="true" ma:list="Docs" ma:internalName="SortBehavior" ma:readOnly="true" ma:showField="SortBehavior">
      <xsd:simpleType>
        <xsd:restriction base="dms:Lookup"/>
      </xsd:simpleType>
    </xsd:element>
    <xsd:element name="CheckedOutUserId" ma:index="19" nillable="true" ma:displayName="Identyfikator użytkownika, który wyewidencjonował element" ma:hidden="true" ma:list="Docs" ma:internalName="CheckedOutUserId" ma:readOnly="true" ma:showField="CheckoutUserId">
      <xsd:simpleType>
        <xsd:restriction base="dms:Lookup"/>
      </xsd:simpleType>
    </xsd:element>
    <xsd:element name="IsCheckedoutToLocal" ma:index="20" nillable="true" ma:displayName="Wyewidencjonowany lokalnie" ma:hidden="true" ma:list="Docs" ma:internalName="IsCheckedoutToLocal" ma:readOnly="true" ma:showField="IsCheckoutToLocal">
      <xsd:simpleType>
        <xsd:restriction base="dms:Lookup"/>
      </xsd:simpleType>
    </xsd:element>
    <xsd:element name="CheckoutUser" ma:index="21" nillable="true" ma:displayName="Wyewidencjonowane do" ma:list="UserInfo" ma:internalName="CheckoutUse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UniqueId" ma:index="23" nillable="true" ma:displayName="Unikatowy identyfikator" ma:hidden="true" ma:list="Docs" ma:internalName="UniqueId" ma:readOnly="true" ma:showField="UniqueId">
      <xsd:simpleType>
        <xsd:restriction base="dms:Lookup"/>
      </xsd:simpleType>
    </xsd:element>
    <xsd:element name="SyncClientId" ma:index="24" nillable="true" ma:displayName="Identyfikator klienta" ma:hidden="true" ma:list="Docs" ma:internalName="SyncClientId" ma:readOnly="true" ma:showField="SyncClientId">
      <xsd:simpleType>
        <xsd:restriction base="dms:Lookup"/>
      </xsd:simpleType>
    </xsd:element>
    <xsd:element name="ProgId" ma:index="25" nillable="true" ma:displayName="ProgId" ma:hidden="true" ma:list="Docs" ma:internalName="ProgId" ma:readOnly="true" ma:showField="ProgId">
      <xsd:simpleType>
        <xsd:restriction base="dms:Lookup"/>
      </xsd:simpleType>
    </xsd:element>
    <xsd:element name="ScopeId" ma:index="26" nillable="true" ma:displayName="ScopeId" ma:hidden="true" ma:list="Docs" ma:internalName="ScopeId" ma:readOnly="true" ma:showField="ScopeId">
      <xsd:simpleType>
        <xsd:restriction base="dms:Lookup"/>
      </xsd:simpleType>
    </xsd:element>
    <xsd:element name="VirusStatus" ma:index="27" nillable="true" ma:displayName="Stan wirusów" ma:format="TRUE" ma:hidden="true" ma:list="Docs" ma:internalName="VirusStatus" ma:readOnly="true" ma:showField="Size">
      <xsd:simpleType>
        <xsd:restriction base="dms:Lookup"/>
      </xsd:simpleType>
    </xsd:element>
    <xsd:element name="CheckedOutTitle" ma:index="28" nillable="true" ma:displayName="Wyewidencjonowane do" ma:format="TRUE" ma:hidden="true" ma:list="Docs" ma:internalName="CheckedOutTitle" ma:readOnly="true" ma:showField="CheckedOutTitle">
      <xsd:simpleType>
        <xsd:restriction base="dms:Lookup"/>
      </xsd:simpleType>
    </xsd:element>
    <xsd:element name="_CheckinComment" ma:index="29" nillable="true" ma:displayName="Komentarz zaewidencjonowania" ma:format="TRUE" ma:list="Docs" ma:internalName="_CheckinComment" ma:readOnly="true" ma:showField="CheckinComment">
      <xsd:simpleType>
        <xsd:restriction base="dms:Lookup"/>
      </xsd:simpleType>
    </xsd:element>
    <xsd:element name="File_x0020_Type" ma:index="33" nillable="true" ma:displayName="Typ plików" ma:hidden="true" ma:internalName="File_x0020_Type" ma:readOnly="true">
      <xsd:simpleType>
        <xsd:restriction base="dms:Text"/>
      </xsd:simpleType>
    </xsd:element>
    <xsd:element name="HTML_x0020_File_x0020_Type" ma:index="34" nillable="true" ma:displayName="Typ pliku HTML" ma:hidden="true" ma:internalName="HTML_x0020_File_x0020_Type" ma:readOnly="true">
      <xsd:simpleType>
        <xsd:restriction base="dms:Text"/>
      </xsd:simpleType>
    </xsd:element>
    <xsd:element name="_SourceUrl" ma:index="35" nillable="true" ma:displayName="Adres URL źródła" ma:hidden="true" ma:internalName="_SourceUrl">
      <xsd:simpleType>
        <xsd:restriction base="dms:Text"/>
      </xsd:simpleType>
    </xsd:element>
    <xsd:element name="_SharedFileIndex" ma:index="36" nillable="true" ma:displayName="Indeks udostępnionych plików" ma:hidden="true" ma:internalName="_SharedFileIndex">
      <xsd:simpleType>
        <xsd:restriction base="dms:Text"/>
      </xsd:simpleType>
    </xsd:element>
    <xsd:element name="MetaInfo" ma:index="48" nillable="true" ma:displayName="Zbiór właściwości" ma:hidden="true" ma:list="Docs" ma:internalName="MetaInfo" ma:showField="MetaInfo">
      <xsd:simpleType>
        <xsd:restriction base="dms:Lookup"/>
      </xsd:simpleType>
    </xsd:element>
    <xsd:element name="_Level" ma:index="49" nillable="true" ma:displayName="Poziom" ma:hidden="true" ma:internalName="_Level" ma:readOnly="true">
      <xsd:simpleType>
        <xsd:restriction base="dms:Unknown"/>
      </xsd:simpleType>
    </xsd:element>
    <xsd:element name="_IsCurrentVersion" ma:index="50" nillable="true" ma:displayName="Jest bieżącą wersją" ma:hidden="true" ma:internalName="_IsCurrentVersion" ma:readOnly="true">
      <xsd:simpleType>
        <xsd:restriction base="dms:Boolean"/>
      </xsd:simpleType>
    </xsd:element>
    <xsd:element name="ItemChildCount" ma:index="51" nillable="true" ma:displayName="Liczba elementów podrzędnych elementu" ma:hidden="true" ma:list="Docs" ma:internalName="ItemChildCount" ma:readOnly="true" ma:showField="ItemChildCount">
      <xsd:simpleType>
        <xsd:restriction base="dms:Lookup"/>
      </xsd:simpleType>
    </xsd:element>
    <xsd:element name="FolderChildCount" ma:index="52" nillable="true" ma:displayName="Liczba elementów podrzędnych folderu" ma:hidden="true" ma:list="Docs" ma:internalName="FolderChildCount" ma:readOnly="true" ma:showField="FolderChildCount">
      <xsd:simpleType>
        <xsd:restriction base="dms:Lookup"/>
      </xsd:simpleType>
    </xsd:element>
    <xsd:element name="AppAuthor" ma:index="53" nillable="true" ma:displayName="Aplikacja utworzona przez" ma:list="AppPrincipals" ma:internalName="AppAuthor" ma:readOnly="true" ma:showField="Title">
      <xsd:simpleType>
        <xsd:restriction base="dms:Lookup"/>
      </xsd:simpleType>
    </xsd:element>
    <xsd:element name="AppEditor" ma:index="54" nillable="true" ma:displayName="Aplikacja zmodyfikowana przez" ma:list="AppPrincipals" ma:internalName="AppEditor" ma:readOnly="true" ma:showField="Title">
      <xsd:simpleType>
        <xsd:restriction base="dms:Lookup"/>
      </xsd:simpleType>
    </xsd:element>
    <xsd:element name="owshiddenversion" ma:index="58" nillable="true" ma:displayName="owshiddenversion" ma:hidden="true" ma:internalName="owshiddenversion" ma:readOnly="true">
      <xsd:simpleType>
        <xsd:restriction base="dms:Unknown"/>
      </xsd:simpleType>
    </xsd:element>
    <xsd:element name="_UIVersion" ma:index="59" nillable="true" ma:displayName="Wersja interfejsu użytkownika" ma:hidden="true" ma:internalName="_UIVersion" ma:readOnly="true">
      <xsd:simpleType>
        <xsd:restriction base="dms:Unknown"/>
      </xsd:simpleType>
    </xsd:element>
    <xsd:element name="_UIVersionString" ma:index="60" nillable="true" ma:displayName="Wersja" ma:internalName="_UIVersionString" ma:readOnly="true">
      <xsd:simpleType>
        <xsd:restriction base="dms:Text"/>
      </xsd:simpleType>
    </xsd:element>
    <xsd:element name="InstanceID" ma:index="61" nillable="true" ma:displayName="Identyfikator wystąpienia" ma:hidden="true" ma:internalName="InstanceID" ma:readOnly="true">
      <xsd:simpleType>
        <xsd:restriction base="dms:Unknown"/>
      </xsd:simpleType>
    </xsd:element>
    <xsd:element name="Order" ma:index="62" nillable="true" ma:displayName="Kolejność" ma:hidden="true" ma:internalName="Order">
      <xsd:simpleType>
        <xsd:restriction base="dms:Number"/>
      </xsd:simpleType>
    </xsd:element>
    <xsd:element name="GUID" ma:index="63" nillable="true" ma:displayName="Identyfikator GUID" ma:hidden="true" ma:internalName="GUID" ma:readOnly="true">
      <xsd:simpleType>
        <xsd:restriction base="dms:Unknown"/>
      </xsd:simpleType>
    </xsd:element>
    <xsd:element name="WorkflowVersion" ma:index="64" nillable="true" ma:displayName="Wersja przepływu pracy" ma:hidden="true" ma:internalName="WorkflowVersion" ma:readOnly="true">
      <xsd:simpleType>
        <xsd:restriction base="dms:Unknown"/>
      </xsd:simpleType>
    </xsd:element>
    <xsd:element name="WorkflowInstanceID" ma:index="65" nillable="true" ma:displayName="Identyfikator wystąpienia przepływu pracy" ma:hidden="true" ma:internalName="WorkflowInstanceID" ma:readOnly="true">
      <xsd:simpleType>
        <xsd:restriction base="dms:Unknown"/>
      </xsd:simpleType>
    </xsd:element>
    <xsd:element name="ParentVersionString" ma:index="66" nillable="true" ma:displayName="Wersja źródła (konwertowany dokument)" ma:hidden="true" ma:list="Docs" ma:internalName="ParentVersionString" ma:readOnly="true" ma:showField="ParentVersionString">
      <xsd:simpleType>
        <xsd:restriction base="dms:Lookup"/>
      </xsd:simpleType>
    </xsd:element>
    <xsd:element name="ParentLeafName" ma:index="67" nillable="true" ma:displayName="Nazwa źródła (konwertowany dokument)" ma:hidden="true" ma:list="Docs" ma:internalName="ParentLeafName" ma:readOnly="true" ma:showField="ParentLeafName">
      <xsd:simpleType>
        <xsd:restriction base="dms:Lookup"/>
      </xsd:simpleType>
    </xsd:element>
    <xsd:element name="DocConcurrencyNumber" ma:index="68" nillable="true" ma:displayName="Numer współbieżności dokumentu" ma:hidden="true" ma:list="Docs" ma:internalName="DocConcurrencyNumber" ma:readOnly="true" ma:showField="DocConcurrencyNumber">
      <xsd:simpleType>
        <xsd:restriction base="dms:Lookup"/>
      </xsd:simpleType>
    </xsd:element>
    <xsd:element name="TemplateUrl" ma:index="70" nillable="true" ma:displayName="Łącze szablonu" ma:hidden="true" ma:internalName="TemplateUrl">
      <xsd:simpleType>
        <xsd:restriction base="dms:Text"/>
      </xsd:simpleType>
    </xsd:element>
    <xsd:element name="xd_ProgID" ma:index="71" nillable="true" ma:displayName="Łącze pliku HTML" ma:hidden="true" ma:internalName="xd_ProgID">
      <xsd:simpleType>
        <xsd:restriction base="dms:Text"/>
      </xsd:simpleType>
    </xsd:element>
    <xsd:element name="xd_Signature" ma:index="72" nillable="true" ma:displayName="Jest podpisane" ma:hidden="true" ma:internalName="xd_Signature"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E9983FF-DC4B-4F4E-A072-0441E2B88E6D" elementFormDefault="qualified">
    <xsd:import namespace="http://schemas.microsoft.com/office/2006/documentManagement/types"/>
    <xsd:import namespace="http://schemas.microsoft.com/office/infopath/2007/PartnerControls"/>
    <xsd:element name="Osoba" ma:index="75" nillable="true" ma:displayName="Osoba" ma:description="" ma:internalName="Osoba">
      <xsd:simpleType>
        <xsd:restriction base="dms:Text"/>
      </xsd:simpleType>
    </xsd:element>
    <xsd:element name="NazwaPliku" ma:index="76" nillable="true" ma:displayName="NazwaPliku" ma:description="" ma:internalName="NazwaPliku">
      <xsd:simpleType>
        <xsd:restriction base="dms:Text"/>
      </xsd:simpleType>
    </xsd:element>
    <xsd:element name="Odbiorcy2" ma:index="77" nillable="true" ma:displayName="Odbiorcy2" ma:description="" ma:internalName="Odbiorcy2">
      <xsd:simpleType>
        <xsd:restriction base="dms:Choice">
          <xsd:enumeration value="Wszyscy"/>
          <xsd:enumeration value="GUS"/>
          <xsd:enumeration value="COI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 ma:displayName="Typ zawartości"/>
        <xsd:element ref="dc:title" minOccurs="0" maxOccurs="1" ma:index="69" ma:displayName="Tytu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emplateUrl xmlns="http://schemas.microsoft.com/sharepoint/v3" xsi:nil="true"/>
    <_SourceUrl xmlns="http://schemas.microsoft.com/sharepoint/v3" xsi:nil="true"/>
    <xd_ProgID xmlns="http://schemas.microsoft.com/sharepoint/v3" xsi:nil="true"/>
    <Order xmlns="http://schemas.microsoft.com/sharepoint/v3" xsi:nil="true"/>
    <_SharedFileIndex xmlns="http://schemas.microsoft.com/sharepoint/v3" xsi:nil="true"/>
    <MetaInfo xmlns="http://schemas.microsoft.com/sharepoint/v3" xsi:nil="true"/>
    <ContentTypeId xmlns="http://schemas.microsoft.com/sharepoint/v3">0x003F9B028CC42C594AAF0DA90575FA3373</ContentTypeId>
    <NazwaPliku xmlns="1E9983FF-DC4B-4F4E-A072-0441E2B88E6D">Kopia RSW_2024_Dział_04_LUDNOŚĆ_TABLICE_uzupełnione_również tabl_I_i_II_BD01_BD02.xlsx.xlsx</NazwaPliku>
    <Odbiorcy2 xmlns="1E9983FF-DC4B-4F4E-A072-0441E2B88E6D" xsi:nil="true"/>
    <Osoba xmlns="1E9983FF-DC4B-4F4E-A072-0441E2B88E6D">STAT\ZUZIAKA</Osoba>
  </documentManagement>
</p:properties>
</file>

<file path=customXml/itemProps1.xml><?xml version="1.0" encoding="utf-8"?>
<ds:datastoreItem xmlns:ds="http://schemas.openxmlformats.org/officeDocument/2006/customXml" ds:itemID="{F6713B14-7919-4F42-BCB4-FBF1965BB8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E9983FF-DC4B-4F4E-A072-0441E2B88E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8F3AF46-030E-4B9F-B0BF-5FE738D38927}">
  <ds:schemaRef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1E9983FF-DC4B-4F4E-A072-0441E2B88E6D"/>
    <ds:schemaRef ds:uri="http://www.w3.org/XML/1998/namespace"/>
    <ds:schemaRef ds:uri="http://purl.org/dc/elements/1.1/"/>
    <ds:schemaRef ds:uri="http://schemas.microsoft.com/office/2006/metadata/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16</vt:i4>
      </vt:variant>
      <vt:variant>
        <vt:lpstr>Nazwane zakresy</vt:lpstr>
      </vt:variant>
      <vt:variant>
        <vt:i4>3</vt:i4>
      </vt:variant>
    </vt:vector>
  </HeadingPairs>
  <TitlesOfParts>
    <vt:vector size="19" baseType="lpstr">
      <vt:lpstr>1 (19)</vt:lpstr>
      <vt:lpstr>2 (20)</vt:lpstr>
      <vt:lpstr>3 (21)</vt:lpstr>
      <vt:lpstr>4 (22)</vt:lpstr>
      <vt:lpstr>5 (23)</vt:lpstr>
      <vt:lpstr>6 (24)</vt:lpstr>
      <vt:lpstr>7 (25)</vt:lpstr>
      <vt:lpstr>8 (26)</vt:lpstr>
      <vt:lpstr>9 (27)</vt:lpstr>
      <vt:lpstr>10 (28)</vt:lpstr>
      <vt:lpstr>11 (29)</vt:lpstr>
      <vt:lpstr>12 (30)</vt:lpstr>
      <vt:lpstr>13 (31)</vt:lpstr>
      <vt:lpstr>STR.14 Tablica 13</vt:lpstr>
      <vt:lpstr>14 (32)</vt:lpstr>
      <vt:lpstr>15 (33)</vt:lpstr>
      <vt:lpstr>'3 (21)'!Obszar_wydruku</vt:lpstr>
      <vt:lpstr>'7 (25)'!Obszar_wydruku</vt:lpstr>
      <vt:lpstr>'8 (26)'!Obszar_wydruku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Stańczak Joanna</dc:creator>
  <cp:lastModifiedBy>Jelińska-Hrynkiewicz Joanna</cp:lastModifiedBy>
  <cp:lastPrinted>2023-06-06T10:51:28Z</cp:lastPrinted>
  <dcterms:created xsi:type="dcterms:W3CDTF">2014-07-30T12:59:36Z</dcterms:created>
  <dcterms:modified xsi:type="dcterms:W3CDTF">2024-12-18T07:48:23Z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0x0101003224BDC8B729194BA64EB6DF3B404D79</vt:lpwstr>
  </property>
</Properties>
</file>