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_GVS" localSheetId="0">Лист1!$O$16:$O$46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Лист1!$Q$16:$Q$46</definedName>
    <definedName name="TB2_M1" localSheetId="0">Лист1!$K$16:$K$46</definedName>
    <definedName name="TB2_M2" localSheetId="0">Лист1!$N$16:$N$46</definedName>
    <definedName name="TB2_P1" localSheetId="0">Лист1!$I$16:$I$46</definedName>
    <definedName name="TB2_P2" localSheetId="0">Лист1!$L$16:$L$46</definedName>
    <definedName name="TB2_Q" localSheetId="0">Лист1!$P$16:$P$46</definedName>
    <definedName name="TB2_t1" localSheetId="0">Лист1!$J$16:$J$46</definedName>
    <definedName name="TB2_t2" localSheetId="0">Лист1!$M$16:$M$46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1" l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16" i="1"/>
  <c r="S34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16" i="1"/>
  <c r="K54" i="1" l="1"/>
  <c r="K52" i="1"/>
  <c r="J2" i="1"/>
  <c r="Q47" i="1" l="1"/>
  <c r="P47" i="1"/>
  <c r="J50" i="1" s="1"/>
  <c r="O47" i="1"/>
  <c r="F50" i="1" s="1"/>
  <c r="L47" i="1"/>
  <c r="K47" i="1"/>
  <c r="J47" i="1"/>
  <c r="H47" i="1"/>
  <c r="F49" i="1" s="1"/>
  <c r="G47" i="1"/>
  <c r="F47" i="1"/>
  <c r="D47" i="1"/>
  <c r="C47" i="1"/>
  <c r="B47" i="1"/>
  <c r="N47" i="1"/>
  <c r="M47" i="1"/>
  <c r="I47" i="1"/>
  <c r="E47" i="1"/>
  <c r="J49" i="1" l="1"/>
</calcChain>
</file>

<file path=xl/sharedStrings.xml><?xml version="1.0" encoding="utf-8"?>
<sst xmlns="http://schemas.openxmlformats.org/spreadsheetml/2006/main" count="72" uniqueCount="57">
  <si>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</si>
  <si>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</si>
  <si>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</si>
  <si>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</si>
  <si>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</si>
  <si>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</si>
  <si>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</si>
  <si>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</si>
  <si>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</si>
  <si>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</si>
  <si>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</si>
  <si>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</si>
  <si>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</si>
  <si>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</si>
  <si>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</si>
  <si>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</si>
  <si>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</si>
  <si>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</si>
  <si>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</si>
  <si>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</si>
  <si>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</si>
  <si>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</si>
  <si>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</si>
  <si>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</si>
  <si>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</si>
  <si>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</si>
  <si>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</si>
  <si>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</si>
  <si>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</si>
  <si>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</si>
  <si>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</si>
  <si>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</si>
  <si>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</si>
  <si>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tгвс(°C)</t>
  </si>
  <si>
    <t>Gгвс</t>
  </si>
  <si>
    <t>Рцирк</t>
  </si>
  <si>
    <t>tцирк(°C)</t>
  </si>
  <si>
    <t>Gцирк</t>
  </si>
  <si>
    <t>Gгвс-Gцирк</t>
  </si>
  <si>
    <t>Qгвс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</si>
  <si>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</si>
  <si>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</si>
  <si>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</si>
  <si>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</si>
  <si>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</si>
  <si>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</si>
  <si>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Qпотр. =</t>
  </si>
  <si>
    <t>Qотоп.+Qгвс =</t>
  </si>
  <si>
    <t>Qотопл. =</t>
  </si>
  <si>
    <t>Gгвс-Gцирк=</t>
  </si>
  <si>
    <t>тонн</t>
  </si>
  <si>
    <t xml:space="preserve">Qгвс = </t>
  </si>
  <si>
    <t>Ответственный представитель потребителя:___________________"____"_____________</t>
  </si>
  <si>
    <t>Ответственный представитель ЭСО:__________________________"____"_____________</t>
  </si>
  <si>
    <t>год</t>
  </si>
  <si>
    <t>Баланс расходов</t>
  </si>
  <si>
    <t>Баланс ГВС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</si>
</sst>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,###,##0.00"/>
    <numFmt numFmtId="167" formatCode="mmmm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8" fillId="0" borderId="7" xfId="0" applyNumberFormat="1" applyFont="1" applyBorder="1" applyAlignment="1">
      <alignment horizontal="center" vertical="center" wrapText="1"/>
    </xf>
    <xf numFmtId="2" fontId="10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/>
    </xf>
    <xf numFmtId="165" fontId="12" fillId="0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4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14" fontId="1" fillId="0" borderId="0" xfId="0" applyNumberFormat="1" applyFont="1"/>
    <xf numFmtId="2" fontId="5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13" fillId="0" borderId="10" xfId="0" applyNumberFormat="1" applyFont="1" applyBorder="1"/>
    <xf numFmtId="2" fontId="13" fillId="0" borderId="10" xfId="0" applyNumberFormat="1" applyFont="1" applyBorder="1" applyAlignment="1"/>
    <xf numFmtId="0" fontId="14" fillId="0" borderId="0" xfId="0" applyFont="1"/>
    <xf numFmtId="167" fontId="4" fillId="0" borderId="0" xfId="0" applyNumberFormat="1" applyFont="1"/>
    <xf numFmtId="1" fontId="1" fillId="0" borderId="0" xfId="0" applyNumberFormat="1" applyFont="1"/>
    <xf numFmtId="16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topLeftCell="A13" workbookViewId="0">
      <selection activeCell="R40" sqref="R40"/>
    </sheetView>
  </sheetViews>
  <sheetFormatPr defaultRowHeight="15" x14ac:dyDescent="0.25"/>
  <sheetData>
    <row r="2" spans="1:19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43">
        <f ca="1">DATE(,MONTH(NOW()),1)</f>
        <v>92</v>
      </c>
      <c r="K2" s="2"/>
      <c r="L2" s="2"/>
      <c r="M2" s="2"/>
      <c r="N2" s="2"/>
      <c r="O2" s="2"/>
      <c r="P2" s="2"/>
      <c r="Q2" s="1"/>
    </row>
    <row r="3" spans="1:19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6"/>
      <c r="M3" s="6"/>
      <c r="N3" s="6"/>
      <c r="O3" s="6"/>
      <c r="P3" s="2"/>
      <c r="Q3" s="1"/>
    </row>
    <row r="4" spans="1:19" x14ac:dyDescent="0.25">
      <c r="A4" s="49" t="s">
        <v>2</v>
      </c>
      <c r="B4" s="49"/>
      <c r="C4" s="50"/>
      <c r="D4" s="50"/>
      <c r="E4" s="50"/>
      <c r="F4" s="2"/>
      <c r="G4" s="7" t="s">
        <v>3</v>
      </c>
      <c r="H4" s="51"/>
      <c r="I4" s="51"/>
      <c r="J4" s="51"/>
      <c r="K4" s="2"/>
      <c r="L4" s="2"/>
      <c r="M4" s="2"/>
      <c r="N4" s="2"/>
      <c r="O4" s="2"/>
      <c r="P4" s="2"/>
      <c r="Q4" s="1"/>
    </row>
    <row r="5" spans="1:19" x14ac:dyDescent="0.25">
      <c r="A5" s="8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9" x14ac:dyDescent="0.25">
      <c r="A6" s="8" t="s">
        <v>4</v>
      </c>
      <c r="B6" s="5"/>
      <c r="C6" s="50"/>
      <c r="D6" s="50"/>
      <c r="E6" s="7"/>
      <c r="F6" s="7" t="s">
        <v>5</v>
      </c>
      <c r="G6" s="9"/>
      <c r="H6" s="7" t="s">
        <v>6</v>
      </c>
      <c r="I6" s="10" t="s">
        <v>7</v>
      </c>
      <c r="J6" s="2"/>
      <c r="K6" s="2"/>
      <c r="L6" s="2"/>
      <c r="M6" s="2"/>
      <c r="N6" s="2"/>
      <c r="O6" s="2"/>
      <c r="P6" s="2"/>
      <c r="Q6" s="1"/>
    </row>
    <row r="7" spans="1:19" x14ac:dyDescent="0.25">
      <c r="A7" s="8"/>
      <c r="B7" s="5"/>
      <c r="C7" s="2"/>
      <c r="D7" s="2"/>
      <c r="E7" s="2"/>
      <c r="F7" s="2"/>
      <c r="G7" s="2"/>
      <c r="H7" s="2"/>
      <c r="I7" s="2"/>
      <c r="J7" s="11"/>
      <c r="K7" s="2"/>
      <c r="L7" s="2"/>
      <c r="M7" s="2"/>
      <c r="N7" s="2"/>
      <c r="O7" s="2"/>
      <c r="P7" s="2"/>
      <c r="Q7" s="1"/>
    </row>
    <row r="8" spans="1:19" x14ac:dyDescent="0.25">
      <c r="A8" s="8" t="s">
        <v>8</v>
      </c>
      <c r="B8" s="5"/>
      <c r="C8" s="5" t="s">
        <v>9</v>
      </c>
      <c r="D8" s="12"/>
      <c r="E8" s="13" t="s">
        <v>10</v>
      </c>
      <c r="F8" s="5" t="s">
        <v>11</v>
      </c>
      <c r="G8" s="14" t="s">
        <v>12</v>
      </c>
      <c r="H8" s="5" t="s">
        <v>13</v>
      </c>
      <c r="I8" s="15"/>
      <c r="J8" s="13" t="s">
        <v>14</v>
      </c>
      <c r="K8" s="2"/>
      <c r="L8" s="2"/>
      <c r="M8" s="16"/>
      <c r="N8" s="16"/>
      <c r="O8" s="16"/>
      <c r="P8" s="13"/>
      <c r="Q8" s="1"/>
    </row>
    <row r="9" spans="1:19" x14ac:dyDescent="0.25">
      <c r="A9" s="8"/>
      <c r="B9" s="5"/>
      <c r="C9" s="2"/>
      <c r="D9" s="2"/>
      <c r="E9" s="2"/>
      <c r="F9" s="2"/>
      <c r="G9" s="2"/>
      <c r="H9" s="7" t="s">
        <v>15</v>
      </c>
      <c r="I9" s="17"/>
      <c r="J9" s="2" t="s">
        <v>16</v>
      </c>
      <c r="K9" s="2"/>
      <c r="L9" s="2"/>
      <c r="M9" s="16"/>
      <c r="N9" s="16"/>
      <c r="O9" s="16"/>
      <c r="P9" s="2"/>
      <c r="Q9" s="1"/>
    </row>
    <row r="10" spans="1:19" x14ac:dyDescent="0.25">
      <c r="A10" s="8" t="s">
        <v>17</v>
      </c>
      <c r="B10" s="5"/>
      <c r="C10" s="18"/>
      <c r="D10" s="7"/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9" x14ac:dyDescent="0.25">
      <c r="A11" s="8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9" ht="43.5" customHeight="1" thickBot="1" x14ac:dyDescent="0.3">
      <c r="A12" s="46" t="s">
        <v>18</v>
      </c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1"/>
    </row>
    <row r="13" spans="1:19" x14ac:dyDescent="0.25">
      <c r="A13" s="55" t="s">
        <v>19</v>
      </c>
      <c r="B13" s="58" t="s">
        <v>20</v>
      </c>
      <c r="C13" s="59"/>
      <c r="D13" s="60"/>
      <c r="E13" s="58" t="s">
        <v>21</v>
      </c>
      <c r="F13" s="59"/>
      <c r="G13" s="60"/>
      <c r="H13" s="19" t="s">
        <v>22</v>
      </c>
      <c r="I13" s="58" t="s">
        <v>23</v>
      </c>
      <c r="J13" s="59"/>
      <c r="K13" s="59"/>
      <c r="L13" s="59"/>
      <c r="M13" s="59"/>
      <c r="N13" s="59"/>
      <c r="O13" s="59"/>
      <c r="P13" s="60"/>
      <c r="Q13" s="61" t="s">
        <v>24</v>
      </c>
      <c r="R13" s="52" t="s">
        <v>55</v>
      </c>
      <c r="S13" s="53" t="s">
        <v>56</v>
      </c>
    </row>
    <row r="14" spans="1:19" ht="22.5" x14ac:dyDescent="0.25">
      <c r="A14" s="56"/>
      <c r="B14" s="20" t="s">
        <v>25</v>
      </c>
      <c r="C14" s="20" t="s">
        <v>26</v>
      </c>
      <c r="D14" s="21" t="s">
        <v>27</v>
      </c>
      <c r="E14" s="21" t="s">
        <v>28</v>
      </c>
      <c r="F14" s="20" t="s">
        <v>29</v>
      </c>
      <c r="G14" s="21" t="s">
        <v>30</v>
      </c>
      <c r="H14" s="22" t="s">
        <v>31</v>
      </c>
      <c r="I14" s="22" t="s">
        <v>32</v>
      </c>
      <c r="J14" s="20" t="s">
        <v>33</v>
      </c>
      <c r="K14" s="21" t="s">
        <v>34</v>
      </c>
      <c r="L14" s="22" t="s">
        <v>35</v>
      </c>
      <c r="M14" s="20" t="s">
        <v>36</v>
      </c>
      <c r="N14" s="21" t="s">
        <v>37</v>
      </c>
      <c r="O14" s="21" t="s">
        <v>38</v>
      </c>
      <c r="P14" s="22" t="s">
        <v>39</v>
      </c>
      <c r="Q14" s="62"/>
      <c r="R14" s="52"/>
      <c r="S14" s="53"/>
    </row>
    <row r="15" spans="1:19" ht="15.75" thickBot="1" x14ac:dyDescent="0.3">
      <c r="A15" s="57"/>
      <c r="B15" s="23" t="s">
        <v>40</v>
      </c>
      <c r="C15" s="24" t="s">
        <v>41</v>
      </c>
      <c r="D15" s="24" t="s">
        <v>42</v>
      </c>
      <c r="E15" s="24" t="s">
        <v>40</v>
      </c>
      <c r="F15" s="24" t="s">
        <v>41</v>
      </c>
      <c r="G15" s="24" t="s">
        <v>42</v>
      </c>
      <c r="H15" s="24" t="s">
        <v>43</v>
      </c>
      <c r="I15" s="24" t="s">
        <v>40</v>
      </c>
      <c r="J15" s="24" t="s">
        <v>41</v>
      </c>
      <c r="K15" s="24" t="s">
        <v>42</v>
      </c>
      <c r="L15" s="24" t="s">
        <v>40</v>
      </c>
      <c r="M15" s="24" t="s">
        <v>41</v>
      </c>
      <c r="N15" s="24" t="s">
        <v>42</v>
      </c>
      <c r="O15" s="24" t="s">
        <v>42</v>
      </c>
      <c r="P15" s="24" t="s">
        <v>43</v>
      </c>
      <c r="Q15" s="63"/>
      <c r="R15" s="52"/>
      <c r="S15" s="53"/>
    </row>
    <row r="16" spans="1:19" x14ac:dyDescent="0.2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8"/>
      <c r="Q16" s="26"/>
      <c r="R16" s="45">
        <f>IFERROR((100*((D16-G16)/(MAX(D16,G16)))),0)</f>
        <v>0</v>
      </c>
      <c r="S16">
        <f>IF(N16&gt;K16,1,0)</f>
        <v>0</v>
      </c>
    </row>
    <row r="17" spans="1:19" x14ac:dyDescent="0.2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6"/>
      <c r="N17" s="26"/>
      <c r="O17" s="26"/>
      <c r="P17" s="28"/>
      <c r="Q17" s="26"/>
      <c r="R17" s="45">
        <f t="shared" ref="R17:R45" si="0">IFERROR((100*((D17-G17)/(MAX(D17,G17)))),0)</f>
        <v>0</v>
      </c>
      <c r="S17">
        <f t="shared" ref="S17:S46" si="1">IF(N17&gt;K17,1,0)</f>
        <v>0</v>
      </c>
    </row>
    <row r="18" spans="1:19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8"/>
      <c r="Q18" s="26"/>
      <c r="R18" s="45">
        <f t="shared" si="0"/>
        <v>0</v>
      </c>
      <c r="S18">
        <f t="shared" si="1"/>
        <v>0</v>
      </c>
    </row>
    <row r="19" spans="1:19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6"/>
      <c r="N19" s="26"/>
      <c r="O19" s="26"/>
      <c r="P19" s="28"/>
      <c r="Q19" s="26"/>
      <c r="R19" s="45">
        <f t="shared" si="0"/>
        <v>0</v>
      </c>
      <c r="S19">
        <f t="shared" si="1"/>
        <v>0</v>
      </c>
    </row>
    <row r="20" spans="1:19" x14ac:dyDescent="0.25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6"/>
      <c r="N20" s="26"/>
      <c r="O20" s="26"/>
      <c r="P20" s="28"/>
      <c r="Q20" s="26"/>
      <c r="R20" s="45">
        <f t="shared" si="0"/>
        <v>0</v>
      </c>
      <c r="S20">
        <f t="shared" si="1"/>
        <v>0</v>
      </c>
    </row>
    <row r="21" spans="1:19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8"/>
      <c r="Q21" s="26"/>
      <c r="R21" s="45">
        <f t="shared" si="0"/>
        <v>0</v>
      </c>
      <c r="S21">
        <f t="shared" si="1"/>
        <v>0</v>
      </c>
    </row>
    <row r="22" spans="1:19" x14ac:dyDescent="0.2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6"/>
      <c r="N22" s="26"/>
      <c r="O22" s="26"/>
      <c r="P22" s="28"/>
      <c r="Q22" s="26"/>
      <c r="R22" s="45">
        <f t="shared" si="0"/>
        <v>0</v>
      </c>
      <c r="S22">
        <f t="shared" si="1"/>
        <v>0</v>
      </c>
    </row>
    <row r="23" spans="1:19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26"/>
      <c r="O23" s="26"/>
      <c r="P23" s="28"/>
      <c r="Q23" s="26"/>
      <c r="R23" s="45">
        <f t="shared" si="0"/>
        <v>0</v>
      </c>
      <c r="S23">
        <f t="shared" si="1"/>
        <v>0</v>
      </c>
    </row>
    <row r="24" spans="1:19" x14ac:dyDescent="0.2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6"/>
      <c r="N24" s="26"/>
      <c r="O24" s="26"/>
      <c r="P24" s="28"/>
      <c r="Q24" s="26"/>
      <c r="R24" s="45">
        <f t="shared" si="0"/>
        <v>0</v>
      </c>
      <c r="S24">
        <f t="shared" si="1"/>
        <v>0</v>
      </c>
    </row>
    <row r="25" spans="1:19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26"/>
      <c r="N25" s="26"/>
      <c r="O25" s="26"/>
      <c r="P25" s="28"/>
      <c r="Q25" s="26"/>
      <c r="R25" s="45">
        <f t="shared" si="0"/>
        <v>0</v>
      </c>
      <c r="S25">
        <f t="shared" si="1"/>
        <v>0</v>
      </c>
    </row>
    <row r="26" spans="1:19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6"/>
      <c r="N26" s="26"/>
      <c r="O26" s="26"/>
      <c r="P26" s="28"/>
      <c r="Q26" s="26"/>
      <c r="R26" s="45">
        <f t="shared" si="0"/>
        <v>0</v>
      </c>
      <c r="S26">
        <f t="shared" si="1"/>
        <v>0</v>
      </c>
    </row>
    <row r="27" spans="1:19" x14ac:dyDescent="0.2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6"/>
      <c r="N27" s="26"/>
      <c r="O27" s="26"/>
      <c r="P27" s="28"/>
      <c r="Q27" s="26"/>
      <c r="R27" s="45">
        <f t="shared" si="0"/>
        <v>0</v>
      </c>
      <c r="S27">
        <f t="shared" si="1"/>
        <v>0</v>
      </c>
    </row>
    <row r="28" spans="1:19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26"/>
      <c r="N28" s="26"/>
      <c r="O28" s="26"/>
      <c r="P28" s="28"/>
      <c r="Q28" s="26"/>
      <c r="R28" s="45">
        <f t="shared" si="0"/>
        <v>0</v>
      </c>
      <c r="S28">
        <f t="shared" si="1"/>
        <v>0</v>
      </c>
    </row>
    <row r="29" spans="1:19" x14ac:dyDescent="0.2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6"/>
      <c r="N29" s="26"/>
      <c r="O29" s="26"/>
      <c r="P29" s="28"/>
      <c r="Q29" s="26"/>
      <c r="R29" s="45">
        <f t="shared" si="0"/>
        <v>0</v>
      </c>
      <c r="S29">
        <f t="shared" si="1"/>
        <v>0</v>
      </c>
    </row>
    <row r="30" spans="1:19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6"/>
      <c r="N30" s="26"/>
      <c r="O30" s="26"/>
      <c r="P30" s="28"/>
      <c r="Q30" s="26"/>
      <c r="R30" s="45">
        <f t="shared" si="0"/>
        <v>0</v>
      </c>
      <c r="S30">
        <f t="shared" si="1"/>
        <v>0</v>
      </c>
    </row>
    <row r="31" spans="1:19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6"/>
      <c r="N31" s="26"/>
      <c r="O31" s="26"/>
      <c r="P31" s="28"/>
      <c r="Q31" s="26"/>
      <c r="R31" s="45">
        <f t="shared" si="0"/>
        <v>0</v>
      </c>
      <c r="S31">
        <f t="shared" si="1"/>
        <v>0</v>
      </c>
    </row>
    <row r="32" spans="1:19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26"/>
      <c r="N32" s="26"/>
      <c r="O32" s="26"/>
      <c r="P32" s="28"/>
      <c r="Q32" s="26"/>
      <c r="R32" s="45">
        <f t="shared" si="0"/>
        <v>0</v>
      </c>
      <c r="S32">
        <f t="shared" si="1"/>
        <v>0</v>
      </c>
    </row>
    <row r="33" spans="1:19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26"/>
      <c r="N33" s="26"/>
      <c r="O33" s="26"/>
      <c r="P33" s="28"/>
      <c r="Q33" s="26"/>
      <c r="R33" s="45">
        <f t="shared" si="0"/>
        <v>0</v>
      </c>
      <c r="S33">
        <f t="shared" si="1"/>
        <v>0</v>
      </c>
    </row>
    <row r="34" spans="1:19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26"/>
      <c r="N34" s="26"/>
      <c r="O34" s="26"/>
      <c r="P34" s="28"/>
      <c r="Q34" s="26"/>
      <c r="R34" s="45">
        <f t="shared" si="0"/>
        <v>0</v>
      </c>
      <c r="S34">
        <f>IF(N34&gt;K34,1,0)</f>
        <v>0</v>
      </c>
    </row>
    <row r="35" spans="1:19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26"/>
      <c r="N35" s="26"/>
      <c r="O35" s="26"/>
      <c r="P35" s="28"/>
      <c r="Q35" s="26"/>
      <c r="R35" s="45">
        <f t="shared" si="0"/>
        <v>0</v>
      </c>
      <c r="S35">
        <f t="shared" si="1"/>
        <v>0</v>
      </c>
    </row>
    <row r="36" spans="1:19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26"/>
      <c r="N36" s="26"/>
      <c r="O36" s="26"/>
      <c r="P36" s="28"/>
      <c r="Q36" s="26"/>
      <c r="R36" s="45">
        <f t="shared" si="0"/>
        <v>0</v>
      </c>
      <c r="S36">
        <f t="shared" si="1"/>
        <v>0</v>
      </c>
    </row>
    <row r="37" spans="1:19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6"/>
      <c r="N37" s="26"/>
      <c r="O37" s="26"/>
      <c r="P37" s="28"/>
      <c r="Q37" s="26"/>
      <c r="R37" s="45">
        <f t="shared" si="0"/>
        <v>0</v>
      </c>
      <c r="S37">
        <f t="shared" si="1"/>
        <v>0</v>
      </c>
    </row>
    <row r="38" spans="1:19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26"/>
      <c r="N38" s="26"/>
      <c r="O38" s="26"/>
      <c r="P38" s="28"/>
      <c r="Q38" s="26"/>
      <c r="R38" s="45">
        <f t="shared" si="0"/>
        <v>0</v>
      </c>
      <c r="S38">
        <f t="shared" si="1"/>
        <v>0</v>
      </c>
    </row>
    <row r="39" spans="1:19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6"/>
      <c r="N39" s="26"/>
      <c r="O39" s="26"/>
      <c r="P39" s="28"/>
      <c r="Q39" s="26"/>
      <c r="R39" s="45">
        <f t="shared" si="0"/>
        <v>0</v>
      </c>
      <c r="S39">
        <f t="shared" si="1"/>
        <v>0</v>
      </c>
    </row>
    <row r="40" spans="1:19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45">
        <f t="shared" si="0"/>
        <v>0</v>
      </c>
      <c r="S40">
        <f t="shared" si="1"/>
        <v>0</v>
      </c>
    </row>
    <row r="41" spans="1:19" x14ac:dyDescent="0.25">
      <c r="A41" s="25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6"/>
      <c r="R41" s="45">
        <f t="shared" si="0"/>
        <v>0</v>
      </c>
      <c r="S41">
        <f t="shared" si="1"/>
        <v>0</v>
      </c>
    </row>
    <row r="42" spans="1:19" x14ac:dyDescent="0.25">
      <c r="A42" s="25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7"/>
      <c r="M42" s="29"/>
      <c r="N42" s="29"/>
      <c r="O42" s="29"/>
      <c r="P42" s="29"/>
      <c r="Q42" s="26"/>
      <c r="R42" s="45">
        <f t="shared" si="0"/>
        <v>0</v>
      </c>
      <c r="S42">
        <f t="shared" si="1"/>
        <v>0</v>
      </c>
    </row>
    <row r="43" spans="1:19" x14ac:dyDescent="0.25">
      <c r="A43" s="25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6"/>
      <c r="R43" s="45">
        <f t="shared" si="0"/>
        <v>0</v>
      </c>
      <c r="S43">
        <f t="shared" si="1"/>
        <v>0</v>
      </c>
    </row>
    <row r="44" spans="1:19" x14ac:dyDescent="0.25">
      <c r="A44" s="25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6"/>
      <c r="R44" s="45">
        <f t="shared" si="0"/>
        <v>0</v>
      </c>
      <c r="S44">
        <f t="shared" si="1"/>
        <v>0</v>
      </c>
    </row>
    <row r="45" spans="1:19" x14ac:dyDescent="0.25">
      <c r="A45" s="25"/>
      <c r="B45" s="29"/>
      <c r="C45" s="29"/>
      <c r="D45" s="26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6"/>
      <c r="R45" s="45">
        <f t="shared" si="0"/>
        <v>0</v>
      </c>
      <c r="S45">
        <f t="shared" si="1"/>
        <v>0</v>
      </c>
    </row>
    <row r="46" spans="1:19" ht="15.75" thickBot="1" x14ac:dyDescent="0.3">
      <c r="A46" s="25"/>
      <c r="B46" s="31"/>
      <c r="C46" s="31"/>
      <c r="D46" s="31"/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26"/>
      <c r="R46" s="45">
        <f>IFERROR((100*((D46-G46)/(MAX(D46,G46)))),0)</f>
        <v>0</v>
      </c>
      <c r="S46">
        <f t="shared" si="1"/>
        <v>0</v>
      </c>
    </row>
    <row r="47" spans="1:19" ht="15.75" thickBot="1" x14ac:dyDescent="0.3">
      <c r="A47" s="33" t="s">
        <v>44</v>
      </c>
      <c r="B47" s="34" t="e">
        <f>AVERAGE(B16:B46)</f>
        <v>#DIV/0!</v>
      </c>
      <c r="C47" s="34" t="e">
        <f>AVERAGE(C16:C46)</f>
        <v>#DIV/0!</v>
      </c>
      <c r="D47" s="34">
        <f>SUM(D16:D46)</f>
        <v>0</v>
      </c>
      <c r="E47" s="34" t="e">
        <f>AVERAGE(E16:E46)</f>
        <v>#DIV/0!</v>
      </c>
      <c r="F47" s="34" t="e">
        <f>AVERAGE(F16:F46)</f>
        <v>#DIV/0!</v>
      </c>
      <c r="G47" s="34">
        <f>SUM(G16:G46)</f>
        <v>0</v>
      </c>
      <c r="H47" s="34">
        <f>SUM(H16:H46)</f>
        <v>0</v>
      </c>
      <c r="I47" s="34" t="e">
        <f>AVERAGE(I16:I46)</f>
        <v>#DIV/0!</v>
      </c>
      <c r="J47" s="34" t="e">
        <f>AVERAGE(J16:J46)</f>
        <v>#DIV/0!</v>
      </c>
      <c r="K47" s="34">
        <f>SUM(K16:K46)</f>
        <v>0</v>
      </c>
      <c r="L47" s="34" t="e">
        <f>AVERAGE(L16:L46)</f>
        <v>#DIV/0!</v>
      </c>
      <c r="M47" s="34" t="e">
        <f>AVERAGE(M16:M46)</f>
        <v>#DIV/0!</v>
      </c>
      <c r="N47" s="34">
        <f>SUM(N16:N46)</f>
        <v>0</v>
      </c>
      <c r="O47" s="34">
        <f>SUM(O16:O46)</f>
        <v>0</v>
      </c>
      <c r="P47" s="34">
        <f>SUM(P16:P46)</f>
        <v>0</v>
      </c>
      <c r="Q47" s="35">
        <f>SUM(Q16:Q46)</f>
        <v>0</v>
      </c>
    </row>
    <row r="48" spans="1:19" x14ac:dyDescent="0.25">
      <c r="A48" s="3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</row>
    <row r="49" spans="1:17" x14ac:dyDescent="0.25">
      <c r="A49" s="8" t="s">
        <v>45</v>
      </c>
      <c r="B49" s="2"/>
      <c r="C49" s="37" t="s">
        <v>46</v>
      </c>
      <c r="D49" s="64" t="s">
        <v>47</v>
      </c>
      <c r="E49" s="64"/>
      <c r="F49" s="38">
        <f>H47+P47</f>
        <v>0</v>
      </c>
      <c r="G49" s="39" t="s">
        <v>43</v>
      </c>
      <c r="H49" s="2"/>
      <c r="I49" s="40" t="s">
        <v>48</v>
      </c>
      <c r="J49" s="38">
        <f>H47</f>
        <v>0</v>
      </c>
      <c r="K49" s="41" t="s">
        <v>43</v>
      </c>
      <c r="L49" s="2"/>
      <c r="M49" s="2"/>
      <c r="N49" s="1"/>
    </row>
    <row r="50" spans="1:17" x14ac:dyDescent="0.25">
      <c r="A50" s="1"/>
      <c r="C50" s="42"/>
      <c r="D50" s="54" t="s">
        <v>49</v>
      </c>
      <c r="E50" s="54"/>
      <c r="F50" s="38">
        <f>O47</f>
        <v>0</v>
      </c>
      <c r="G50" s="39" t="s">
        <v>50</v>
      </c>
      <c r="H50" s="2"/>
      <c r="I50" s="40" t="s">
        <v>51</v>
      </c>
      <c r="J50" s="38">
        <f>P47</f>
        <v>0</v>
      </c>
      <c r="K50" s="41" t="s">
        <v>43</v>
      </c>
      <c r="L50" s="2"/>
      <c r="M50" s="2"/>
      <c r="N50" s="1"/>
    </row>
    <row r="51" spans="1:17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</row>
    <row r="52" spans="1:17" x14ac:dyDescent="0.25">
      <c r="A52" s="1" t="s">
        <v>52</v>
      </c>
      <c r="B52" s="2"/>
      <c r="C52" s="2"/>
      <c r="D52" s="2"/>
      <c r="E52" s="2"/>
      <c r="F52" s="2"/>
      <c r="G52" s="2"/>
      <c r="H52" s="2"/>
      <c r="I52" s="2"/>
      <c r="J52" s="2"/>
      <c r="K52" s="44">
        <f>YEAR(A16)</f>
        <v>1900</v>
      </c>
      <c r="L52" s="2" t="s">
        <v>54</v>
      </c>
    </row>
    <row r="53" spans="1:17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44"/>
      <c r="L53" s="2"/>
    </row>
    <row r="54" spans="1:17" x14ac:dyDescent="0.25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44">
        <f>YEAR(A16)</f>
        <v>1900</v>
      </c>
      <c r="L54" s="2" t="s">
        <v>54</v>
      </c>
    </row>
    <row r="55" spans="1:17" x14ac:dyDescent="0.25">
      <c r="A55" s="1"/>
    </row>
  </sheetData>
  <mergeCells count="16">
    <mergeCell ref="R13:R15"/>
    <mergeCell ref="S13:S15"/>
    <mergeCell ref="D50:E50"/>
    <mergeCell ref="A13:A15"/>
    <mergeCell ref="B13:D13"/>
    <mergeCell ref="E13:G13"/>
    <mergeCell ref="I13:P13"/>
    <mergeCell ref="Q13:Q15"/>
    <mergeCell ref="D49:E49"/>
    <mergeCell ref="A12:B12"/>
    <mergeCell ref="C12:P12"/>
    <mergeCell ref="A3:K3"/>
    <mergeCell ref="A4:B4"/>
    <mergeCell ref="C4:E4"/>
    <mergeCell ref="H4:J4"/>
    <mergeCell ref="C6:D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C39B863-B247-440F-9F2E-904866FC34CE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R16:R46</xm:sqref>
        </x14:conditionalFormatting>
        <x14:conditionalFormatting xmlns:xm="http://schemas.microsoft.com/office/excel/2006/main">
          <x14:cfRule type="iconSet" priority="1" id="{AC5C623F-DEE9-478A-A187-B516DB555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S16:S46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26</vt:i4>
      </vt:variant>
    </vt:vector>
  </HeadingPairs>
  <TitlesOfParts>
    <vt:vector size="27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Лист1!TB2_P1</vt:lpstr>
      <vt:lpstr>Лист1!TB2_P2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2017-03-01T11:08:38Z</dcterms:created>
  <dcterms:modified xsi:type="dcterms:W3CDTF">2017-04-19T08:14:20Z</dcterms:modified>
</cp:coreProperties>
</file>