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4000" windowHeight="96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Лист1!$D$16:$D$46</definedName>
    <definedName name="TB1_M2" localSheetId="0">Лист1!$G$16:$G$46</definedName>
    <definedName name="TB1_P1" localSheetId="0">Лист1!$B$16:$B$46</definedName>
    <definedName name="TB1_P2" localSheetId="0">Лист1!$E$16:$E$46</definedName>
    <definedName name="TB1_Q" localSheetId="0">Лист1!$H$16:$H$46</definedName>
    <definedName name="TB1_t1" localSheetId="0">Лист1!$C$16:$C$46</definedName>
    <definedName name="TB1_t2" localSheetId="0">Лист1!$F$16:$F$46</definedName>
    <definedName name="TB1_Ti" localSheetId="0">Лист1!$P$16:$P$46</definedName>
    <definedName name="TB2_M1" localSheetId="0">Лист1!$K$16:$K$46</definedName>
    <definedName name="TB2_M2" localSheetId="0">Лист1!$N$16:$N$46</definedName>
    <definedName name="TB2_P1" localSheetId="0">Лист1!$I$16:$I$46</definedName>
    <definedName name="TB2_P2" localSheetId="0">Лист1!$L$16:$L$46</definedName>
    <definedName name="TB2_Q" localSheetId="0">Лист1!$O$16:$O$46</definedName>
    <definedName name="TB2_t1" localSheetId="0">Лист1!$J$16:$J$46</definedName>
    <definedName name="TB2_t2" localSheetId="0">Лист1!$M$16:$M$46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1" l="1"/>
  <c r="K52" i="1"/>
  <c r="J2" i="1"/>
  <c r="Q17" i="1" l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16" i="1"/>
  <c r="R17" i="1" l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16" i="1"/>
  <c r="M47" i="1" l="1"/>
  <c r="E47" i="1"/>
  <c r="P47" i="1"/>
  <c r="O47" i="1"/>
  <c r="N47" i="1"/>
  <c r="L47" i="1"/>
  <c r="K47" i="1"/>
  <c r="J47" i="1"/>
  <c r="I47" i="1"/>
  <c r="H47" i="1"/>
  <c r="G47" i="1"/>
  <c r="F47" i="1"/>
  <c r="D47" i="1"/>
  <c r="B47" i="1"/>
  <c r="F50" i="1" l="1"/>
  <c r="L50" i="1"/>
  <c r="F49" i="1"/>
  <c r="C47" i="1"/>
  <c r="L49" i="1" l="1"/>
</calcChain>
</file>

<file path=xl/sharedStrings.xml><?xml version="1.0" encoding="utf-8"?>
<sst xmlns="http://schemas.openxmlformats.org/spreadsheetml/2006/main" count="69" uniqueCount="55">
  <si>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</si>
  <si>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</si>
  <si>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</si>
  <si>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</si>
  <si>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</si>
  <si>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</si>
  <si>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</si>
  <si>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-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</si>
  <si>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</si>
  <si>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</si>
  <si>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</si>
  <si>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</si>
  <si>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</si>
  <si>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</si>
  <si>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</si>
  <si>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</si>
  <si>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</si>
  <si>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</si>
  <si>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</si>
  <si>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</si>
  <si>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</si>
  <si>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</si>
  <si>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</si>
  <si>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ГВС</t>
  </si>
  <si>
    <t>Время работы прибора</t>
  </si>
  <si>
    <t>Р1</t>
  </si>
  <si>
    <t>t1, °C</t>
  </si>
  <si>
    <t>G1</t>
  </si>
  <si>
    <t>Р2</t>
  </si>
  <si>
    <t>t2, °C</t>
  </si>
  <si>
    <t>G2</t>
  </si>
  <si>
    <t>Qпотр.</t>
  </si>
  <si>
    <t>Ргвс1</t>
  </si>
  <si>
    <t>tгвс1(°C)</t>
  </si>
  <si>
    <t>Gгвс1</t>
  </si>
  <si>
    <t>Ргвс2</t>
  </si>
  <si>
    <t>tгвс2(°C)</t>
  </si>
  <si>
    <t>Gгвс2</t>
  </si>
  <si>
    <t>Qгвс общ</t>
  </si>
  <si>
    <t>кгс/см²</t>
  </si>
  <si>
    <t>ср/сут</t>
  </si>
  <si>
    <t>тонн воды</t>
  </si>
  <si>
    <t>Гкал</t>
  </si>
  <si>
    <t>итого</t>
  </si>
  <si>
    <t>Итого к расчету</t>
  </si>
  <si>
    <t>Qпотр =</t>
  </si>
  <si>
    <t>Qотоп.   =</t>
  </si>
  <si>
    <t>Gгвс1+Gгвс2=</t>
  </si>
  <si>
    <t>тонн</t>
  </si>
  <si>
    <t>Qгвс.   =</t>
  </si>
  <si>
    <t>Баланс расходов</t>
  </si>
  <si>
    <t>Баланс ГВС</t>
  </si>
  <si>
    <t xml:space="preserve">Ответственный представитель потребителя:___________________"____"_____________ </t>
  </si>
  <si>
    <t xml:space="preserve">Ответственный представитель ЭСО:__________________________"____"_____________ 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</si>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</sst>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mm"/>
  </numFmts>
  <fonts count="1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u/>
      <sz val="9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0"/>
      <color indexed="8"/>
      <name val="Arial"/>
      <family val="2"/>
      <charset val="204"/>
    </font>
    <font>
      <sz val="10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ill="1"/>
    <xf numFmtId="0" fontId="2" fillId="0" borderId="0" xfId="0" applyFont="1" applyFill="1"/>
    <xf numFmtId="2" fontId="2" fillId="0" borderId="0" xfId="0" applyNumberFormat="1" applyFont="1" applyFill="1"/>
    <xf numFmtId="2" fontId="3" fillId="0" borderId="0" xfId="0" applyNumberFormat="1" applyFont="1" applyFill="1"/>
    <xf numFmtId="2" fontId="4" fillId="0" borderId="0" xfId="0" applyNumberFormat="1" applyFont="1" applyFill="1"/>
    <xf numFmtId="2" fontId="5" fillId="0" borderId="0" xfId="0" applyNumberFormat="1" applyFont="1" applyFill="1"/>
    <xf numFmtId="0" fontId="2" fillId="0" borderId="0" xfId="0" applyFont="1"/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0" fontId="5" fillId="0" borderId="0" xfId="0" applyFont="1" applyFill="1"/>
    <xf numFmtId="2" fontId="7" fillId="0" borderId="1" xfId="0" applyNumberFormat="1" applyFont="1" applyFill="1" applyBorder="1" applyAlignment="1"/>
    <xf numFmtId="0" fontId="7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8" fillId="0" borderId="0" xfId="0" applyNumberFormat="1" applyFont="1" applyFill="1"/>
    <xf numFmtId="0" fontId="7" fillId="0" borderId="1" xfId="0" applyFont="1" applyFill="1" applyBorder="1" applyAlignment="1">
      <alignment horizontal="center"/>
    </xf>
    <xf numFmtId="2" fontId="9" fillId="0" borderId="0" xfId="0" applyNumberFormat="1" applyFont="1" applyFill="1"/>
    <xf numFmtId="2" fontId="2" fillId="0" borderId="1" xfId="0" quotePrefix="1" applyNumberFormat="1" applyFont="1" applyFill="1" applyBorder="1"/>
    <xf numFmtId="0" fontId="7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0" borderId="1" xfId="0" applyNumberFormat="1" applyFont="1" applyFill="1" applyBorder="1"/>
    <xf numFmtId="2" fontId="9" fillId="0" borderId="7" xfId="0" applyNumberFormat="1" applyFont="1" applyBorder="1" applyAlignment="1">
      <alignment horizontal="center" vertical="center" wrapText="1"/>
    </xf>
    <xf numFmtId="2" fontId="11" fillId="0" borderId="10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 wrapText="1"/>
    </xf>
    <xf numFmtId="2" fontId="9" fillId="0" borderId="10" xfId="0" applyNumberFormat="1" applyFont="1" applyBorder="1" applyAlignment="1">
      <alignment horizontal="center" vertical="center"/>
    </xf>
    <xf numFmtId="2" fontId="9" fillId="2" borderId="10" xfId="0" applyNumberFormat="1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/>
    </xf>
    <xf numFmtId="2" fontId="11" fillId="2" borderId="10" xfId="0" applyNumberFormat="1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2" fontId="5" fillId="2" borderId="14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5" fillId="2" borderId="16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 vertical="center"/>
    </xf>
    <xf numFmtId="2" fontId="5" fillId="0" borderId="7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4" fontId="5" fillId="0" borderId="9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/>
    </xf>
    <xf numFmtId="164" fontId="5" fillId="2" borderId="10" xfId="0" applyNumberFormat="1" applyFont="1" applyFill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5" fillId="2" borderId="17" xfId="0" applyNumberFormat="1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/>
    </xf>
    <xf numFmtId="2" fontId="5" fillId="0" borderId="11" xfId="0" applyNumberFormat="1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/>
    </xf>
    <xf numFmtId="2" fontId="13" fillId="0" borderId="10" xfId="0" applyNumberFormat="1" applyFont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14" fontId="9" fillId="0" borderId="18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2" fontId="9" fillId="2" borderId="19" xfId="0" applyNumberFormat="1" applyFont="1" applyFill="1" applyBorder="1" applyAlignment="1">
      <alignment horizontal="center" vertical="center"/>
    </xf>
    <xf numFmtId="2" fontId="9" fillId="0" borderId="20" xfId="0" applyNumberFormat="1" applyFont="1" applyBorder="1" applyAlignment="1">
      <alignment horizontal="center" vertical="center"/>
    </xf>
    <xf numFmtId="14" fontId="2" fillId="0" borderId="0" xfId="0" applyNumberFormat="1" applyFont="1" applyFill="1"/>
    <xf numFmtId="2" fontId="6" fillId="0" borderId="10" xfId="0" applyNumberFormat="1" applyFont="1" applyFill="1" applyBorder="1" applyAlignment="1">
      <alignment horizontal="center"/>
    </xf>
    <xf numFmtId="2" fontId="15" fillId="0" borderId="10" xfId="0" applyNumberFormat="1" applyFont="1" applyFill="1" applyBorder="1" applyAlignment="1">
      <alignment horizontal="center"/>
    </xf>
    <xf numFmtId="2" fontId="6" fillId="0" borderId="10" xfId="0" applyNumberFormat="1" applyFont="1" applyFill="1" applyBorder="1" applyAlignment="1"/>
    <xf numFmtId="2" fontId="5" fillId="0" borderId="0" xfId="0" applyNumberFormat="1" applyFont="1" applyFill="1" applyBorder="1"/>
    <xf numFmtId="2" fontId="15" fillId="0" borderId="0" xfId="0" applyNumberFormat="1" applyFont="1" applyFill="1" applyBorder="1" applyAlignment="1">
      <alignment horizontal="center"/>
    </xf>
    <xf numFmtId="2" fontId="1" fillId="0" borderId="10" xfId="0" applyNumberFormat="1" applyFont="1" applyFill="1" applyBorder="1" applyAlignment="1">
      <alignment horizontal="center"/>
    </xf>
    <xf numFmtId="2" fontId="15" fillId="0" borderId="10" xfId="0" applyNumberFormat="1" applyFont="1" applyFill="1" applyBorder="1" applyAlignment="1"/>
    <xf numFmtId="0" fontId="16" fillId="0" borderId="0" xfId="0" applyFont="1" applyFill="1"/>
    <xf numFmtId="2" fontId="9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2" fontId="6" fillId="0" borderId="0" xfId="0" applyNumberFormat="1" applyFont="1" applyFill="1" applyBorder="1" applyAlignment="1"/>
    <xf numFmtId="2" fontId="5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/>
    <xf numFmtId="2" fontId="0" fillId="0" borderId="0" xfId="0" applyNumberFormat="1" applyFill="1"/>
    <xf numFmtId="0" fontId="0" fillId="3" borderId="0" xfId="0" applyFill="1"/>
    <xf numFmtId="165" fontId="5" fillId="0" borderId="0" xfId="0" applyNumberFormat="1" applyFont="1" applyFill="1"/>
    <xf numFmtId="1" fontId="2" fillId="0" borderId="0" xfId="0" applyNumberFormat="1" applyFont="1" applyFill="1"/>
    <xf numFmtId="2" fontId="0" fillId="0" borderId="0" xfId="0" applyNumberFormat="1"/>
    <xf numFmtId="2" fontId="5" fillId="0" borderId="13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6" fillId="0" borderId="10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Border="1" applyAlignment="1">
      <alignment horizontal="center" vertical="center"/>
    </xf>
    <xf numFmtId="0" fontId="11" fillId="0" borderId="9" xfId="0" applyNumberFormat="1" applyFont="1" applyBorder="1" applyAlignment="1">
      <alignment horizontal="center" vertical="center"/>
    </xf>
    <xf numFmtId="0" fontId="11" fillId="0" borderId="1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2" fontId="9" fillId="0" borderId="6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2" fontId="6" fillId="0" borderId="10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2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top" wrapText="1"/>
    </xf>
    <xf numFmtId="2" fontId="7" fillId="0" borderId="0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5"/>
  <sheetViews>
    <sheetView tabSelected="1" workbookViewId="0">
      <selection activeCell="H11" sqref="H11"/>
    </sheetView>
  </sheetViews>
  <sheetFormatPr defaultRowHeight="15" x14ac:dyDescent="0.25"/>
  <cols>
    <col min="8" max="8" width="11.140625" customWidth="1"/>
    <col min="11" max="11" width="9.140625" style="78"/>
    <col min="14" max="14" width="9.140625" style="78"/>
    <col min="17" max="18" width="9" style="83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1" ht="23.25" x14ac:dyDescent="0.35">
      <c r="A2" s="2"/>
      <c r="B2" s="3"/>
      <c r="C2" s="3"/>
      <c r="D2" s="3"/>
      <c r="E2" s="4"/>
      <c r="F2" s="5" t="s">
        <v>0</v>
      </c>
      <c r="G2" s="3"/>
      <c r="H2" s="3"/>
      <c r="I2" s="3"/>
      <c r="J2" s="79">
        <f ca="1">DATE(,MONTH(NOW()),1)</f>
        <v>122</v>
      </c>
      <c r="K2" s="3"/>
      <c r="L2" s="3"/>
      <c r="M2" s="3"/>
      <c r="N2" s="3"/>
      <c r="O2" s="3"/>
      <c r="P2" s="7"/>
    </row>
    <row r="3" spans="1:21" x14ac:dyDescent="0.25">
      <c r="A3" s="99" t="s">
        <v>1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8"/>
      <c r="M3" s="8"/>
      <c r="N3" s="8"/>
      <c r="O3" s="3"/>
      <c r="P3" s="7"/>
      <c r="U3" s="81"/>
    </row>
    <row r="4" spans="1:21" x14ac:dyDescent="0.25">
      <c r="A4" s="100" t="s">
        <v>2</v>
      </c>
      <c r="B4" s="100"/>
      <c r="C4" s="101"/>
      <c r="D4" s="101"/>
      <c r="E4" s="101"/>
      <c r="F4" s="3"/>
      <c r="G4" s="9" t="s">
        <v>3</v>
      </c>
      <c r="H4" s="102"/>
      <c r="I4" s="102"/>
      <c r="J4" s="102"/>
      <c r="K4" s="3"/>
      <c r="L4" s="3"/>
      <c r="M4" s="3"/>
      <c r="N4" s="3"/>
      <c r="O4" s="3"/>
      <c r="P4" s="7"/>
      <c r="U4" s="81"/>
    </row>
    <row r="5" spans="1:21" x14ac:dyDescent="0.25">
      <c r="A5" s="10"/>
      <c r="B5" s="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7"/>
    </row>
    <row r="6" spans="1:21" x14ac:dyDescent="0.25">
      <c r="A6" s="10" t="s">
        <v>4</v>
      </c>
      <c r="B6" s="6"/>
      <c r="C6" s="11"/>
      <c r="D6" s="11"/>
      <c r="E6" s="9"/>
      <c r="F6" s="9" t="s">
        <v>5</v>
      </c>
      <c r="G6" s="12"/>
      <c r="H6" s="9" t="s">
        <v>6</v>
      </c>
      <c r="I6" s="13" t="s">
        <v>7</v>
      </c>
      <c r="J6" s="3"/>
      <c r="K6" s="3"/>
      <c r="L6" s="3"/>
      <c r="M6" s="3"/>
      <c r="N6" s="3"/>
      <c r="O6" s="3"/>
      <c r="P6" s="7"/>
    </row>
    <row r="7" spans="1:21" x14ac:dyDescent="0.25">
      <c r="A7" s="10"/>
      <c r="B7" s="6"/>
      <c r="C7" s="3"/>
      <c r="D7" s="3"/>
      <c r="E7" s="3"/>
      <c r="F7" s="3"/>
      <c r="G7" s="3"/>
      <c r="H7" s="3"/>
      <c r="I7" s="3"/>
      <c r="J7" s="14"/>
      <c r="K7" s="3"/>
      <c r="L7" s="3"/>
      <c r="M7" s="3"/>
      <c r="N7" s="3"/>
      <c r="O7" s="3"/>
      <c r="P7" s="7"/>
    </row>
    <row r="8" spans="1:21" x14ac:dyDescent="0.25">
      <c r="A8" s="10" t="s">
        <v>8</v>
      </c>
      <c r="B8" s="6"/>
      <c r="C8" s="6" t="s">
        <v>9</v>
      </c>
      <c r="D8" s="15"/>
      <c r="E8" s="16" t="s">
        <v>10</v>
      </c>
      <c r="F8" s="6" t="s">
        <v>11</v>
      </c>
      <c r="G8" s="17" t="s">
        <v>12</v>
      </c>
      <c r="H8" s="6" t="s">
        <v>13</v>
      </c>
      <c r="I8" s="18"/>
      <c r="J8" s="16" t="s">
        <v>14</v>
      </c>
      <c r="K8" s="3"/>
      <c r="L8" s="3"/>
      <c r="M8" s="19"/>
      <c r="N8" s="19"/>
      <c r="O8" s="16"/>
      <c r="P8" s="7"/>
    </row>
    <row r="9" spans="1:21" x14ac:dyDescent="0.25">
      <c r="A9" s="10"/>
      <c r="B9" s="6"/>
      <c r="C9" s="3"/>
      <c r="D9" s="3"/>
      <c r="E9" s="3"/>
      <c r="F9" s="3"/>
      <c r="G9" s="3"/>
      <c r="H9" s="9" t="s">
        <v>15</v>
      </c>
      <c r="I9" s="20">
        <v>0</v>
      </c>
      <c r="J9" s="3" t="s">
        <v>16</v>
      </c>
      <c r="K9" s="3"/>
      <c r="L9" s="3"/>
      <c r="M9" s="19"/>
      <c r="N9" s="19"/>
      <c r="O9" s="3"/>
      <c r="P9" s="7"/>
    </row>
    <row r="10" spans="1:21" x14ac:dyDescent="0.25">
      <c r="A10" s="10" t="s">
        <v>17</v>
      </c>
      <c r="B10" s="6"/>
      <c r="C10" s="21"/>
      <c r="D10" s="9"/>
      <c r="E10" s="21"/>
      <c r="F10" s="3"/>
      <c r="G10" s="3"/>
      <c r="H10" s="3"/>
      <c r="I10" s="3"/>
      <c r="J10" s="3"/>
      <c r="K10" s="3"/>
      <c r="L10" s="3"/>
      <c r="M10" s="3"/>
      <c r="N10" s="3"/>
      <c r="O10" s="3"/>
      <c r="P10" s="7"/>
    </row>
    <row r="11" spans="1:21" x14ac:dyDescent="0.25">
      <c r="A11" s="10"/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7"/>
    </row>
    <row r="12" spans="1:21" ht="33.75" customHeight="1" thickBot="1" x14ac:dyDescent="0.3">
      <c r="A12" s="103" t="s">
        <v>18</v>
      </c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7"/>
    </row>
    <row r="13" spans="1:21" ht="15" customHeight="1" x14ac:dyDescent="0.25">
      <c r="A13" s="88" t="s">
        <v>19</v>
      </c>
      <c r="B13" s="91" t="s">
        <v>20</v>
      </c>
      <c r="C13" s="92"/>
      <c r="D13" s="93"/>
      <c r="E13" s="91" t="s">
        <v>21</v>
      </c>
      <c r="F13" s="92"/>
      <c r="G13" s="93"/>
      <c r="H13" s="22" t="s">
        <v>22</v>
      </c>
      <c r="I13" s="91" t="s">
        <v>23</v>
      </c>
      <c r="J13" s="92"/>
      <c r="K13" s="92"/>
      <c r="L13" s="92"/>
      <c r="M13" s="92"/>
      <c r="N13" s="92"/>
      <c r="O13" s="93"/>
      <c r="P13" s="95" t="s">
        <v>24</v>
      </c>
      <c r="Q13" s="94" t="s">
        <v>50</v>
      </c>
      <c r="R13" s="86" t="s">
        <v>51</v>
      </c>
    </row>
    <row r="14" spans="1:21" x14ac:dyDescent="0.25">
      <c r="A14" s="89"/>
      <c r="B14" s="23" t="s">
        <v>25</v>
      </c>
      <c r="C14" s="23" t="s">
        <v>26</v>
      </c>
      <c r="D14" s="24" t="s">
        <v>27</v>
      </c>
      <c r="E14" s="24" t="s">
        <v>28</v>
      </c>
      <c r="F14" s="23" t="s">
        <v>29</v>
      </c>
      <c r="G14" s="24" t="s">
        <v>30</v>
      </c>
      <c r="H14" s="25" t="s">
        <v>31</v>
      </c>
      <c r="I14" s="25" t="s">
        <v>32</v>
      </c>
      <c r="J14" s="23" t="s">
        <v>33</v>
      </c>
      <c r="K14" s="26" t="s">
        <v>34</v>
      </c>
      <c r="L14" s="27" t="s">
        <v>35</v>
      </c>
      <c r="M14" s="28" t="s">
        <v>36</v>
      </c>
      <c r="N14" s="26" t="s">
        <v>37</v>
      </c>
      <c r="O14" s="25" t="s">
        <v>38</v>
      </c>
      <c r="P14" s="96"/>
      <c r="Q14" s="94"/>
      <c r="R14" s="86"/>
    </row>
    <row r="15" spans="1:21" ht="15.75" thickBot="1" x14ac:dyDescent="0.3">
      <c r="A15" s="90"/>
      <c r="B15" s="29" t="s">
        <v>39</v>
      </c>
      <c r="C15" s="30" t="s">
        <v>40</v>
      </c>
      <c r="D15" s="31" t="s">
        <v>41</v>
      </c>
      <c r="E15" s="30" t="s">
        <v>39</v>
      </c>
      <c r="F15" s="30" t="s">
        <v>40</v>
      </c>
      <c r="G15" s="30" t="s">
        <v>41</v>
      </c>
      <c r="H15" s="31" t="s">
        <v>42</v>
      </c>
      <c r="I15" s="31" t="s">
        <v>39</v>
      </c>
      <c r="J15" s="31" t="s">
        <v>40</v>
      </c>
      <c r="K15" s="32" t="s">
        <v>41</v>
      </c>
      <c r="L15" s="32" t="s">
        <v>39</v>
      </c>
      <c r="M15" s="32" t="s">
        <v>40</v>
      </c>
      <c r="N15" s="32" t="s">
        <v>41</v>
      </c>
      <c r="O15" s="31" t="s">
        <v>42</v>
      </c>
      <c r="P15" s="97"/>
      <c r="Q15" s="94"/>
      <c r="R15" s="86"/>
    </row>
    <row r="16" spans="1:21" x14ac:dyDescent="0.25">
      <c r="A16" s="33"/>
      <c r="B16" s="34"/>
      <c r="C16" s="35"/>
      <c r="D16" s="36"/>
      <c r="E16" s="37"/>
      <c r="F16" s="35"/>
      <c r="G16" s="35"/>
      <c r="H16" s="38"/>
      <c r="I16" s="39"/>
      <c r="J16" s="56"/>
      <c r="K16" s="38"/>
      <c r="L16" s="40"/>
      <c r="M16" s="56"/>
      <c r="N16" s="38"/>
      <c r="O16" s="41"/>
      <c r="P16" s="42"/>
      <c r="Q16" s="84">
        <f>IFERROR((100*((D16-G16-(K16+N16))/(MAX(D16,G16)))),0)</f>
        <v>0</v>
      </c>
      <c r="R16" s="83">
        <f>IF(N16&gt;K16,1,0)</f>
        <v>0</v>
      </c>
    </row>
    <row r="17" spans="1:18" x14ac:dyDescent="0.25">
      <c r="A17" s="43"/>
      <c r="B17" s="34"/>
      <c r="C17" s="45"/>
      <c r="D17" s="36"/>
      <c r="E17" s="46"/>
      <c r="F17" s="45"/>
      <c r="G17" s="45"/>
      <c r="H17" s="45"/>
      <c r="I17" s="44"/>
      <c r="J17" s="56"/>
      <c r="K17" s="45"/>
      <c r="L17" s="47"/>
      <c r="M17" s="56"/>
      <c r="N17" s="45"/>
      <c r="O17" s="48"/>
      <c r="P17" s="49"/>
      <c r="Q17" s="84">
        <f t="shared" ref="Q17:Q46" si="0">IFERROR((100*((D17-G17-(K17+N17))/(MAX(D17,G17)))),0)</f>
        <v>0</v>
      </c>
      <c r="R17" s="83">
        <f t="shared" ref="R17:R46" si="1">IF(N17&gt;K17,1,0)</f>
        <v>0</v>
      </c>
    </row>
    <row r="18" spans="1:18" x14ac:dyDescent="0.25">
      <c r="A18" s="43"/>
      <c r="B18" s="34"/>
      <c r="C18" s="45"/>
      <c r="D18" s="36"/>
      <c r="E18" s="46"/>
      <c r="F18" s="45"/>
      <c r="G18" s="45"/>
      <c r="H18" s="45"/>
      <c r="I18" s="44"/>
      <c r="J18" s="56"/>
      <c r="K18" s="45"/>
      <c r="L18" s="47"/>
      <c r="M18" s="56"/>
      <c r="N18" s="45"/>
      <c r="O18" s="48"/>
      <c r="P18" s="49"/>
      <c r="Q18" s="84">
        <f t="shared" si="0"/>
        <v>0</v>
      </c>
      <c r="R18" s="83">
        <f t="shared" si="1"/>
        <v>0</v>
      </c>
    </row>
    <row r="19" spans="1:18" x14ac:dyDescent="0.25">
      <c r="A19" s="43"/>
      <c r="B19" s="34"/>
      <c r="C19" s="45"/>
      <c r="D19" s="36"/>
      <c r="E19" s="46"/>
      <c r="F19" s="50"/>
      <c r="G19" s="45"/>
      <c r="H19" s="45"/>
      <c r="I19" s="44"/>
      <c r="J19" s="56"/>
      <c r="K19" s="45"/>
      <c r="L19" s="47"/>
      <c r="M19" s="56"/>
      <c r="N19" s="45"/>
      <c r="O19" s="48"/>
      <c r="P19" s="49"/>
      <c r="Q19" s="84">
        <f t="shared" si="0"/>
        <v>0</v>
      </c>
      <c r="R19" s="83">
        <f t="shared" si="1"/>
        <v>0</v>
      </c>
    </row>
    <row r="20" spans="1:18" x14ac:dyDescent="0.25">
      <c r="A20" s="43"/>
      <c r="B20" s="34"/>
      <c r="C20" s="45"/>
      <c r="D20" s="36"/>
      <c r="E20" s="46"/>
      <c r="F20" s="45"/>
      <c r="G20" s="45"/>
      <c r="H20" s="45"/>
      <c r="I20" s="44"/>
      <c r="J20" s="56"/>
      <c r="K20" s="45"/>
      <c r="L20" s="47"/>
      <c r="M20" s="56"/>
      <c r="N20" s="45"/>
      <c r="O20" s="48"/>
      <c r="P20" s="49"/>
      <c r="Q20" s="84">
        <f t="shared" si="0"/>
        <v>0</v>
      </c>
      <c r="R20" s="83">
        <f t="shared" si="1"/>
        <v>0</v>
      </c>
    </row>
    <row r="21" spans="1:18" x14ac:dyDescent="0.25">
      <c r="A21" s="43"/>
      <c r="B21" s="34"/>
      <c r="C21" s="45"/>
      <c r="D21" s="36"/>
      <c r="E21" s="46"/>
      <c r="F21" s="45"/>
      <c r="G21" s="45"/>
      <c r="H21" s="45"/>
      <c r="I21" s="44"/>
      <c r="J21" s="56"/>
      <c r="K21" s="45"/>
      <c r="L21" s="47"/>
      <c r="M21" s="56"/>
      <c r="N21" s="45"/>
      <c r="O21" s="48"/>
      <c r="P21" s="49"/>
      <c r="Q21" s="84">
        <f t="shared" si="0"/>
        <v>0</v>
      </c>
      <c r="R21" s="83">
        <f t="shared" si="1"/>
        <v>0</v>
      </c>
    </row>
    <row r="22" spans="1:18" x14ac:dyDescent="0.25">
      <c r="A22" s="43"/>
      <c r="B22" s="34"/>
      <c r="C22" s="45"/>
      <c r="D22" s="36"/>
      <c r="E22" s="46"/>
      <c r="F22" s="45"/>
      <c r="G22" s="45"/>
      <c r="H22" s="45"/>
      <c r="I22" s="44"/>
      <c r="J22" s="56"/>
      <c r="K22" s="36"/>
      <c r="L22" s="51"/>
      <c r="M22" s="56"/>
      <c r="N22" s="45"/>
      <c r="O22" s="48"/>
      <c r="P22" s="49"/>
      <c r="Q22" s="84">
        <f t="shared" si="0"/>
        <v>0</v>
      </c>
      <c r="R22" s="83">
        <f t="shared" si="1"/>
        <v>0</v>
      </c>
    </row>
    <row r="23" spans="1:18" x14ac:dyDescent="0.25">
      <c r="A23" s="43"/>
      <c r="B23" s="34"/>
      <c r="C23" s="45"/>
      <c r="D23" s="36"/>
      <c r="E23" s="46"/>
      <c r="F23" s="45"/>
      <c r="G23" s="45"/>
      <c r="H23" s="45"/>
      <c r="I23" s="44"/>
      <c r="J23" s="56"/>
      <c r="K23" s="36"/>
      <c r="L23" s="51"/>
      <c r="M23" s="56"/>
      <c r="N23" s="45"/>
      <c r="O23" s="48"/>
      <c r="P23" s="49"/>
      <c r="Q23" s="84">
        <f t="shared" si="0"/>
        <v>0</v>
      </c>
      <c r="R23" s="83">
        <f t="shared" si="1"/>
        <v>0</v>
      </c>
    </row>
    <row r="24" spans="1:18" x14ac:dyDescent="0.25">
      <c r="A24" s="43"/>
      <c r="B24" s="52"/>
      <c r="C24" s="45"/>
      <c r="D24" s="36"/>
      <c r="E24" s="46"/>
      <c r="F24" s="45"/>
      <c r="G24" s="45"/>
      <c r="H24" s="45"/>
      <c r="I24" s="44"/>
      <c r="J24" s="56"/>
      <c r="K24" s="36"/>
      <c r="L24" s="51"/>
      <c r="M24" s="56"/>
      <c r="N24" s="45"/>
      <c r="O24" s="48"/>
      <c r="P24" s="49"/>
      <c r="Q24" s="84">
        <f t="shared" si="0"/>
        <v>0</v>
      </c>
      <c r="R24" s="83">
        <f t="shared" si="1"/>
        <v>0</v>
      </c>
    </row>
    <row r="25" spans="1:18" x14ac:dyDescent="0.25">
      <c r="A25" s="43"/>
      <c r="B25" s="52"/>
      <c r="C25" s="45"/>
      <c r="D25" s="36"/>
      <c r="E25" s="46"/>
      <c r="F25" s="45"/>
      <c r="G25" s="45"/>
      <c r="H25" s="45"/>
      <c r="I25" s="44"/>
      <c r="J25" s="56"/>
      <c r="K25" s="36"/>
      <c r="L25" s="51"/>
      <c r="M25" s="56"/>
      <c r="N25" s="45"/>
      <c r="O25" s="48"/>
      <c r="P25" s="53"/>
      <c r="Q25" s="84">
        <f t="shared" si="0"/>
        <v>0</v>
      </c>
      <c r="R25" s="83">
        <f t="shared" si="1"/>
        <v>0</v>
      </c>
    </row>
    <row r="26" spans="1:18" x14ac:dyDescent="0.25">
      <c r="A26" s="43"/>
      <c r="B26" s="52"/>
      <c r="C26" s="45"/>
      <c r="D26" s="36"/>
      <c r="E26" s="46"/>
      <c r="F26" s="45"/>
      <c r="G26" s="45"/>
      <c r="H26" s="45"/>
      <c r="I26" s="44"/>
      <c r="J26" s="56"/>
      <c r="K26" s="36"/>
      <c r="L26" s="51"/>
      <c r="M26" s="56"/>
      <c r="N26" s="45"/>
      <c r="O26" s="48"/>
      <c r="P26" s="53"/>
      <c r="Q26" s="84">
        <f t="shared" si="0"/>
        <v>0</v>
      </c>
      <c r="R26" s="83">
        <f t="shared" si="1"/>
        <v>0</v>
      </c>
    </row>
    <row r="27" spans="1:18" x14ac:dyDescent="0.25">
      <c r="A27" s="43"/>
      <c r="B27" s="52"/>
      <c r="C27" s="45"/>
      <c r="D27" s="36"/>
      <c r="E27" s="46"/>
      <c r="F27" s="45"/>
      <c r="G27" s="45"/>
      <c r="H27" s="45"/>
      <c r="I27" s="44"/>
      <c r="J27" s="56"/>
      <c r="K27" s="36"/>
      <c r="L27" s="51"/>
      <c r="M27" s="56"/>
      <c r="N27" s="45"/>
      <c r="O27" s="48"/>
      <c r="P27" s="53"/>
      <c r="Q27" s="84">
        <f t="shared" si="0"/>
        <v>0</v>
      </c>
      <c r="R27" s="83">
        <f t="shared" si="1"/>
        <v>0</v>
      </c>
    </row>
    <row r="28" spans="1:18" x14ac:dyDescent="0.25">
      <c r="A28" s="43"/>
      <c r="B28" s="52"/>
      <c r="C28" s="45"/>
      <c r="D28" s="36"/>
      <c r="E28" s="44"/>
      <c r="F28" s="45"/>
      <c r="G28" s="45"/>
      <c r="H28" s="45"/>
      <c r="I28" s="44"/>
      <c r="J28" s="56"/>
      <c r="K28" s="36"/>
      <c r="L28" s="51"/>
      <c r="M28" s="56"/>
      <c r="N28" s="45"/>
      <c r="O28" s="48"/>
      <c r="P28" s="53"/>
      <c r="Q28" s="84">
        <f t="shared" si="0"/>
        <v>0</v>
      </c>
      <c r="R28" s="83">
        <f t="shared" si="1"/>
        <v>0</v>
      </c>
    </row>
    <row r="29" spans="1:18" x14ac:dyDescent="0.25">
      <c r="A29" s="43"/>
      <c r="B29" s="44"/>
      <c r="C29" s="36"/>
      <c r="D29" s="36"/>
      <c r="E29" s="44"/>
      <c r="F29" s="36"/>
      <c r="G29" s="45"/>
      <c r="H29" s="45"/>
      <c r="I29" s="44"/>
      <c r="J29" s="56"/>
      <c r="K29" s="36"/>
      <c r="L29" s="51"/>
      <c r="M29" s="56"/>
      <c r="N29" s="45"/>
      <c r="O29" s="48"/>
      <c r="P29" s="53"/>
      <c r="Q29" s="84">
        <f t="shared" si="0"/>
        <v>0</v>
      </c>
      <c r="R29" s="83">
        <f t="shared" si="1"/>
        <v>0</v>
      </c>
    </row>
    <row r="30" spans="1:18" x14ac:dyDescent="0.25">
      <c r="A30" s="43"/>
      <c r="B30" s="44"/>
      <c r="C30" s="36"/>
      <c r="D30" s="36"/>
      <c r="E30" s="44"/>
      <c r="F30" s="36"/>
      <c r="G30" s="45"/>
      <c r="H30" s="45"/>
      <c r="I30" s="44"/>
      <c r="J30" s="56"/>
      <c r="K30" s="36"/>
      <c r="L30" s="51"/>
      <c r="M30" s="56"/>
      <c r="N30" s="45"/>
      <c r="O30" s="48"/>
      <c r="P30" s="53"/>
      <c r="Q30" s="84">
        <f t="shared" si="0"/>
        <v>0</v>
      </c>
      <c r="R30" s="83">
        <f t="shared" si="1"/>
        <v>0</v>
      </c>
    </row>
    <row r="31" spans="1:18" x14ac:dyDescent="0.25">
      <c r="A31" s="43"/>
      <c r="B31" s="44"/>
      <c r="C31" s="36"/>
      <c r="D31" s="36"/>
      <c r="E31" s="44"/>
      <c r="F31" s="36"/>
      <c r="G31" s="45"/>
      <c r="H31" s="45"/>
      <c r="I31" s="44"/>
      <c r="J31" s="56"/>
      <c r="K31" s="36"/>
      <c r="L31" s="51"/>
      <c r="M31" s="56"/>
      <c r="N31" s="45"/>
      <c r="O31" s="48"/>
      <c r="P31" s="53"/>
      <c r="Q31" s="84">
        <f t="shared" si="0"/>
        <v>0</v>
      </c>
      <c r="R31" s="83">
        <f t="shared" si="1"/>
        <v>0</v>
      </c>
    </row>
    <row r="32" spans="1:18" x14ac:dyDescent="0.25">
      <c r="A32" s="43"/>
      <c r="B32" s="44"/>
      <c r="C32" s="44"/>
      <c r="D32" s="36"/>
      <c r="E32" s="44"/>
      <c r="F32" s="36"/>
      <c r="G32" s="45"/>
      <c r="H32" s="45"/>
      <c r="I32" s="44"/>
      <c r="J32" s="56"/>
      <c r="K32" s="36"/>
      <c r="L32" s="51"/>
      <c r="M32" s="56"/>
      <c r="N32" s="45"/>
      <c r="O32" s="48"/>
      <c r="P32" s="53"/>
      <c r="Q32" s="84">
        <f t="shared" si="0"/>
        <v>0</v>
      </c>
      <c r="R32" s="83">
        <f t="shared" si="1"/>
        <v>0</v>
      </c>
    </row>
    <row r="33" spans="1:18" x14ac:dyDescent="0.25">
      <c r="A33" s="43"/>
      <c r="B33" s="44"/>
      <c r="C33" s="44"/>
      <c r="D33" s="36"/>
      <c r="E33" s="44"/>
      <c r="F33" s="36"/>
      <c r="G33" s="45"/>
      <c r="H33" s="45"/>
      <c r="I33" s="44"/>
      <c r="J33" s="56"/>
      <c r="K33" s="36"/>
      <c r="L33" s="51"/>
      <c r="M33" s="56"/>
      <c r="N33" s="45"/>
      <c r="O33" s="48"/>
      <c r="P33" s="53"/>
      <c r="Q33" s="84">
        <f t="shared" si="0"/>
        <v>0</v>
      </c>
      <c r="R33" s="83">
        <f t="shared" si="1"/>
        <v>0</v>
      </c>
    </row>
    <row r="34" spans="1:18" x14ac:dyDescent="0.25">
      <c r="A34" s="43"/>
      <c r="B34" s="44"/>
      <c r="C34" s="44"/>
      <c r="D34" s="36"/>
      <c r="E34" s="44"/>
      <c r="F34" s="36"/>
      <c r="G34" s="45"/>
      <c r="H34" s="45"/>
      <c r="I34" s="44"/>
      <c r="J34" s="56"/>
      <c r="K34" s="36"/>
      <c r="L34" s="51"/>
      <c r="M34" s="56"/>
      <c r="N34" s="45"/>
      <c r="O34" s="48"/>
      <c r="P34" s="53"/>
      <c r="Q34" s="84">
        <f t="shared" si="0"/>
        <v>0</v>
      </c>
      <c r="R34" s="83">
        <f t="shared" si="1"/>
        <v>0</v>
      </c>
    </row>
    <row r="35" spans="1:18" x14ac:dyDescent="0.25">
      <c r="A35" s="43"/>
      <c r="B35" s="44"/>
      <c r="C35" s="44"/>
      <c r="D35" s="36"/>
      <c r="E35" s="44"/>
      <c r="F35" s="36"/>
      <c r="G35" s="45"/>
      <c r="H35" s="45"/>
      <c r="I35" s="44"/>
      <c r="J35" s="56"/>
      <c r="K35" s="36"/>
      <c r="L35" s="51"/>
      <c r="M35" s="56"/>
      <c r="N35" s="45"/>
      <c r="O35" s="48"/>
      <c r="P35" s="53"/>
      <c r="Q35" s="84">
        <f t="shared" si="0"/>
        <v>0</v>
      </c>
      <c r="R35" s="83">
        <f t="shared" si="1"/>
        <v>0</v>
      </c>
    </row>
    <row r="36" spans="1:18" x14ac:dyDescent="0.25">
      <c r="A36" s="43"/>
      <c r="B36" s="54"/>
      <c r="C36" s="55"/>
      <c r="D36" s="36"/>
      <c r="E36" s="54"/>
      <c r="F36" s="55"/>
      <c r="G36" s="45"/>
      <c r="H36" s="45"/>
      <c r="I36" s="55"/>
      <c r="J36" s="56"/>
      <c r="K36" s="55"/>
      <c r="L36" s="55"/>
      <c r="M36" s="56"/>
      <c r="N36" s="55"/>
      <c r="O36" s="55"/>
      <c r="P36" s="53"/>
      <c r="Q36" s="84">
        <f t="shared" si="0"/>
        <v>0</v>
      </c>
      <c r="R36" s="83">
        <f t="shared" si="1"/>
        <v>0</v>
      </c>
    </row>
    <row r="37" spans="1:18" x14ac:dyDescent="0.25">
      <c r="A37" s="43"/>
      <c r="B37" s="54"/>
      <c r="C37" s="55"/>
      <c r="D37" s="36"/>
      <c r="E37" s="54"/>
      <c r="F37" s="36"/>
      <c r="G37" s="45"/>
      <c r="H37" s="45"/>
      <c r="I37" s="54"/>
      <c r="J37" s="56"/>
      <c r="K37" s="36"/>
      <c r="L37" s="51"/>
      <c r="M37" s="56"/>
      <c r="N37" s="45"/>
      <c r="O37" s="48"/>
      <c r="P37" s="53"/>
      <c r="Q37" s="84">
        <f t="shared" si="0"/>
        <v>0</v>
      </c>
      <c r="R37" s="83">
        <f t="shared" si="1"/>
        <v>0</v>
      </c>
    </row>
    <row r="38" spans="1:18" x14ac:dyDescent="0.25">
      <c r="A38" s="43"/>
      <c r="B38" s="56"/>
      <c r="C38" s="56"/>
      <c r="D38" s="36"/>
      <c r="E38" s="56"/>
      <c r="F38" s="56"/>
      <c r="G38" s="56"/>
      <c r="H38" s="45"/>
      <c r="I38" s="56"/>
      <c r="J38" s="56"/>
      <c r="K38" s="56"/>
      <c r="L38" s="56"/>
      <c r="M38" s="56"/>
      <c r="N38" s="45"/>
      <c r="O38" s="48"/>
      <c r="P38" s="53"/>
      <c r="Q38" s="84">
        <f t="shared" si="0"/>
        <v>0</v>
      </c>
      <c r="R38" s="83">
        <f t="shared" si="1"/>
        <v>0</v>
      </c>
    </row>
    <row r="39" spans="1:18" x14ac:dyDescent="0.25">
      <c r="A39" s="43"/>
      <c r="B39" s="54"/>
      <c r="C39" s="55"/>
      <c r="D39" s="36"/>
      <c r="E39" s="54"/>
      <c r="F39" s="36"/>
      <c r="G39" s="55"/>
      <c r="H39" s="45"/>
      <c r="I39" s="54"/>
      <c r="J39" s="56"/>
      <c r="K39" s="36"/>
      <c r="L39" s="51"/>
      <c r="M39" s="56"/>
      <c r="N39" s="45"/>
      <c r="O39" s="48"/>
      <c r="P39" s="53"/>
      <c r="Q39" s="84">
        <f t="shared" si="0"/>
        <v>0</v>
      </c>
      <c r="R39" s="83">
        <f t="shared" si="1"/>
        <v>0</v>
      </c>
    </row>
    <row r="40" spans="1:18" x14ac:dyDescent="0.25">
      <c r="A40" s="43"/>
      <c r="B40" s="44"/>
      <c r="C40" s="44"/>
      <c r="D40" s="44"/>
      <c r="E40" s="44"/>
      <c r="F40" s="44"/>
      <c r="G40" s="44"/>
      <c r="H40" s="44"/>
      <c r="I40" s="44"/>
      <c r="J40" s="52"/>
      <c r="K40" s="44"/>
      <c r="L40" s="44"/>
      <c r="M40" s="52"/>
      <c r="N40" s="44"/>
      <c r="O40" s="44"/>
      <c r="P40" s="44"/>
      <c r="Q40" s="84">
        <f t="shared" si="0"/>
        <v>0</v>
      </c>
      <c r="R40" s="83">
        <f t="shared" si="1"/>
        <v>0</v>
      </c>
    </row>
    <row r="41" spans="1:18" x14ac:dyDescent="0.25">
      <c r="A41" s="43"/>
      <c r="B41" s="44"/>
      <c r="C41" s="44"/>
      <c r="D41" s="44"/>
      <c r="E41" s="44"/>
      <c r="F41" s="44"/>
      <c r="G41" s="44"/>
      <c r="H41" s="44"/>
      <c r="I41" s="44"/>
      <c r="J41" s="52"/>
      <c r="K41" s="44"/>
      <c r="L41" s="44"/>
      <c r="M41" s="52"/>
      <c r="N41" s="44"/>
      <c r="O41" s="44"/>
      <c r="P41" s="53"/>
      <c r="Q41" s="84">
        <f t="shared" si="0"/>
        <v>0</v>
      </c>
      <c r="R41" s="83">
        <f t="shared" si="1"/>
        <v>0</v>
      </c>
    </row>
    <row r="42" spans="1:18" x14ac:dyDescent="0.25">
      <c r="A42" s="43"/>
      <c r="B42" s="52"/>
      <c r="C42" s="52"/>
      <c r="D42" s="52"/>
      <c r="E42" s="52"/>
      <c r="F42" s="52"/>
      <c r="G42" s="52"/>
      <c r="H42" s="52"/>
      <c r="I42" s="52"/>
      <c r="J42" s="54"/>
      <c r="K42" s="52"/>
      <c r="L42" s="52"/>
      <c r="M42" s="54"/>
      <c r="N42" s="52"/>
      <c r="O42" s="52"/>
      <c r="P42" s="53"/>
      <c r="Q42" s="84">
        <f t="shared" si="0"/>
        <v>0</v>
      </c>
      <c r="R42" s="83">
        <f t="shared" si="1"/>
        <v>0</v>
      </c>
    </row>
    <row r="43" spans="1:18" x14ac:dyDescent="0.25">
      <c r="A43" s="43"/>
      <c r="B43" s="52"/>
      <c r="C43" s="52"/>
      <c r="D43" s="52"/>
      <c r="E43" s="52"/>
      <c r="F43" s="52"/>
      <c r="G43" s="52"/>
      <c r="H43" s="45"/>
      <c r="I43" s="52"/>
      <c r="J43" s="55"/>
      <c r="K43" s="52"/>
      <c r="L43" s="52"/>
      <c r="M43" s="55"/>
      <c r="N43" s="52"/>
      <c r="O43" s="52"/>
      <c r="P43" s="53"/>
      <c r="Q43" s="84">
        <f t="shared" si="0"/>
        <v>0</v>
      </c>
      <c r="R43" s="83">
        <f t="shared" si="1"/>
        <v>0</v>
      </c>
    </row>
    <row r="44" spans="1:18" x14ac:dyDescent="0.25">
      <c r="A44" s="43"/>
      <c r="B44" s="52"/>
      <c r="C44" s="55"/>
      <c r="D44" s="36"/>
      <c r="E44" s="52"/>
      <c r="F44" s="52"/>
      <c r="G44" s="52"/>
      <c r="H44" s="45"/>
      <c r="I44" s="52"/>
      <c r="J44" s="52"/>
      <c r="K44" s="52"/>
      <c r="L44" s="47"/>
      <c r="M44" s="52"/>
      <c r="N44" s="45"/>
      <c r="O44" s="48"/>
      <c r="P44" s="53"/>
      <c r="Q44" s="84">
        <f t="shared" si="0"/>
        <v>0</v>
      </c>
      <c r="R44" s="83">
        <f t="shared" si="1"/>
        <v>0</v>
      </c>
    </row>
    <row r="45" spans="1:18" x14ac:dyDescent="0.25">
      <c r="A45" s="43"/>
      <c r="B45" s="52"/>
      <c r="C45" s="55"/>
      <c r="D45" s="36"/>
      <c r="E45" s="52"/>
      <c r="F45" s="52"/>
      <c r="G45" s="52"/>
      <c r="H45" s="45"/>
      <c r="I45" s="52"/>
      <c r="J45" s="52"/>
      <c r="K45" s="52"/>
      <c r="L45" s="47"/>
      <c r="M45" s="52"/>
      <c r="N45" s="45"/>
      <c r="O45" s="48"/>
      <c r="P45" s="53"/>
      <c r="Q45" s="84">
        <f t="shared" si="0"/>
        <v>0</v>
      </c>
      <c r="R45" s="83">
        <f t="shared" si="1"/>
        <v>0</v>
      </c>
    </row>
    <row r="46" spans="1:18" ht="15.75" thickBot="1" x14ac:dyDescent="0.3">
      <c r="A46" s="43"/>
      <c r="B46" s="52"/>
      <c r="C46" s="52"/>
      <c r="D46" s="52"/>
      <c r="E46" s="52"/>
      <c r="F46" s="52"/>
      <c r="G46" s="52"/>
      <c r="H46" s="52"/>
      <c r="I46" s="52"/>
      <c r="J46" s="82"/>
      <c r="K46" s="52"/>
      <c r="L46" s="47"/>
      <c r="M46" s="82"/>
      <c r="N46" s="45"/>
      <c r="O46" s="48"/>
      <c r="P46" s="53"/>
      <c r="Q46" s="84">
        <f t="shared" si="0"/>
        <v>0</v>
      </c>
      <c r="R46" s="83">
        <f t="shared" si="1"/>
        <v>0</v>
      </c>
    </row>
    <row r="47" spans="1:18" ht="15.75" thickBot="1" x14ac:dyDescent="0.3">
      <c r="A47" s="57" t="s">
        <v>43</v>
      </c>
      <c r="B47" s="58" t="e">
        <f>AVERAGE(B16:B46)</f>
        <v>#DIV/0!</v>
      </c>
      <c r="C47" s="58" t="e">
        <f>AVERAGE(C16:C46)</f>
        <v>#DIV/0!</v>
      </c>
      <c r="D47" s="58">
        <f>SUM(D16:D46)</f>
        <v>0</v>
      </c>
      <c r="E47" s="58" t="e">
        <f>AVERAGE(E16:E46)</f>
        <v>#DIV/0!</v>
      </c>
      <c r="F47" s="58" t="e">
        <f>AVERAGE(F16:F46)</f>
        <v>#DIV/0!</v>
      </c>
      <c r="G47" s="58" t="e">
        <f>AVERAGE(G16:G46)</f>
        <v>#DIV/0!</v>
      </c>
      <c r="H47" s="58">
        <f>SUM(H16:H46)</f>
        <v>0</v>
      </c>
      <c r="I47" s="58" t="e">
        <f>AVERAGE(I16:I46)</f>
        <v>#DIV/0!</v>
      </c>
      <c r="J47" s="58" t="e">
        <f>AVERAGE(J16:J46)</f>
        <v>#DIV/0!</v>
      </c>
      <c r="K47" s="59">
        <f>SUM(K16:K46)</f>
        <v>0</v>
      </c>
      <c r="L47" s="59" t="e">
        <f>AVERAGE(L16:L46)</f>
        <v>#DIV/0!</v>
      </c>
      <c r="M47" s="59" t="e">
        <f>AVERAGE(M16:M46)</f>
        <v>#DIV/0!</v>
      </c>
      <c r="N47" s="59">
        <f>SUM(N16:N46)</f>
        <v>0</v>
      </c>
      <c r="O47" s="58">
        <f>SUM(O16:O46)</f>
        <v>0</v>
      </c>
      <c r="P47" s="60">
        <f>SUM(P16:P46)</f>
        <v>0</v>
      </c>
      <c r="Q47" s="84"/>
    </row>
    <row r="48" spans="1:18" s="1" customFormat="1" x14ac:dyDescent="0.25">
      <c r="A48" s="6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"/>
      <c r="Q48" s="85"/>
      <c r="R48" s="85"/>
    </row>
    <row r="49" spans="1:18" s="1" customFormat="1" x14ac:dyDescent="0.25">
      <c r="A49" s="10" t="s">
        <v>44</v>
      </c>
      <c r="B49" s="3"/>
      <c r="C49" s="62"/>
      <c r="D49" s="98" t="s">
        <v>45</v>
      </c>
      <c r="E49" s="98"/>
      <c r="F49" s="63">
        <f>H47</f>
        <v>0</v>
      </c>
      <c r="G49" s="64" t="s">
        <v>42</v>
      </c>
      <c r="H49" s="65"/>
      <c r="I49" s="66"/>
      <c r="J49" s="3"/>
      <c r="K49" s="25" t="s">
        <v>46</v>
      </c>
      <c r="L49" s="67">
        <f>F49-L50</f>
        <v>0</v>
      </c>
      <c r="M49" s="68" t="s">
        <v>42</v>
      </c>
      <c r="N49" s="2"/>
      <c r="Q49" s="85"/>
      <c r="R49" s="85"/>
    </row>
    <row r="50" spans="1:18" s="1" customFormat="1" ht="15" customHeight="1" x14ac:dyDescent="0.25">
      <c r="A50" s="2"/>
      <c r="C50" s="69"/>
      <c r="D50" s="87" t="s">
        <v>47</v>
      </c>
      <c r="E50" s="87"/>
      <c r="F50" s="63">
        <f>K47+N47</f>
        <v>0</v>
      </c>
      <c r="G50" s="64" t="s">
        <v>48</v>
      </c>
      <c r="H50" s="3"/>
      <c r="I50" s="3"/>
      <c r="J50" s="70"/>
      <c r="K50" s="25" t="s">
        <v>49</v>
      </c>
      <c r="L50" s="63">
        <f>O47</f>
        <v>0</v>
      </c>
      <c r="M50" s="68" t="s">
        <v>42</v>
      </c>
      <c r="N50" s="2"/>
      <c r="Q50" s="85"/>
      <c r="R50" s="85"/>
    </row>
    <row r="51" spans="1:18" s="1" customFormat="1" x14ac:dyDescent="0.2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2"/>
      <c r="Q51" s="85"/>
      <c r="R51" s="85"/>
    </row>
    <row r="52" spans="1:18" s="1" customFormat="1" x14ac:dyDescent="0.25">
      <c r="A52" s="7" t="s">
        <v>52</v>
      </c>
      <c r="B52" s="3"/>
      <c r="C52" s="3"/>
      <c r="D52" s="3"/>
      <c r="E52" s="3"/>
      <c r="F52" s="3"/>
      <c r="G52" s="3"/>
      <c r="H52" s="3"/>
      <c r="I52" s="3"/>
      <c r="J52" s="3"/>
      <c r="K52" s="80">
        <f>YEAR(A16)</f>
        <v>1900</v>
      </c>
      <c r="L52" s="3" t="s">
        <v>54</v>
      </c>
      <c r="M52" s="3"/>
      <c r="N52" s="3"/>
      <c r="O52" s="3"/>
      <c r="P52" s="2"/>
      <c r="Q52" s="85"/>
      <c r="R52" s="85"/>
    </row>
    <row r="53" spans="1:18" s="1" customFormat="1" x14ac:dyDescent="0.25">
      <c r="A53" s="7"/>
      <c r="B53" s="3"/>
      <c r="C53" s="3"/>
      <c r="D53" s="3"/>
      <c r="E53" s="3"/>
      <c r="F53" s="3"/>
      <c r="G53" s="3"/>
      <c r="H53" s="3"/>
      <c r="I53" s="3"/>
      <c r="J53" s="3"/>
      <c r="K53" s="80"/>
      <c r="L53" s="3"/>
      <c r="M53" s="3"/>
      <c r="N53" s="3"/>
      <c r="O53" s="3"/>
      <c r="P53" s="2"/>
      <c r="Q53" s="85"/>
      <c r="R53" s="85"/>
    </row>
    <row r="54" spans="1:18" s="1" customFormat="1" x14ac:dyDescent="0.25">
      <c r="A54" s="7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80">
        <f>YEAR(A16)</f>
        <v>1900</v>
      </c>
      <c r="L54" s="3" t="s">
        <v>54</v>
      </c>
      <c r="M54" s="3"/>
      <c r="N54" s="3"/>
      <c r="O54" s="3"/>
      <c r="P54" s="2"/>
      <c r="Q54" s="85"/>
      <c r="R54" s="85"/>
    </row>
    <row r="55" spans="1:18" s="1" customFormat="1" x14ac:dyDescent="0.25">
      <c r="C55" s="71"/>
      <c r="D55" s="71"/>
      <c r="E55" s="71"/>
      <c r="F55" s="71"/>
      <c r="G55" s="71"/>
      <c r="H55" s="71"/>
      <c r="Q55" s="85"/>
      <c r="R55" s="85"/>
    </row>
    <row r="56" spans="1:18" s="1" customFormat="1" x14ac:dyDescent="0.25">
      <c r="B56" s="71"/>
      <c r="C56" s="72"/>
      <c r="D56" s="66"/>
      <c r="E56" s="73"/>
      <c r="F56" s="74"/>
      <c r="G56" s="66"/>
      <c r="H56" s="73"/>
      <c r="I56" s="71"/>
      <c r="Q56" s="85"/>
      <c r="R56" s="85"/>
    </row>
    <row r="57" spans="1:18" s="1" customFormat="1" x14ac:dyDescent="0.25">
      <c r="B57" s="71"/>
      <c r="C57" s="75"/>
      <c r="D57" s="66"/>
      <c r="E57" s="73"/>
      <c r="F57" s="73"/>
      <c r="G57" s="76"/>
      <c r="H57" s="76"/>
      <c r="I57" s="71"/>
      <c r="M57" s="77"/>
      <c r="Q57" s="85"/>
      <c r="R57" s="85"/>
    </row>
    <row r="58" spans="1:18" s="1" customFormat="1" ht="15" customHeight="1" x14ac:dyDescent="0.25">
      <c r="Q58" s="85"/>
      <c r="R58" s="85"/>
    </row>
    <row r="59" spans="1:18" s="1" customFormat="1" x14ac:dyDescent="0.25">
      <c r="Q59" s="85"/>
      <c r="R59" s="85"/>
    </row>
    <row r="60" spans="1:18" s="1" customFormat="1" x14ac:dyDescent="0.25">
      <c r="Q60" s="85"/>
      <c r="R60" s="85"/>
    </row>
    <row r="61" spans="1:18" s="1" customFormat="1" x14ac:dyDescent="0.25">
      <c r="Q61" s="85"/>
      <c r="R61" s="85"/>
    </row>
    <row r="62" spans="1:18" s="1" customFormat="1" x14ac:dyDescent="0.25">
      <c r="Q62" s="85"/>
      <c r="R62" s="85"/>
    </row>
    <row r="63" spans="1:18" s="1" customFormat="1" x14ac:dyDescent="0.25">
      <c r="Q63" s="85"/>
      <c r="R63" s="85"/>
    </row>
    <row r="64" spans="1:18" s="1" customFormat="1" x14ac:dyDescent="0.25">
      <c r="Q64" s="85"/>
      <c r="R64" s="85"/>
    </row>
    <row r="65" spans="17:18" s="1" customFormat="1" x14ac:dyDescent="0.25">
      <c r="Q65" s="85"/>
      <c r="R65" s="85"/>
    </row>
    <row r="66" spans="17:18" s="1" customFormat="1" ht="15.75" customHeight="1" x14ac:dyDescent="0.25">
      <c r="Q66" s="85"/>
      <c r="R66" s="85"/>
    </row>
    <row r="67" spans="17:18" s="1" customFormat="1" ht="15" customHeight="1" x14ac:dyDescent="0.25">
      <c r="Q67" s="85"/>
      <c r="R67" s="85"/>
    </row>
    <row r="68" spans="17:18" s="1" customFormat="1" x14ac:dyDescent="0.25">
      <c r="Q68" s="85"/>
      <c r="R68" s="85"/>
    </row>
    <row r="69" spans="17:18" s="1" customFormat="1" x14ac:dyDescent="0.25">
      <c r="Q69" s="85"/>
      <c r="R69" s="85"/>
    </row>
    <row r="70" spans="17:18" s="1" customFormat="1" x14ac:dyDescent="0.25">
      <c r="Q70" s="85"/>
      <c r="R70" s="85"/>
    </row>
    <row r="71" spans="17:18" s="1" customFormat="1" x14ac:dyDescent="0.25">
      <c r="Q71" s="85"/>
      <c r="R71" s="85"/>
    </row>
    <row r="72" spans="17:18" s="1" customFormat="1" x14ac:dyDescent="0.25">
      <c r="Q72" s="85"/>
      <c r="R72" s="85"/>
    </row>
    <row r="73" spans="17:18" s="1" customFormat="1" x14ac:dyDescent="0.25">
      <c r="Q73" s="85"/>
      <c r="R73" s="85"/>
    </row>
    <row r="74" spans="17:18" s="1" customFormat="1" x14ac:dyDescent="0.25">
      <c r="Q74" s="85"/>
      <c r="R74" s="85"/>
    </row>
    <row r="75" spans="17:18" s="1" customFormat="1" x14ac:dyDescent="0.25">
      <c r="Q75" s="85"/>
      <c r="R75" s="85"/>
    </row>
    <row r="76" spans="17:18" s="1" customFormat="1" x14ac:dyDescent="0.25">
      <c r="Q76" s="85"/>
      <c r="R76" s="85"/>
    </row>
    <row r="77" spans="17:18" s="1" customFormat="1" x14ac:dyDescent="0.25">
      <c r="Q77" s="85"/>
      <c r="R77" s="85"/>
    </row>
    <row r="78" spans="17:18" s="1" customFormat="1" x14ac:dyDescent="0.25">
      <c r="Q78" s="85"/>
      <c r="R78" s="85"/>
    </row>
    <row r="79" spans="17:18" s="1" customFormat="1" x14ac:dyDescent="0.25">
      <c r="Q79" s="85"/>
      <c r="R79" s="85"/>
    </row>
    <row r="80" spans="17:18" s="1" customFormat="1" x14ac:dyDescent="0.25">
      <c r="Q80" s="85"/>
      <c r="R80" s="85"/>
    </row>
    <row r="81" spans="17:18" s="1" customFormat="1" x14ac:dyDescent="0.25">
      <c r="Q81" s="85"/>
      <c r="R81" s="85"/>
    </row>
    <row r="82" spans="17:18" s="1" customFormat="1" x14ac:dyDescent="0.25">
      <c r="Q82" s="85"/>
      <c r="R82" s="85"/>
    </row>
    <row r="83" spans="17:18" s="1" customFormat="1" x14ac:dyDescent="0.25">
      <c r="Q83" s="85"/>
      <c r="R83" s="85"/>
    </row>
    <row r="84" spans="17:18" s="1" customFormat="1" x14ac:dyDescent="0.25">
      <c r="Q84" s="85"/>
      <c r="R84" s="85"/>
    </row>
    <row r="85" spans="17:18" s="1" customFormat="1" x14ac:dyDescent="0.25">
      <c r="Q85" s="85"/>
      <c r="R85" s="85"/>
    </row>
    <row r="86" spans="17:18" s="1" customFormat="1" x14ac:dyDescent="0.25">
      <c r="Q86" s="85"/>
      <c r="R86" s="85"/>
    </row>
    <row r="87" spans="17:18" s="1" customFormat="1" x14ac:dyDescent="0.25">
      <c r="Q87" s="85"/>
      <c r="R87" s="85"/>
    </row>
    <row r="88" spans="17:18" s="1" customFormat="1" x14ac:dyDescent="0.25">
      <c r="Q88" s="85"/>
      <c r="R88" s="85"/>
    </row>
    <row r="89" spans="17:18" s="1" customFormat="1" x14ac:dyDescent="0.25">
      <c r="Q89" s="85"/>
      <c r="R89" s="85"/>
    </row>
    <row r="90" spans="17:18" s="1" customFormat="1" x14ac:dyDescent="0.25">
      <c r="Q90" s="85"/>
      <c r="R90" s="85"/>
    </row>
    <row r="91" spans="17:18" s="1" customFormat="1" x14ac:dyDescent="0.25">
      <c r="Q91" s="85"/>
      <c r="R91" s="85"/>
    </row>
    <row r="92" spans="17:18" s="1" customFormat="1" x14ac:dyDescent="0.25">
      <c r="Q92" s="85"/>
      <c r="R92" s="85"/>
    </row>
    <row r="93" spans="17:18" s="1" customFormat="1" x14ac:dyDescent="0.25">
      <c r="Q93" s="85"/>
      <c r="R93" s="85"/>
    </row>
    <row r="94" spans="17:18" s="1" customFormat="1" x14ac:dyDescent="0.25">
      <c r="Q94" s="85"/>
      <c r="R94" s="85"/>
    </row>
    <row r="95" spans="17:18" s="1" customFormat="1" x14ac:dyDescent="0.25">
      <c r="Q95" s="85"/>
      <c r="R95" s="85"/>
    </row>
    <row r="96" spans="17:18" s="1" customFormat="1" x14ac:dyDescent="0.25">
      <c r="Q96" s="85"/>
      <c r="R96" s="85"/>
    </row>
    <row r="97" spans="17:18" s="1" customFormat="1" x14ac:dyDescent="0.25">
      <c r="Q97" s="85"/>
      <c r="R97" s="85"/>
    </row>
    <row r="98" spans="17:18" s="1" customFormat="1" x14ac:dyDescent="0.25">
      <c r="Q98" s="85"/>
      <c r="R98" s="85"/>
    </row>
    <row r="99" spans="17:18" s="1" customFormat="1" x14ac:dyDescent="0.25">
      <c r="Q99" s="85"/>
      <c r="R99" s="85"/>
    </row>
    <row r="100" spans="17:18" s="1" customFormat="1" x14ac:dyDescent="0.25">
      <c r="Q100" s="85"/>
      <c r="R100" s="85"/>
    </row>
    <row r="101" spans="17:18" s="1" customFormat="1" x14ac:dyDescent="0.25">
      <c r="Q101" s="85"/>
      <c r="R101" s="85"/>
    </row>
    <row r="102" spans="17:18" s="1" customFormat="1" x14ac:dyDescent="0.25">
      <c r="Q102" s="85"/>
      <c r="R102" s="85"/>
    </row>
    <row r="103" spans="17:18" s="1" customFormat="1" x14ac:dyDescent="0.25">
      <c r="Q103" s="85"/>
      <c r="R103" s="85"/>
    </row>
    <row r="104" spans="17:18" s="1" customFormat="1" ht="15" customHeight="1" x14ac:dyDescent="0.25">
      <c r="Q104" s="85"/>
      <c r="R104" s="85"/>
    </row>
    <row r="105" spans="17:18" s="1" customFormat="1" x14ac:dyDescent="0.25">
      <c r="Q105" s="85"/>
      <c r="R105" s="85"/>
    </row>
    <row r="106" spans="17:18" s="1" customFormat="1" x14ac:dyDescent="0.25">
      <c r="Q106" s="85"/>
      <c r="R106" s="85"/>
    </row>
    <row r="107" spans="17:18" s="1" customFormat="1" x14ac:dyDescent="0.25">
      <c r="Q107" s="85"/>
      <c r="R107" s="85"/>
    </row>
    <row r="108" spans="17:18" s="1" customFormat="1" x14ac:dyDescent="0.25">
      <c r="Q108" s="85"/>
      <c r="R108" s="85"/>
    </row>
    <row r="109" spans="17:18" s="1" customFormat="1" x14ac:dyDescent="0.25">
      <c r="Q109" s="85"/>
      <c r="R109" s="85"/>
    </row>
    <row r="110" spans="17:18" s="1" customFormat="1" x14ac:dyDescent="0.25">
      <c r="Q110" s="85"/>
      <c r="R110" s="85"/>
    </row>
    <row r="111" spans="17:18" s="1" customFormat="1" x14ac:dyDescent="0.25">
      <c r="Q111" s="85"/>
      <c r="R111" s="85"/>
    </row>
    <row r="112" spans="17:18" s="1" customFormat="1" x14ac:dyDescent="0.25">
      <c r="Q112" s="85"/>
      <c r="R112" s="85"/>
    </row>
    <row r="113" spans="17:18" s="1" customFormat="1" x14ac:dyDescent="0.25">
      <c r="Q113" s="85"/>
      <c r="R113" s="85"/>
    </row>
    <row r="114" spans="17:18" s="1" customFormat="1" x14ac:dyDescent="0.25">
      <c r="Q114" s="85"/>
      <c r="R114" s="85"/>
    </row>
    <row r="115" spans="17:18" s="1" customFormat="1" x14ac:dyDescent="0.25">
      <c r="Q115" s="85"/>
      <c r="R115" s="85"/>
    </row>
    <row r="116" spans="17:18" s="1" customFormat="1" x14ac:dyDescent="0.25">
      <c r="Q116" s="85"/>
      <c r="R116" s="85"/>
    </row>
    <row r="117" spans="17:18" s="1" customFormat="1" x14ac:dyDescent="0.25">
      <c r="Q117" s="85"/>
      <c r="R117" s="85"/>
    </row>
    <row r="118" spans="17:18" s="1" customFormat="1" x14ac:dyDescent="0.25">
      <c r="Q118" s="85"/>
      <c r="R118" s="85"/>
    </row>
    <row r="119" spans="17:18" s="1" customFormat="1" x14ac:dyDescent="0.25">
      <c r="Q119" s="85"/>
      <c r="R119" s="85"/>
    </row>
    <row r="120" spans="17:18" s="1" customFormat="1" x14ac:dyDescent="0.25">
      <c r="Q120" s="85"/>
      <c r="R120" s="85"/>
    </row>
    <row r="121" spans="17:18" s="1" customFormat="1" x14ac:dyDescent="0.25">
      <c r="Q121" s="85"/>
      <c r="R121" s="85"/>
    </row>
    <row r="122" spans="17:18" s="1" customFormat="1" x14ac:dyDescent="0.25">
      <c r="Q122" s="85"/>
      <c r="R122" s="85"/>
    </row>
    <row r="123" spans="17:18" s="1" customFormat="1" x14ac:dyDescent="0.25">
      <c r="Q123" s="85"/>
      <c r="R123" s="85"/>
    </row>
    <row r="124" spans="17:18" s="1" customFormat="1" x14ac:dyDescent="0.25">
      <c r="Q124" s="85"/>
      <c r="R124" s="85"/>
    </row>
    <row r="125" spans="17:18" s="1" customFormat="1" x14ac:dyDescent="0.25">
      <c r="Q125" s="85"/>
      <c r="R125" s="85"/>
    </row>
    <row r="126" spans="17:18" s="1" customFormat="1" x14ac:dyDescent="0.25">
      <c r="Q126" s="85"/>
      <c r="R126" s="85"/>
    </row>
    <row r="127" spans="17:18" s="1" customFormat="1" x14ac:dyDescent="0.25">
      <c r="Q127" s="85"/>
      <c r="R127" s="85"/>
    </row>
    <row r="128" spans="17:18" s="1" customFormat="1" x14ac:dyDescent="0.25">
      <c r="Q128" s="85"/>
      <c r="R128" s="85"/>
    </row>
    <row r="129" spans="17:18" s="1" customFormat="1" x14ac:dyDescent="0.25">
      <c r="Q129" s="85"/>
      <c r="R129" s="85"/>
    </row>
    <row r="130" spans="17:18" s="1" customFormat="1" x14ac:dyDescent="0.25">
      <c r="Q130" s="85"/>
      <c r="R130" s="85"/>
    </row>
    <row r="131" spans="17:18" s="1" customFormat="1" x14ac:dyDescent="0.25">
      <c r="Q131" s="85"/>
      <c r="R131" s="85"/>
    </row>
    <row r="132" spans="17:18" s="1" customFormat="1" x14ac:dyDescent="0.25">
      <c r="Q132" s="85"/>
      <c r="R132" s="85"/>
    </row>
    <row r="133" spans="17:18" s="1" customFormat="1" x14ac:dyDescent="0.25">
      <c r="Q133" s="85"/>
      <c r="R133" s="85"/>
    </row>
    <row r="134" spans="17:18" s="1" customFormat="1" x14ac:dyDescent="0.25">
      <c r="Q134" s="85"/>
      <c r="R134" s="85"/>
    </row>
    <row r="135" spans="17:18" s="1" customFormat="1" x14ac:dyDescent="0.25">
      <c r="Q135" s="85"/>
      <c r="R135" s="85"/>
    </row>
    <row r="136" spans="17:18" s="1" customFormat="1" x14ac:dyDescent="0.25">
      <c r="Q136" s="85"/>
      <c r="R136" s="85"/>
    </row>
    <row r="137" spans="17:18" s="1" customFormat="1" x14ac:dyDescent="0.25">
      <c r="Q137" s="85"/>
      <c r="R137" s="85"/>
    </row>
    <row r="138" spans="17:18" s="1" customFormat="1" x14ac:dyDescent="0.25">
      <c r="Q138" s="85"/>
      <c r="R138" s="85"/>
    </row>
    <row r="139" spans="17:18" s="1" customFormat="1" x14ac:dyDescent="0.25">
      <c r="Q139" s="85"/>
      <c r="R139" s="85"/>
    </row>
    <row r="140" spans="17:18" s="1" customFormat="1" x14ac:dyDescent="0.25">
      <c r="Q140" s="85"/>
      <c r="R140" s="85"/>
    </row>
    <row r="141" spans="17:18" s="1" customFormat="1" x14ac:dyDescent="0.25">
      <c r="Q141" s="85"/>
      <c r="R141" s="85"/>
    </row>
    <row r="142" spans="17:18" s="1" customFormat="1" x14ac:dyDescent="0.25">
      <c r="Q142" s="85"/>
      <c r="R142" s="85"/>
    </row>
    <row r="143" spans="17:18" s="1" customFormat="1" x14ac:dyDescent="0.25">
      <c r="Q143" s="85"/>
      <c r="R143" s="85"/>
    </row>
    <row r="144" spans="17:18" s="1" customFormat="1" x14ac:dyDescent="0.25">
      <c r="Q144" s="85"/>
      <c r="R144" s="85"/>
    </row>
    <row r="145" spans="17:18" s="1" customFormat="1" x14ac:dyDescent="0.25">
      <c r="Q145" s="85"/>
      <c r="R145" s="85"/>
    </row>
    <row r="146" spans="17:18" s="1" customFormat="1" x14ac:dyDescent="0.25">
      <c r="Q146" s="85"/>
      <c r="R146" s="85"/>
    </row>
    <row r="147" spans="17:18" s="1" customFormat="1" x14ac:dyDescent="0.25">
      <c r="Q147" s="85"/>
      <c r="R147" s="85"/>
    </row>
    <row r="148" spans="17:18" s="1" customFormat="1" x14ac:dyDescent="0.25">
      <c r="Q148" s="85"/>
      <c r="R148" s="85"/>
    </row>
    <row r="149" spans="17:18" s="1" customFormat="1" x14ac:dyDescent="0.25">
      <c r="Q149" s="85"/>
      <c r="R149" s="85"/>
    </row>
    <row r="150" spans="17:18" s="1" customFormat="1" x14ac:dyDescent="0.25">
      <c r="Q150" s="85"/>
      <c r="R150" s="85"/>
    </row>
    <row r="151" spans="17:18" s="1" customFormat="1" x14ac:dyDescent="0.25">
      <c r="Q151" s="85"/>
      <c r="R151" s="85"/>
    </row>
    <row r="152" spans="17:18" s="1" customFormat="1" x14ac:dyDescent="0.25">
      <c r="Q152" s="85"/>
      <c r="R152" s="85"/>
    </row>
    <row r="153" spans="17:18" s="1" customFormat="1" x14ac:dyDescent="0.25">
      <c r="Q153" s="85"/>
      <c r="R153" s="85"/>
    </row>
    <row r="154" spans="17:18" s="1" customFormat="1" x14ac:dyDescent="0.25">
      <c r="Q154" s="85"/>
      <c r="R154" s="85"/>
    </row>
    <row r="155" spans="17:18" s="1" customFormat="1" x14ac:dyDescent="0.25">
      <c r="Q155" s="85"/>
      <c r="R155" s="85"/>
    </row>
    <row r="156" spans="17:18" s="1" customFormat="1" x14ac:dyDescent="0.25">
      <c r="Q156" s="85"/>
      <c r="R156" s="85"/>
    </row>
    <row r="157" spans="17:18" s="1" customFormat="1" x14ac:dyDescent="0.25">
      <c r="Q157" s="85"/>
      <c r="R157" s="85"/>
    </row>
    <row r="158" spans="17:18" s="1" customFormat="1" x14ac:dyDescent="0.25">
      <c r="Q158" s="85"/>
      <c r="R158" s="85"/>
    </row>
    <row r="159" spans="17:18" s="1" customFormat="1" x14ac:dyDescent="0.25">
      <c r="Q159" s="85"/>
      <c r="R159" s="85"/>
    </row>
    <row r="160" spans="17:18" s="1" customFormat="1" x14ac:dyDescent="0.25">
      <c r="Q160" s="85"/>
      <c r="R160" s="85"/>
    </row>
    <row r="161" spans="17:18" s="1" customFormat="1" x14ac:dyDescent="0.25">
      <c r="Q161" s="85"/>
      <c r="R161" s="85"/>
    </row>
    <row r="162" spans="17:18" s="1" customFormat="1" x14ac:dyDescent="0.25">
      <c r="Q162" s="85"/>
      <c r="R162" s="85"/>
    </row>
    <row r="163" spans="17:18" s="1" customFormat="1" x14ac:dyDescent="0.25">
      <c r="Q163" s="85"/>
      <c r="R163" s="85"/>
    </row>
    <row r="164" spans="17:18" s="1" customFormat="1" x14ac:dyDescent="0.25">
      <c r="Q164" s="85"/>
      <c r="R164" s="85"/>
    </row>
    <row r="165" spans="17:18" s="1" customFormat="1" x14ac:dyDescent="0.25">
      <c r="Q165" s="85"/>
      <c r="R165" s="85"/>
    </row>
    <row r="166" spans="17:18" s="1" customFormat="1" x14ac:dyDescent="0.25">
      <c r="Q166" s="85"/>
      <c r="R166" s="85"/>
    </row>
    <row r="167" spans="17:18" s="1" customFormat="1" x14ac:dyDescent="0.25">
      <c r="Q167" s="85"/>
      <c r="R167" s="85"/>
    </row>
    <row r="168" spans="17:18" s="1" customFormat="1" x14ac:dyDescent="0.25">
      <c r="Q168" s="85"/>
      <c r="R168" s="85"/>
    </row>
    <row r="169" spans="17:18" s="1" customFormat="1" x14ac:dyDescent="0.25">
      <c r="Q169" s="85"/>
      <c r="R169" s="85"/>
    </row>
    <row r="170" spans="17:18" s="1" customFormat="1" x14ac:dyDescent="0.25">
      <c r="Q170" s="85"/>
      <c r="R170" s="85"/>
    </row>
    <row r="171" spans="17:18" s="1" customFormat="1" x14ac:dyDescent="0.25">
      <c r="Q171" s="85"/>
      <c r="R171" s="85"/>
    </row>
    <row r="172" spans="17:18" s="1" customFormat="1" x14ac:dyDescent="0.25">
      <c r="Q172" s="85"/>
      <c r="R172" s="85"/>
    </row>
    <row r="173" spans="17:18" s="1" customFormat="1" x14ac:dyDescent="0.25">
      <c r="Q173" s="85"/>
      <c r="R173" s="85"/>
    </row>
    <row r="174" spans="17:18" s="1" customFormat="1" x14ac:dyDescent="0.25">
      <c r="Q174" s="85"/>
      <c r="R174" s="85"/>
    </row>
    <row r="175" spans="17:18" s="1" customFormat="1" x14ac:dyDescent="0.25">
      <c r="Q175" s="85"/>
      <c r="R175" s="85"/>
    </row>
    <row r="176" spans="17:18" s="1" customFormat="1" x14ac:dyDescent="0.25">
      <c r="Q176" s="85"/>
      <c r="R176" s="85"/>
    </row>
    <row r="177" spans="17:18" s="1" customFormat="1" x14ac:dyDescent="0.25">
      <c r="Q177" s="85"/>
      <c r="R177" s="85"/>
    </row>
    <row r="178" spans="17:18" s="1" customFormat="1" x14ac:dyDescent="0.25">
      <c r="Q178" s="85"/>
      <c r="R178" s="85"/>
    </row>
    <row r="179" spans="17:18" s="1" customFormat="1" x14ac:dyDescent="0.25">
      <c r="Q179" s="85"/>
      <c r="R179" s="85"/>
    </row>
    <row r="180" spans="17:18" s="1" customFormat="1" x14ac:dyDescent="0.25">
      <c r="Q180" s="85"/>
      <c r="R180" s="85"/>
    </row>
    <row r="181" spans="17:18" s="1" customFormat="1" x14ac:dyDescent="0.25">
      <c r="Q181" s="85"/>
      <c r="R181" s="85"/>
    </row>
    <row r="182" spans="17:18" s="1" customFormat="1" x14ac:dyDescent="0.25">
      <c r="Q182" s="85"/>
      <c r="R182" s="85"/>
    </row>
    <row r="183" spans="17:18" s="1" customFormat="1" x14ac:dyDescent="0.25">
      <c r="Q183" s="85"/>
      <c r="R183" s="85"/>
    </row>
    <row r="184" spans="17:18" s="1" customFormat="1" x14ac:dyDescent="0.25">
      <c r="Q184" s="85"/>
      <c r="R184" s="85"/>
    </row>
    <row r="185" spans="17:18" s="1" customFormat="1" x14ac:dyDescent="0.25">
      <c r="Q185" s="85"/>
      <c r="R185" s="85"/>
    </row>
    <row r="186" spans="17:18" s="1" customFormat="1" x14ac:dyDescent="0.25">
      <c r="Q186" s="85"/>
      <c r="R186" s="85"/>
    </row>
    <row r="187" spans="17:18" s="1" customFormat="1" x14ac:dyDescent="0.25">
      <c r="Q187" s="85"/>
      <c r="R187" s="85"/>
    </row>
    <row r="188" spans="17:18" s="1" customFormat="1" x14ac:dyDescent="0.25">
      <c r="Q188" s="85"/>
      <c r="R188" s="85"/>
    </row>
    <row r="189" spans="17:18" s="1" customFormat="1" x14ac:dyDescent="0.25">
      <c r="Q189" s="85"/>
      <c r="R189" s="85"/>
    </row>
    <row r="190" spans="17:18" s="1" customFormat="1" x14ac:dyDescent="0.25">
      <c r="Q190" s="85"/>
      <c r="R190" s="85"/>
    </row>
    <row r="191" spans="17:18" s="1" customFormat="1" x14ac:dyDescent="0.25">
      <c r="Q191" s="85"/>
      <c r="R191" s="85"/>
    </row>
    <row r="192" spans="17:18" s="1" customFormat="1" x14ac:dyDescent="0.25">
      <c r="Q192" s="85"/>
      <c r="R192" s="85"/>
    </row>
    <row r="193" spans="17:18" s="1" customFormat="1" x14ac:dyDescent="0.25">
      <c r="Q193" s="85"/>
      <c r="R193" s="85"/>
    </row>
    <row r="194" spans="17:18" s="1" customFormat="1" x14ac:dyDescent="0.25">
      <c r="Q194" s="85"/>
      <c r="R194" s="85"/>
    </row>
    <row r="195" spans="17:18" s="1" customFormat="1" x14ac:dyDescent="0.25">
      <c r="Q195" s="85"/>
      <c r="R195" s="85"/>
    </row>
    <row r="196" spans="17:18" s="1" customFormat="1" x14ac:dyDescent="0.25">
      <c r="Q196" s="85"/>
      <c r="R196" s="85"/>
    </row>
    <row r="197" spans="17:18" s="1" customFormat="1" x14ac:dyDescent="0.25">
      <c r="Q197" s="85"/>
      <c r="R197" s="85"/>
    </row>
    <row r="198" spans="17:18" s="1" customFormat="1" x14ac:dyDescent="0.25">
      <c r="Q198" s="85"/>
      <c r="R198" s="85"/>
    </row>
    <row r="199" spans="17:18" s="1" customFormat="1" x14ac:dyDescent="0.25">
      <c r="Q199" s="85"/>
      <c r="R199" s="85"/>
    </row>
    <row r="200" spans="17:18" s="1" customFormat="1" x14ac:dyDescent="0.25">
      <c r="Q200" s="85"/>
      <c r="R200" s="85"/>
    </row>
    <row r="201" spans="17:18" s="1" customFormat="1" x14ac:dyDescent="0.25">
      <c r="Q201" s="85"/>
      <c r="R201" s="85"/>
    </row>
    <row r="202" spans="17:18" s="1" customFormat="1" x14ac:dyDescent="0.25">
      <c r="Q202" s="85"/>
      <c r="R202" s="85"/>
    </row>
    <row r="203" spans="17:18" s="1" customFormat="1" x14ac:dyDescent="0.25">
      <c r="Q203" s="85"/>
      <c r="R203" s="85"/>
    </row>
    <row r="204" spans="17:18" s="1" customFormat="1" x14ac:dyDescent="0.25">
      <c r="Q204" s="85"/>
      <c r="R204" s="85"/>
    </row>
    <row r="205" spans="17:18" s="1" customFormat="1" x14ac:dyDescent="0.25">
      <c r="Q205" s="85"/>
      <c r="R205" s="85"/>
    </row>
    <row r="206" spans="17:18" s="1" customFormat="1" x14ac:dyDescent="0.25">
      <c r="Q206" s="85"/>
      <c r="R206" s="85"/>
    </row>
    <row r="207" spans="17:18" s="1" customFormat="1" x14ac:dyDescent="0.25">
      <c r="Q207" s="85"/>
      <c r="R207" s="85"/>
    </row>
    <row r="208" spans="17:18" s="1" customFormat="1" x14ac:dyDescent="0.25">
      <c r="Q208" s="85"/>
      <c r="R208" s="85"/>
    </row>
    <row r="209" spans="17:18" s="1" customFormat="1" x14ac:dyDescent="0.25">
      <c r="Q209" s="85"/>
      <c r="R209" s="85"/>
    </row>
    <row r="210" spans="17:18" s="1" customFormat="1" x14ac:dyDescent="0.25">
      <c r="Q210" s="85"/>
      <c r="R210" s="85"/>
    </row>
    <row r="211" spans="17:18" s="1" customFormat="1" x14ac:dyDescent="0.25">
      <c r="Q211" s="85"/>
      <c r="R211" s="85"/>
    </row>
    <row r="212" spans="17:18" s="1" customFormat="1" x14ac:dyDescent="0.25">
      <c r="Q212" s="85"/>
      <c r="R212" s="85"/>
    </row>
    <row r="213" spans="17:18" s="1" customFormat="1" x14ac:dyDescent="0.25">
      <c r="Q213" s="85"/>
      <c r="R213" s="85"/>
    </row>
    <row r="214" spans="17:18" s="1" customFormat="1" x14ac:dyDescent="0.25">
      <c r="Q214" s="85"/>
      <c r="R214" s="85"/>
    </row>
    <row r="215" spans="17:18" s="1" customFormat="1" x14ac:dyDescent="0.25">
      <c r="Q215" s="85"/>
      <c r="R215" s="85"/>
    </row>
    <row r="216" spans="17:18" s="1" customFormat="1" x14ac:dyDescent="0.25">
      <c r="Q216" s="85"/>
      <c r="R216" s="85"/>
    </row>
    <row r="217" spans="17:18" s="1" customFormat="1" x14ac:dyDescent="0.25">
      <c r="Q217" s="85"/>
      <c r="R217" s="85"/>
    </row>
    <row r="218" spans="17:18" s="1" customFormat="1" x14ac:dyDescent="0.25">
      <c r="Q218" s="85"/>
      <c r="R218" s="85"/>
    </row>
    <row r="219" spans="17:18" s="1" customFormat="1" x14ac:dyDescent="0.25">
      <c r="Q219" s="85"/>
      <c r="R219" s="85"/>
    </row>
    <row r="220" spans="17:18" s="1" customFormat="1" x14ac:dyDescent="0.25">
      <c r="Q220" s="85"/>
      <c r="R220" s="85"/>
    </row>
    <row r="221" spans="17:18" s="1" customFormat="1" x14ac:dyDescent="0.25">
      <c r="Q221" s="85"/>
      <c r="R221" s="85"/>
    </row>
    <row r="222" spans="17:18" s="1" customFormat="1" x14ac:dyDescent="0.25">
      <c r="Q222" s="85"/>
      <c r="R222" s="85"/>
    </row>
    <row r="223" spans="17:18" s="1" customFormat="1" x14ac:dyDescent="0.25">
      <c r="Q223" s="85"/>
      <c r="R223" s="85"/>
    </row>
    <row r="224" spans="17:18" s="1" customFormat="1" x14ac:dyDescent="0.25">
      <c r="Q224" s="85"/>
      <c r="R224" s="85"/>
    </row>
    <row r="225" spans="17:18" s="1" customFormat="1" x14ac:dyDescent="0.25">
      <c r="Q225" s="85"/>
      <c r="R225" s="85"/>
    </row>
    <row r="226" spans="17:18" s="1" customFormat="1" x14ac:dyDescent="0.25">
      <c r="Q226" s="85"/>
      <c r="R226" s="85"/>
    </row>
    <row r="227" spans="17:18" s="1" customFormat="1" x14ac:dyDescent="0.25">
      <c r="Q227" s="85"/>
      <c r="R227" s="85"/>
    </row>
    <row r="228" spans="17:18" s="1" customFormat="1" x14ac:dyDescent="0.25">
      <c r="Q228" s="85"/>
      <c r="R228" s="85"/>
    </row>
    <row r="229" spans="17:18" s="1" customFormat="1" x14ac:dyDescent="0.25">
      <c r="Q229" s="85"/>
      <c r="R229" s="85"/>
    </row>
    <row r="230" spans="17:18" s="1" customFormat="1" x14ac:dyDescent="0.25">
      <c r="Q230" s="85"/>
      <c r="R230" s="85"/>
    </row>
    <row r="231" spans="17:18" s="1" customFormat="1" x14ac:dyDescent="0.25">
      <c r="Q231" s="85"/>
      <c r="R231" s="85"/>
    </row>
    <row r="232" spans="17:18" s="1" customFormat="1" x14ac:dyDescent="0.25">
      <c r="Q232" s="85"/>
      <c r="R232" s="85"/>
    </row>
    <row r="233" spans="17:18" s="1" customFormat="1" x14ac:dyDescent="0.25">
      <c r="Q233" s="85"/>
      <c r="R233" s="85"/>
    </row>
    <row r="234" spans="17:18" s="1" customFormat="1" x14ac:dyDescent="0.25">
      <c r="Q234" s="85"/>
      <c r="R234" s="85"/>
    </row>
    <row r="235" spans="17:18" s="1" customFormat="1" x14ac:dyDescent="0.25">
      <c r="Q235" s="85"/>
      <c r="R235" s="85"/>
    </row>
    <row r="236" spans="17:18" s="1" customFormat="1" x14ac:dyDescent="0.25">
      <c r="Q236" s="85"/>
      <c r="R236" s="85"/>
    </row>
    <row r="237" spans="17:18" s="1" customFormat="1" x14ac:dyDescent="0.25">
      <c r="Q237" s="85"/>
      <c r="R237" s="85"/>
    </row>
    <row r="238" spans="17:18" s="1" customFormat="1" x14ac:dyDescent="0.25">
      <c r="Q238" s="85"/>
      <c r="R238" s="85"/>
    </row>
    <row r="239" spans="17:18" s="1" customFormat="1" x14ac:dyDescent="0.25">
      <c r="Q239" s="85"/>
      <c r="R239" s="85"/>
    </row>
    <row r="240" spans="17:18" s="1" customFormat="1" x14ac:dyDescent="0.25">
      <c r="Q240" s="85"/>
      <c r="R240" s="85"/>
    </row>
    <row r="241" spans="17:18" s="1" customFormat="1" x14ac:dyDescent="0.25">
      <c r="Q241" s="85"/>
      <c r="R241" s="85"/>
    </row>
    <row r="242" spans="17:18" s="1" customFormat="1" x14ac:dyDescent="0.25">
      <c r="Q242" s="85"/>
      <c r="R242" s="85"/>
    </row>
    <row r="243" spans="17:18" s="1" customFormat="1" x14ac:dyDescent="0.25">
      <c r="Q243" s="85"/>
      <c r="R243" s="85"/>
    </row>
    <row r="244" spans="17:18" s="1" customFormat="1" x14ac:dyDescent="0.25">
      <c r="Q244" s="85"/>
      <c r="R244" s="85"/>
    </row>
    <row r="245" spans="17:18" s="1" customFormat="1" x14ac:dyDescent="0.25">
      <c r="Q245" s="85"/>
      <c r="R245" s="85"/>
    </row>
    <row r="246" spans="17:18" s="1" customFormat="1" x14ac:dyDescent="0.25">
      <c r="Q246" s="85"/>
      <c r="R246" s="85"/>
    </row>
    <row r="247" spans="17:18" s="1" customFormat="1" x14ac:dyDescent="0.25">
      <c r="Q247" s="85"/>
      <c r="R247" s="85"/>
    </row>
    <row r="248" spans="17:18" s="1" customFormat="1" x14ac:dyDescent="0.25">
      <c r="Q248" s="85"/>
      <c r="R248" s="85"/>
    </row>
    <row r="249" spans="17:18" s="1" customFormat="1" x14ac:dyDescent="0.25">
      <c r="Q249" s="85"/>
      <c r="R249" s="85"/>
    </row>
    <row r="250" spans="17:18" s="1" customFormat="1" x14ac:dyDescent="0.25">
      <c r="Q250" s="85"/>
      <c r="R250" s="85"/>
    </row>
    <row r="251" spans="17:18" s="1" customFormat="1" x14ac:dyDescent="0.25">
      <c r="Q251" s="85"/>
      <c r="R251" s="85"/>
    </row>
    <row r="252" spans="17:18" s="1" customFormat="1" x14ac:dyDescent="0.25">
      <c r="Q252" s="85"/>
      <c r="R252" s="85"/>
    </row>
    <row r="253" spans="17:18" s="1" customFormat="1" x14ac:dyDescent="0.25">
      <c r="Q253" s="85"/>
      <c r="R253" s="85"/>
    </row>
    <row r="254" spans="17:18" s="1" customFormat="1" x14ac:dyDescent="0.25">
      <c r="Q254" s="85"/>
      <c r="R254" s="85"/>
    </row>
    <row r="255" spans="17:18" s="1" customFormat="1" x14ac:dyDescent="0.25">
      <c r="Q255" s="85"/>
      <c r="R255" s="85"/>
    </row>
    <row r="256" spans="17:18" s="1" customFormat="1" x14ac:dyDescent="0.25">
      <c r="Q256" s="85"/>
      <c r="R256" s="85"/>
    </row>
    <row r="257" spans="17:18" s="1" customFormat="1" x14ac:dyDescent="0.25">
      <c r="Q257" s="85"/>
      <c r="R257" s="85"/>
    </row>
    <row r="258" spans="17:18" s="1" customFormat="1" x14ac:dyDescent="0.25">
      <c r="Q258" s="85"/>
      <c r="R258" s="85"/>
    </row>
    <row r="259" spans="17:18" s="1" customFormat="1" x14ac:dyDescent="0.25">
      <c r="Q259" s="85"/>
      <c r="R259" s="85"/>
    </row>
    <row r="260" spans="17:18" s="1" customFormat="1" x14ac:dyDescent="0.25">
      <c r="Q260" s="85"/>
      <c r="R260" s="85"/>
    </row>
    <row r="261" spans="17:18" s="1" customFormat="1" x14ac:dyDescent="0.25">
      <c r="Q261" s="85"/>
      <c r="R261" s="85"/>
    </row>
    <row r="262" spans="17:18" s="1" customFormat="1" x14ac:dyDescent="0.25">
      <c r="Q262" s="85"/>
      <c r="R262" s="85"/>
    </row>
    <row r="263" spans="17:18" s="1" customFormat="1" x14ac:dyDescent="0.25">
      <c r="Q263" s="85"/>
      <c r="R263" s="85"/>
    </row>
    <row r="264" spans="17:18" s="1" customFormat="1" x14ac:dyDescent="0.25">
      <c r="Q264" s="85"/>
      <c r="R264" s="85"/>
    </row>
    <row r="265" spans="17:18" s="1" customFormat="1" x14ac:dyDescent="0.25">
      <c r="Q265" s="85"/>
      <c r="R265" s="85"/>
    </row>
    <row r="266" spans="17:18" s="1" customFormat="1" x14ac:dyDescent="0.25">
      <c r="Q266" s="85"/>
      <c r="R266" s="85"/>
    </row>
    <row r="267" spans="17:18" s="1" customFormat="1" x14ac:dyDescent="0.25">
      <c r="Q267" s="85"/>
      <c r="R267" s="85"/>
    </row>
    <row r="268" spans="17:18" s="1" customFormat="1" x14ac:dyDescent="0.25">
      <c r="Q268" s="85"/>
      <c r="R268" s="85"/>
    </row>
    <row r="269" spans="17:18" s="1" customFormat="1" x14ac:dyDescent="0.25">
      <c r="Q269" s="85"/>
      <c r="R269" s="85"/>
    </row>
    <row r="270" spans="17:18" s="1" customFormat="1" x14ac:dyDescent="0.25">
      <c r="Q270" s="85"/>
      <c r="R270" s="85"/>
    </row>
    <row r="271" spans="17:18" s="1" customFormat="1" x14ac:dyDescent="0.25">
      <c r="Q271" s="85"/>
      <c r="R271" s="85"/>
    </row>
    <row r="272" spans="17:18" s="1" customFormat="1" x14ac:dyDescent="0.25">
      <c r="Q272" s="85"/>
      <c r="R272" s="85"/>
    </row>
    <row r="273" spans="17:18" s="1" customFormat="1" x14ac:dyDescent="0.25">
      <c r="Q273" s="85"/>
      <c r="R273" s="85"/>
    </row>
    <row r="274" spans="17:18" s="1" customFormat="1" x14ac:dyDescent="0.25">
      <c r="Q274" s="85"/>
      <c r="R274" s="85"/>
    </row>
    <row r="275" spans="17:18" s="1" customFormat="1" x14ac:dyDescent="0.25">
      <c r="Q275" s="85"/>
      <c r="R275" s="85"/>
    </row>
    <row r="276" spans="17:18" s="1" customFormat="1" x14ac:dyDescent="0.25">
      <c r="Q276" s="85"/>
      <c r="R276" s="85"/>
    </row>
    <row r="277" spans="17:18" s="1" customFormat="1" x14ac:dyDescent="0.25">
      <c r="Q277" s="85"/>
      <c r="R277" s="85"/>
    </row>
    <row r="278" spans="17:18" s="1" customFormat="1" x14ac:dyDescent="0.25">
      <c r="Q278" s="85"/>
      <c r="R278" s="85"/>
    </row>
    <row r="279" spans="17:18" s="1" customFormat="1" x14ac:dyDescent="0.25">
      <c r="Q279" s="85"/>
      <c r="R279" s="85"/>
    </row>
    <row r="280" spans="17:18" s="1" customFormat="1" x14ac:dyDescent="0.25">
      <c r="Q280" s="85"/>
      <c r="R280" s="85"/>
    </row>
    <row r="281" spans="17:18" s="1" customFormat="1" x14ac:dyDescent="0.25">
      <c r="Q281" s="85"/>
      <c r="R281" s="85"/>
    </row>
    <row r="282" spans="17:18" s="1" customFormat="1" x14ac:dyDescent="0.25">
      <c r="Q282" s="85"/>
      <c r="R282" s="85"/>
    </row>
    <row r="283" spans="17:18" s="1" customFormat="1" x14ac:dyDescent="0.25">
      <c r="Q283" s="85"/>
      <c r="R283" s="85"/>
    </row>
    <row r="284" spans="17:18" s="1" customFormat="1" x14ac:dyDescent="0.25">
      <c r="Q284" s="85"/>
      <c r="R284" s="85"/>
    </row>
    <row r="285" spans="17:18" s="1" customFormat="1" x14ac:dyDescent="0.25">
      <c r="Q285" s="85"/>
      <c r="R285" s="85"/>
    </row>
    <row r="286" spans="17:18" s="1" customFormat="1" x14ac:dyDescent="0.25">
      <c r="Q286" s="85"/>
      <c r="R286" s="85"/>
    </row>
    <row r="287" spans="17:18" s="1" customFormat="1" x14ac:dyDescent="0.25">
      <c r="Q287" s="85"/>
      <c r="R287" s="85"/>
    </row>
    <row r="288" spans="17:18" s="1" customFormat="1" x14ac:dyDescent="0.25">
      <c r="Q288" s="85"/>
      <c r="R288" s="85"/>
    </row>
    <row r="289" spans="17:18" s="1" customFormat="1" x14ac:dyDescent="0.25">
      <c r="Q289" s="85"/>
      <c r="R289" s="85"/>
    </row>
    <row r="290" spans="17:18" s="1" customFormat="1" x14ac:dyDescent="0.25">
      <c r="Q290" s="85"/>
      <c r="R290" s="85"/>
    </row>
    <row r="291" spans="17:18" s="1" customFormat="1" x14ac:dyDescent="0.25">
      <c r="Q291" s="85"/>
      <c r="R291" s="85"/>
    </row>
    <row r="292" spans="17:18" s="1" customFormat="1" x14ac:dyDescent="0.25">
      <c r="Q292" s="85"/>
      <c r="R292" s="85"/>
    </row>
    <row r="293" spans="17:18" s="1" customFormat="1" x14ac:dyDescent="0.25">
      <c r="Q293" s="85"/>
      <c r="R293" s="85"/>
    </row>
    <row r="294" spans="17:18" s="1" customFormat="1" x14ac:dyDescent="0.25">
      <c r="Q294" s="85"/>
      <c r="R294" s="85"/>
    </row>
    <row r="295" spans="17:18" s="1" customFormat="1" x14ac:dyDescent="0.25">
      <c r="Q295" s="85"/>
      <c r="R295" s="85"/>
    </row>
    <row r="296" spans="17:18" s="1" customFormat="1" x14ac:dyDescent="0.25">
      <c r="Q296" s="85"/>
      <c r="R296" s="85"/>
    </row>
    <row r="297" spans="17:18" s="1" customFormat="1" x14ac:dyDescent="0.25">
      <c r="Q297" s="85"/>
      <c r="R297" s="85"/>
    </row>
    <row r="298" spans="17:18" s="1" customFormat="1" x14ac:dyDescent="0.25">
      <c r="Q298" s="85"/>
      <c r="R298" s="85"/>
    </row>
    <row r="299" spans="17:18" s="1" customFormat="1" x14ac:dyDescent="0.25">
      <c r="Q299" s="85"/>
      <c r="R299" s="85"/>
    </row>
    <row r="300" spans="17:18" s="1" customFormat="1" x14ac:dyDescent="0.25">
      <c r="Q300" s="85"/>
      <c r="R300" s="85"/>
    </row>
    <row r="301" spans="17:18" s="1" customFormat="1" x14ac:dyDescent="0.25">
      <c r="Q301" s="85"/>
      <c r="R301" s="85"/>
    </row>
    <row r="302" spans="17:18" s="1" customFormat="1" x14ac:dyDescent="0.25">
      <c r="Q302" s="85"/>
      <c r="R302" s="85"/>
    </row>
    <row r="303" spans="17:18" s="1" customFormat="1" x14ac:dyDescent="0.25">
      <c r="Q303" s="85"/>
      <c r="R303" s="85"/>
    </row>
    <row r="304" spans="17:18" s="1" customFormat="1" x14ac:dyDescent="0.25">
      <c r="Q304" s="85"/>
      <c r="R304" s="85"/>
    </row>
    <row r="305" spans="17:18" s="1" customFormat="1" x14ac:dyDescent="0.25">
      <c r="Q305" s="85"/>
      <c r="R305" s="85"/>
    </row>
    <row r="306" spans="17:18" s="1" customFormat="1" x14ac:dyDescent="0.25">
      <c r="Q306" s="85"/>
      <c r="R306" s="85"/>
    </row>
    <row r="307" spans="17:18" s="1" customFormat="1" x14ac:dyDescent="0.25">
      <c r="Q307" s="85"/>
      <c r="R307" s="85"/>
    </row>
    <row r="308" spans="17:18" s="1" customFormat="1" x14ac:dyDescent="0.25">
      <c r="Q308" s="85"/>
      <c r="R308" s="85"/>
    </row>
    <row r="309" spans="17:18" s="1" customFormat="1" x14ac:dyDescent="0.25">
      <c r="Q309" s="85"/>
      <c r="R309" s="85"/>
    </row>
    <row r="310" spans="17:18" s="1" customFormat="1" x14ac:dyDescent="0.25">
      <c r="Q310" s="85"/>
      <c r="R310" s="85"/>
    </row>
    <row r="311" spans="17:18" s="1" customFormat="1" x14ac:dyDescent="0.25">
      <c r="Q311" s="85"/>
      <c r="R311" s="85"/>
    </row>
    <row r="312" spans="17:18" s="1" customFormat="1" x14ac:dyDescent="0.25">
      <c r="Q312" s="85"/>
      <c r="R312" s="85"/>
    </row>
    <row r="313" spans="17:18" s="1" customFormat="1" x14ac:dyDescent="0.25">
      <c r="Q313" s="85"/>
      <c r="R313" s="85"/>
    </row>
    <row r="314" spans="17:18" s="1" customFormat="1" x14ac:dyDescent="0.25">
      <c r="Q314" s="85"/>
      <c r="R314" s="85"/>
    </row>
    <row r="315" spans="17:18" s="1" customFormat="1" x14ac:dyDescent="0.25">
      <c r="Q315" s="85"/>
      <c r="R315" s="85"/>
    </row>
    <row r="316" spans="17:18" s="1" customFormat="1" x14ac:dyDescent="0.25">
      <c r="Q316" s="85"/>
      <c r="R316" s="85"/>
    </row>
    <row r="317" spans="17:18" s="1" customFormat="1" x14ac:dyDescent="0.25">
      <c r="Q317" s="85"/>
      <c r="R317" s="85"/>
    </row>
    <row r="318" spans="17:18" s="1" customFormat="1" x14ac:dyDescent="0.25">
      <c r="Q318" s="85"/>
      <c r="R318" s="85"/>
    </row>
    <row r="319" spans="17:18" s="1" customFormat="1" x14ac:dyDescent="0.25">
      <c r="Q319" s="85"/>
      <c r="R319" s="85"/>
    </row>
    <row r="320" spans="17:18" s="1" customFormat="1" x14ac:dyDescent="0.25">
      <c r="Q320" s="85"/>
      <c r="R320" s="85"/>
    </row>
    <row r="321" spans="17:18" s="1" customFormat="1" x14ac:dyDescent="0.25">
      <c r="Q321" s="85"/>
      <c r="R321" s="85"/>
    </row>
    <row r="322" spans="17:18" s="1" customFormat="1" x14ac:dyDescent="0.25">
      <c r="Q322" s="85"/>
      <c r="R322" s="85"/>
    </row>
    <row r="323" spans="17:18" s="1" customFormat="1" x14ac:dyDescent="0.25">
      <c r="Q323" s="85"/>
      <c r="R323" s="85"/>
    </row>
    <row r="324" spans="17:18" s="1" customFormat="1" x14ac:dyDescent="0.25">
      <c r="Q324" s="85"/>
      <c r="R324" s="85"/>
    </row>
    <row r="325" spans="17:18" s="1" customFormat="1" x14ac:dyDescent="0.25">
      <c r="Q325" s="85"/>
      <c r="R325" s="85"/>
    </row>
    <row r="326" spans="17:18" s="1" customFormat="1" x14ac:dyDescent="0.25">
      <c r="Q326" s="85"/>
      <c r="R326" s="85"/>
    </row>
    <row r="327" spans="17:18" s="1" customFormat="1" x14ac:dyDescent="0.25">
      <c r="Q327" s="85"/>
      <c r="R327" s="85"/>
    </row>
    <row r="328" spans="17:18" s="1" customFormat="1" x14ac:dyDescent="0.25">
      <c r="Q328" s="85"/>
      <c r="R328" s="85"/>
    </row>
    <row r="329" spans="17:18" s="1" customFormat="1" x14ac:dyDescent="0.25">
      <c r="Q329" s="85"/>
      <c r="R329" s="85"/>
    </row>
    <row r="330" spans="17:18" s="1" customFormat="1" x14ac:dyDescent="0.25">
      <c r="Q330" s="85"/>
      <c r="R330" s="85"/>
    </row>
    <row r="331" spans="17:18" s="1" customFormat="1" x14ac:dyDescent="0.25">
      <c r="Q331" s="85"/>
      <c r="R331" s="85"/>
    </row>
    <row r="332" spans="17:18" s="1" customFormat="1" x14ac:dyDescent="0.25">
      <c r="Q332" s="85"/>
      <c r="R332" s="85"/>
    </row>
    <row r="333" spans="17:18" s="1" customFormat="1" x14ac:dyDescent="0.25">
      <c r="Q333" s="85"/>
      <c r="R333" s="85"/>
    </row>
    <row r="334" spans="17:18" s="1" customFormat="1" x14ac:dyDescent="0.25">
      <c r="Q334" s="85"/>
      <c r="R334" s="85"/>
    </row>
    <row r="335" spans="17:18" s="1" customFormat="1" x14ac:dyDescent="0.25">
      <c r="Q335" s="85"/>
      <c r="R335" s="85"/>
    </row>
    <row r="336" spans="17:18" s="1" customFormat="1" x14ac:dyDescent="0.25">
      <c r="Q336" s="85"/>
      <c r="R336" s="85"/>
    </row>
    <row r="337" spans="17:18" s="1" customFormat="1" x14ac:dyDescent="0.25">
      <c r="Q337" s="85"/>
      <c r="R337" s="85"/>
    </row>
    <row r="338" spans="17:18" s="1" customFormat="1" x14ac:dyDescent="0.25">
      <c r="Q338" s="85"/>
      <c r="R338" s="85"/>
    </row>
    <row r="339" spans="17:18" s="1" customFormat="1" x14ac:dyDescent="0.25">
      <c r="Q339" s="85"/>
      <c r="R339" s="85"/>
    </row>
    <row r="340" spans="17:18" s="1" customFormat="1" x14ac:dyDescent="0.25">
      <c r="Q340" s="85"/>
      <c r="R340" s="85"/>
    </row>
    <row r="341" spans="17:18" s="1" customFormat="1" x14ac:dyDescent="0.25">
      <c r="Q341" s="85"/>
      <c r="R341" s="85"/>
    </row>
    <row r="342" spans="17:18" s="1" customFormat="1" x14ac:dyDescent="0.25">
      <c r="Q342" s="85"/>
      <c r="R342" s="85"/>
    </row>
    <row r="343" spans="17:18" s="1" customFormat="1" x14ac:dyDescent="0.25">
      <c r="Q343" s="85"/>
      <c r="R343" s="85"/>
    </row>
    <row r="344" spans="17:18" s="1" customFormat="1" x14ac:dyDescent="0.25">
      <c r="Q344" s="85"/>
      <c r="R344" s="85"/>
    </row>
    <row r="345" spans="17:18" s="1" customFormat="1" x14ac:dyDescent="0.25">
      <c r="Q345" s="85"/>
      <c r="R345" s="85"/>
    </row>
    <row r="346" spans="17:18" s="1" customFormat="1" x14ac:dyDescent="0.25">
      <c r="Q346" s="85"/>
      <c r="R346" s="85"/>
    </row>
    <row r="347" spans="17:18" s="1" customFormat="1" x14ac:dyDescent="0.25">
      <c r="Q347" s="85"/>
      <c r="R347" s="85"/>
    </row>
    <row r="348" spans="17:18" s="1" customFormat="1" x14ac:dyDescent="0.25">
      <c r="Q348" s="85"/>
      <c r="R348" s="85"/>
    </row>
    <row r="349" spans="17:18" s="1" customFormat="1" x14ac:dyDescent="0.25">
      <c r="Q349" s="85"/>
      <c r="R349" s="85"/>
    </row>
    <row r="350" spans="17:18" s="1" customFormat="1" x14ac:dyDescent="0.25">
      <c r="Q350" s="85"/>
      <c r="R350" s="85"/>
    </row>
    <row r="351" spans="17:18" s="1" customFormat="1" x14ac:dyDescent="0.25">
      <c r="Q351" s="85"/>
      <c r="R351" s="85"/>
    </row>
    <row r="352" spans="17:18" s="1" customFormat="1" x14ac:dyDescent="0.25">
      <c r="Q352" s="85"/>
      <c r="R352" s="85"/>
    </row>
    <row r="353" spans="17:18" s="1" customFormat="1" x14ac:dyDescent="0.25">
      <c r="Q353" s="85"/>
      <c r="R353" s="85"/>
    </row>
    <row r="354" spans="17:18" s="1" customFormat="1" x14ac:dyDescent="0.25">
      <c r="Q354" s="85"/>
      <c r="R354" s="85"/>
    </row>
    <row r="355" spans="17:18" s="1" customFormat="1" x14ac:dyDescent="0.25">
      <c r="Q355" s="85"/>
      <c r="R355" s="85"/>
    </row>
    <row r="356" spans="17:18" s="1" customFormat="1" x14ac:dyDescent="0.25">
      <c r="Q356" s="85"/>
      <c r="R356" s="85"/>
    </row>
    <row r="357" spans="17:18" s="1" customFormat="1" x14ac:dyDescent="0.25">
      <c r="Q357" s="85"/>
      <c r="R357" s="85"/>
    </row>
    <row r="358" spans="17:18" s="1" customFormat="1" x14ac:dyDescent="0.25">
      <c r="Q358" s="85"/>
      <c r="R358" s="85"/>
    </row>
    <row r="359" spans="17:18" s="1" customFormat="1" x14ac:dyDescent="0.25">
      <c r="Q359" s="85"/>
      <c r="R359" s="85"/>
    </row>
    <row r="360" spans="17:18" s="1" customFormat="1" x14ac:dyDescent="0.25">
      <c r="Q360" s="85"/>
      <c r="R360" s="85"/>
    </row>
    <row r="361" spans="17:18" s="1" customFormat="1" x14ac:dyDescent="0.25">
      <c r="Q361" s="85"/>
      <c r="R361" s="85"/>
    </row>
    <row r="362" spans="17:18" s="1" customFormat="1" x14ac:dyDescent="0.25">
      <c r="Q362" s="85"/>
      <c r="R362" s="85"/>
    </row>
    <row r="363" spans="17:18" s="1" customFormat="1" x14ac:dyDescent="0.25">
      <c r="Q363" s="85"/>
      <c r="R363" s="85"/>
    </row>
    <row r="364" spans="17:18" s="1" customFormat="1" x14ac:dyDescent="0.25">
      <c r="Q364" s="85"/>
      <c r="R364" s="85"/>
    </row>
    <row r="365" spans="17:18" s="1" customFormat="1" x14ac:dyDescent="0.25">
      <c r="Q365" s="85"/>
      <c r="R365" s="85"/>
    </row>
    <row r="366" spans="17:18" s="1" customFormat="1" x14ac:dyDescent="0.25">
      <c r="Q366" s="85"/>
      <c r="R366" s="85"/>
    </row>
    <row r="367" spans="17:18" s="1" customFormat="1" x14ac:dyDescent="0.25">
      <c r="Q367" s="85"/>
      <c r="R367" s="85"/>
    </row>
    <row r="368" spans="17:18" s="1" customFormat="1" x14ac:dyDescent="0.25">
      <c r="Q368" s="85"/>
      <c r="R368" s="85"/>
    </row>
    <row r="369" spans="17:18" s="1" customFormat="1" x14ac:dyDescent="0.25">
      <c r="Q369" s="85"/>
      <c r="R369" s="85"/>
    </row>
    <row r="370" spans="17:18" s="1" customFormat="1" x14ac:dyDescent="0.25">
      <c r="Q370" s="85"/>
      <c r="R370" s="85"/>
    </row>
    <row r="371" spans="17:18" s="1" customFormat="1" x14ac:dyDescent="0.25">
      <c r="Q371" s="85"/>
      <c r="R371" s="85"/>
    </row>
    <row r="372" spans="17:18" s="1" customFormat="1" x14ac:dyDescent="0.25">
      <c r="Q372" s="85"/>
      <c r="R372" s="85"/>
    </row>
    <row r="373" spans="17:18" s="1" customFormat="1" x14ac:dyDescent="0.25">
      <c r="Q373" s="85"/>
      <c r="R373" s="85"/>
    </row>
    <row r="374" spans="17:18" s="1" customFormat="1" x14ac:dyDescent="0.25">
      <c r="Q374" s="85"/>
      <c r="R374" s="85"/>
    </row>
    <row r="375" spans="17:18" s="1" customFormat="1" x14ac:dyDescent="0.25">
      <c r="Q375" s="85"/>
      <c r="R375" s="85"/>
    </row>
    <row r="376" spans="17:18" s="1" customFormat="1" x14ac:dyDescent="0.25">
      <c r="Q376" s="85"/>
      <c r="R376" s="85"/>
    </row>
    <row r="377" spans="17:18" s="1" customFormat="1" x14ac:dyDescent="0.25">
      <c r="Q377" s="85"/>
      <c r="R377" s="85"/>
    </row>
    <row r="378" spans="17:18" s="1" customFormat="1" x14ac:dyDescent="0.25">
      <c r="Q378" s="85"/>
      <c r="R378" s="85"/>
    </row>
    <row r="379" spans="17:18" s="1" customFormat="1" x14ac:dyDescent="0.25">
      <c r="Q379" s="85"/>
      <c r="R379" s="85"/>
    </row>
    <row r="380" spans="17:18" s="1" customFormat="1" x14ac:dyDescent="0.25">
      <c r="Q380" s="85"/>
      <c r="R380" s="85"/>
    </row>
    <row r="381" spans="17:18" s="1" customFormat="1" x14ac:dyDescent="0.25">
      <c r="Q381" s="85"/>
      <c r="R381" s="85"/>
    </row>
    <row r="382" spans="17:18" s="1" customFormat="1" x14ac:dyDescent="0.25">
      <c r="Q382" s="85"/>
      <c r="R382" s="85"/>
    </row>
    <row r="383" spans="17:18" s="1" customFormat="1" x14ac:dyDescent="0.25">
      <c r="Q383" s="85"/>
      <c r="R383" s="85"/>
    </row>
    <row r="384" spans="17:18" s="1" customFormat="1" x14ac:dyDescent="0.25">
      <c r="Q384" s="85"/>
      <c r="R384" s="85"/>
    </row>
    <row r="385" spans="17:18" s="1" customFormat="1" x14ac:dyDescent="0.25">
      <c r="Q385" s="85"/>
      <c r="R385" s="85"/>
    </row>
    <row r="386" spans="17:18" s="1" customFormat="1" x14ac:dyDescent="0.25">
      <c r="Q386" s="85"/>
      <c r="R386" s="85"/>
    </row>
    <row r="387" spans="17:18" s="1" customFormat="1" x14ac:dyDescent="0.25">
      <c r="Q387" s="85"/>
      <c r="R387" s="85"/>
    </row>
    <row r="388" spans="17:18" s="1" customFormat="1" x14ac:dyDescent="0.25">
      <c r="Q388" s="85"/>
      <c r="R388" s="85"/>
    </row>
    <row r="389" spans="17:18" s="1" customFormat="1" x14ac:dyDescent="0.25">
      <c r="Q389" s="85"/>
      <c r="R389" s="85"/>
    </row>
    <row r="390" spans="17:18" s="1" customFormat="1" x14ac:dyDescent="0.25">
      <c r="Q390" s="85"/>
      <c r="R390" s="85"/>
    </row>
    <row r="391" spans="17:18" s="1" customFormat="1" x14ac:dyDescent="0.25">
      <c r="Q391" s="85"/>
      <c r="R391" s="85"/>
    </row>
    <row r="392" spans="17:18" s="1" customFormat="1" x14ac:dyDescent="0.25">
      <c r="Q392" s="85"/>
      <c r="R392" s="85"/>
    </row>
    <row r="393" spans="17:18" s="1" customFormat="1" x14ac:dyDescent="0.25">
      <c r="Q393" s="85"/>
      <c r="R393" s="85"/>
    </row>
    <row r="394" spans="17:18" s="1" customFormat="1" x14ac:dyDescent="0.25">
      <c r="Q394" s="85"/>
      <c r="R394" s="85"/>
    </row>
    <row r="395" spans="17:18" s="1" customFormat="1" x14ac:dyDescent="0.25">
      <c r="Q395" s="85"/>
      <c r="R395" s="85"/>
    </row>
    <row r="396" spans="17:18" s="1" customFormat="1" x14ac:dyDescent="0.25">
      <c r="Q396" s="85"/>
      <c r="R396" s="85"/>
    </row>
    <row r="397" spans="17:18" s="1" customFormat="1" x14ac:dyDescent="0.25">
      <c r="Q397" s="85"/>
      <c r="R397" s="85"/>
    </row>
    <row r="398" spans="17:18" s="1" customFormat="1" x14ac:dyDescent="0.25">
      <c r="Q398" s="85"/>
      <c r="R398" s="85"/>
    </row>
    <row r="399" spans="17:18" s="1" customFormat="1" x14ac:dyDescent="0.25">
      <c r="Q399" s="85"/>
      <c r="R399" s="85"/>
    </row>
    <row r="400" spans="17:18" s="1" customFormat="1" x14ac:dyDescent="0.25">
      <c r="Q400" s="85"/>
      <c r="R400" s="85"/>
    </row>
    <row r="401" spans="17:18" s="1" customFormat="1" x14ac:dyDescent="0.25">
      <c r="Q401" s="85"/>
      <c r="R401" s="85"/>
    </row>
    <row r="402" spans="17:18" s="1" customFormat="1" x14ac:dyDescent="0.25">
      <c r="Q402" s="85"/>
      <c r="R402" s="85"/>
    </row>
    <row r="403" spans="17:18" s="1" customFormat="1" x14ac:dyDescent="0.25">
      <c r="Q403" s="85"/>
      <c r="R403" s="85"/>
    </row>
    <row r="404" spans="17:18" s="1" customFormat="1" x14ac:dyDescent="0.25">
      <c r="Q404" s="85"/>
      <c r="R404" s="85"/>
    </row>
    <row r="405" spans="17:18" s="1" customFormat="1" x14ac:dyDescent="0.25">
      <c r="Q405" s="85"/>
      <c r="R405" s="85"/>
    </row>
    <row r="406" spans="17:18" s="1" customFormat="1" x14ac:dyDescent="0.25">
      <c r="Q406" s="85"/>
      <c r="R406" s="85"/>
    </row>
    <row r="407" spans="17:18" s="1" customFormat="1" x14ac:dyDescent="0.25">
      <c r="Q407" s="85"/>
      <c r="R407" s="85"/>
    </row>
    <row r="408" spans="17:18" s="1" customFormat="1" x14ac:dyDescent="0.25">
      <c r="Q408" s="85"/>
      <c r="R408" s="85"/>
    </row>
    <row r="409" spans="17:18" s="1" customFormat="1" x14ac:dyDescent="0.25">
      <c r="Q409" s="85"/>
      <c r="R409" s="85"/>
    </row>
    <row r="410" spans="17:18" s="1" customFormat="1" x14ac:dyDescent="0.25">
      <c r="Q410" s="85"/>
      <c r="R410" s="85"/>
    </row>
    <row r="411" spans="17:18" s="1" customFormat="1" x14ac:dyDescent="0.25">
      <c r="Q411" s="85"/>
      <c r="R411" s="85"/>
    </row>
    <row r="412" spans="17:18" s="1" customFormat="1" x14ac:dyDescent="0.25">
      <c r="Q412" s="85"/>
      <c r="R412" s="85"/>
    </row>
    <row r="413" spans="17:18" s="1" customFormat="1" x14ac:dyDescent="0.25">
      <c r="Q413" s="85"/>
      <c r="R413" s="85"/>
    </row>
    <row r="414" spans="17:18" s="1" customFormat="1" x14ac:dyDescent="0.25">
      <c r="Q414" s="85"/>
      <c r="R414" s="85"/>
    </row>
    <row r="415" spans="17:18" s="1" customFormat="1" x14ac:dyDescent="0.25">
      <c r="Q415" s="85"/>
      <c r="R415" s="85"/>
    </row>
    <row r="416" spans="17:18" s="1" customFormat="1" x14ac:dyDescent="0.25">
      <c r="Q416" s="85"/>
      <c r="R416" s="85"/>
    </row>
    <row r="417" spans="17:18" s="1" customFormat="1" x14ac:dyDescent="0.25">
      <c r="Q417" s="85"/>
      <c r="R417" s="85"/>
    </row>
    <row r="418" spans="17:18" s="1" customFormat="1" x14ac:dyDescent="0.25">
      <c r="Q418" s="85"/>
      <c r="R418" s="85"/>
    </row>
    <row r="419" spans="17:18" s="1" customFormat="1" x14ac:dyDescent="0.25">
      <c r="Q419" s="85"/>
      <c r="R419" s="85"/>
    </row>
    <row r="420" spans="17:18" s="1" customFormat="1" x14ac:dyDescent="0.25">
      <c r="Q420" s="85"/>
      <c r="R420" s="85"/>
    </row>
    <row r="421" spans="17:18" s="1" customFormat="1" x14ac:dyDescent="0.25">
      <c r="Q421" s="85"/>
      <c r="R421" s="85"/>
    </row>
    <row r="422" spans="17:18" s="1" customFormat="1" x14ac:dyDescent="0.25">
      <c r="Q422" s="85"/>
      <c r="R422" s="85"/>
    </row>
    <row r="423" spans="17:18" s="1" customFormat="1" x14ac:dyDescent="0.25">
      <c r="Q423" s="85"/>
      <c r="R423" s="85"/>
    </row>
    <row r="424" spans="17:18" s="1" customFormat="1" x14ac:dyDescent="0.25">
      <c r="Q424" s="85"/>
      <c r="R424" s="85"/>
    </row>
    <row r="425" spans="17:18" s="1" customFormat="1" x14ac:dyDescent="0.25">
      <c r="Q425" s="85"/>
      <c r="R425" s="85"/>
    </row>
    <row r="426" spans="17:18" s="1" customFormat="1" x14ac:dyDescent="0.25">
      <c r="Q426" s="85"/>
      <c r="R426" s="85"/>
    </row>
    <row r="427" spans="17:18" s="1" customFormat="1" x14ac:dyDescent="0.25">
      <c r="Q427" s="85"/>
      <c r="R427" s="85"/>
    </row>
    <row r="428" spans="17:18" s="1" customFormat="1" x14ac:dyDescent="0.25">
      <c r="Q428" s="85"/>
      <c r="R428" s="85"/>
    </row>
    <row r="429" spans="17:18" s="1" customFormat="1" x14ac:dyDescent="0.25">
      <c r="Q429" s="85"/>
      <c r="R429" s="85"/>
    </row>
    <row r="430" spans="17:18" s="1" customFormat="1" x14ac:dyDescent="0.25">
      <c r="Q430" s="85"/>
      <c r="R430" s="85"/>
    </row>
    <row r="431" spans="17:18" s="1" customFormat="1" x14ac:dyDescent="0.25">
      <c r="Q431" s="85"/>
      <c r="R431" s="85"/>
    </row>
    <row r="432" spans="17:18" s="1" customFormat="1" x14ac:dyDescent="0.25">
      <c r="Q432" s="85"/>
      <c r="R432" s="85"/>
    </row>
    <row r="433" spans="17:18" s="1" customFormat="1" x14ac:dyDescent="0.25">
      <c r="Q433" s="85"/>
      <c r="R433" s="85"/>
    </row>
    <row r="434" spans="17:18" s="1" customFormat="1" x14ac:dyDescent="0.25">
      <c r="Q434" s="85"/>
      <c r="R434" s="85"/>
    </row>
    <row r="435" spans="17:18" s="1" customFormat="1" x14ac:dyDescent="0.25">
      <c r="Q435" s="85"/>
      <c r="R435" s="85"/>
    </row>
    <row r="436" spans="17:18" s="1" customFormat="1" x14ac:dyDescent="0.25">
      <c r="Q436" s="85"/>
      <c r="R436" s="85"/>
    </row>
    <row r="437" spans="17:18" s="1" customFormat="1" x14ac:dyDescent="0.25">
      <c r="Q437" s="85"/>
      <c r="R437" s="85"/>
    </row>
    <row r="438" spans="17:18" s="1" customFormat="1" x14ac:dyDescent="0.25">
      <c r="Q438" s="85"/>
      <c r="R438" s="85"/>
    </row>
    <row r="439" spans="17:18" s="1" customFormat="1" x14ac:dyDescent="0.25">
      <c r="Q439" s="85"/>
      <c r="R439" s="85"/>
    </row>
    <row r="440" spans="17:18" s="1" customFormat="1" x14ac:dyDescent="0.25">
      <c r="Q440" s="85"/>
      <c r="R440" s="85"/>
    </row>
    <row r="441" spans="17:18" s="1" customFormat="1" x14ac:dyDescent="0.25">
      <c r="Q441" s="85"/>
      <c r="R441" s="85"/>
    </row>
    <row r="442" spans="17:18" s="1" customFormat="1" x14ac:dyDescent="0.25">
      <c r="Q442" s="85"/>
      <c r="R442" s="85"/>
    </row>
    <row r="443" spans="17:18" s="1" customFormat="1" x14ac:dyDescent="0.25">
      <c r="Q443" s="85"/>
      <c r="R443" s="85"/>
    </row>
    <row r="444" spans="17:18" s="1" customFormat="1" x14ac:dyDescent="0.25">
      <c r="Q444" s="85"/>
      <c r="R444" s="85"/>
    </row>
    <row r="445" spans="17:18" s="1" customFormat="1" x14ac:dyDescent="0.25">
      <c r="Q445" s="85"/>
      <c r="R445" s="85"/>
    </row>
  </sheetData>
  <mergeCells count="15">
    <mergeCell ref="A3:K3"/>
    <mergeCell ref="A4:B4"/>
    <mergeCell ref="C4:E4"/>
    <mergeCell ref="H4:J4"/>
    <mergeCell ref="A12:B12"/>
    <mergeCell ref="C12:O12"/>
    <mergeCell ref="R13:R15"/>
    <mergeCell ref="D50:E50"/>
    <mergeCell ref="A13:A15"/>
    <mergeCell ref="B13:D13"/>
    <mergeCell ref="E13:G13"/>
    <mergeCell ref="I13:O13"/>
    <mergeCell ref="Q13:Q15"/>
    <mergeCell ref="P13:P15"/>
    <mergeCell ref="D49:E49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659AB016-9E42-457F-A639-181EACD3B97A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Q16:Q47</xm:sqref>
        </x14:conditionalFormatting>
        <x14:conditionalFormatting xmlns:xm="http://schemas.microsoft.com/office/excel/2006/main">
          <x14:cfRule type="iconSet" priority="10" id="{F2D4910A-104E-4F23-8FBD-B26536C0C6B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R16:R47</xm:sqref>
        </x14:conditionalFormatting>
        <x14:conditionalFormatting xmlns:xm="http://schemas.microsoft.com/office/excel/2006/main">
          <x14:cfRule type="iconSet" priority="5" id="{438AAA6D-B280-4C5B-BC36-26827614D5BA}">
            <x14:iconSet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Symbols" iconId="0"/>
              <x14:cfIcon iconSet="NoIcons" iconId="0"/>
              <x14:cfIcon iconSet="3Symbols" iconId="0"/>
            </x14:iconSet>
          </x14:cfRule>
          <xm:sqref>J16:J46</xm:sqref>
        </x14:conditionalFormatting>
        <x14:conditionalFormatting xmlns:xm="http://schemas.microsoft.com/office/excel/2006/main">
          <x14:cfRule type="iconSet" priority="4" id="{2BF8A91B-AC1D-4D3A-A7EE-8D0AB69041A4}">
            <x14:iconSet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Symbols" iconId="0"/>
              <x14:cfIcon iconSet="NoIcons" iconId="0"/>
              <x14:cfIcon iconSet="3Symbols" iconId="0"/>
            </x14:iconSet>
          </x14:cfRule>
          <xm:sqref>M16:M46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24</vt:i4>
      </vt:variant>
    </vt:vector>
  </HeadingPairs>
  <TitlesOfParts>
    <vt:vector size="25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Лист1!TB1_P1</vt:lpstr>
      <vt:lpstr>Лист1!TB1_P2</vt:lpstr>
      <vt:lpstr>Лист1!TB1_Q</vt:lpstr>
      <vt:lpstr>Лист1!TB1_t1</vt:lpstr>
      <vt:lpstr>Лист1!TB1_t2</vt:lpstr>
      <vt:lpstr>Лист1!TB1_Ti</vt:lpstr>
      <vt:lpstr>Лист1!TB2_M1</vt:lpstr>
      <vt:lpstr>Лист1!TB2_M2</vt:lpstr>
      <vt:lpstr>Лист1!TB2_P1</vt:lpstr>
      <vt:lpstr>Лист1!TB2_P2</vt:lpstr>
      <vt:lpstr>Лист1!TB2_Q</vt:lpstr>
      <vt:lpstr>Лист1!TB2_t1</vt:lpstr>
      <vt:lpstr>Лист1!TB2_t2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Пастухов</dc:creator>
  <cp:lastModifiedBy>Алексей Пастухов</cp:lastModifiedBy>
  <cp:lastPrinted>2017-02-27T12:50:55Z</cp:lastPrinted>
  <dcterms:created xsi:type="dcterms:W3CDTF">2017-02-27T12:50:51Z</dcterms:created>
  <dcterms:modified xsi:type="dcterms:W3CDTF">2017-05-02T10:39:39Z</dcterms:modified>
</cp:coreProperties>
</file>