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fivethirtyeight-riddler/2016-1-29/"/>
    </mc:Choice>
  </mc:AlternateContent>
  <xr:revisionPtr revIDLastSave="0" documentId="8_{0D7ECCAF-16B0-7140-AADA-84BFFEAADB38}" xr6:coauthVersionLast="45" xr6:coauthVersionMax="45" xr10:uidLastSave="{00000000-0000-0000-0000-000000000000}"/>
  <bookViews>
    <workbookView xWindow="0" yWindow="500" windowWidth="28800" windowHeight="16440" xr2:uid="{48C97B43-E8DE-BA47-87A3-04B329889A5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G26" i="1"/>
  <c r="G10" i="1"/>
  <c r="K6" i="1"/>
  <c r="K14" i="1"/>
  <c r="K22" i="1"/>
  <c r="K30" i="1"/>
  <c r="O32" i="1"/>
  <c r="M29" i="1" s="1"/>
  <c r="O28" i="1"/>
  <c r="K29" i="1" s="1"/>
  <c r="O24" i="1"/>
  <c r="M21" i="1" s="1"/>
  <c r="O20" i="1"/>
  <c r="K21" i="1" s="1"/>
  <c r="O16" i="1"/>
  <c r="M13" i="1" s="1"/>
  <c r="O12" i="1"/>
  <c r="K13" i="1" s="1"/>
  <c r="O8" i="1"/>
  <c r="M5" i="1" s="1"/>
  <c r="O4" i="1"/>
  <c r="I25" i="1" l="1"/>
  <c r="I9" i="1"/>
  <c r="G25" i="1"/>
  <c r="E17" i="1" l="1"/>
  <c r="K5" i="1"/>
  <c r="G9" i="1"/>
  <c r="C17" i="1" s="1"/>
</calcChain>
</file>

<file path=xl/sharedStrings.xml><?xml version="1.0" encoding="utf-8"?>
<sst xmlns="http://schemas.openxmlformats.org/spreadsheetml/2006/main" count="222" uniqueCount="36">
  <si>
    <t>D</t>
  </si>
  <si>
    <t>A</t>
  </si>
  <si>
    <t>v</t>
  </si>
  <si>
    <t>B</t>
  </si>
  <si>
    <t>C</t>
  </si>
  <si>
    <t>E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</si>
  <si>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</si>
  <si>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</si>
  <si>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</si>
  <si>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</si>
  <si>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</si>
  <si>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</si>
  <si>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</si>
  <si>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</si>
  <si>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</si>
  <si>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</si>
  <si>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BA</t>
  </si>
  <si>
    <t>CA</t>
  </si>
  <si>
    <t>DA</t>
  </si>
  <si>
    <t>EA</t>
  </si>
  <si>
    <t>CB</t>
  </si>
  <si>
    <t>DB</t>
  </si>
  <si>
    <t>EB</t>
  </si>
  <si>
    <t>DC</t>
  </si>
  <si>
    <t>EC</t>
  </si>
  <si>
    <t>ED</t>
  </si>
  <si>
    <t>AA</t>
  </si>
  <si>
    <t>BB</t>
  </si>
  <si>
    <t>CC</t>
  </si>
  <si>
    <t>DD</t>
  </si>
  <si>
    <t>EE</t>
  </si>
  <si>
    <t>Proxy:</t>
  </si>
  <si>
    <t>Head-to-head:</t>
  </si>
  <si>
    <t>Overall winner:</t>
  </si>
  <si>
    <t>Expected conditional winner:</t>
  </si>
  <si>
    <t>https://fivethirtyeight.com/features/who-will-win-the-politicians-secret-vote/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</si>
</sst>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F23B-DEE2-4342-86B7-20CDFED94BAC}">
  <dimension ref="A1:Q32"/>
  <sheetViews>
    <sheetView tabSelected="1" workbookViewId="0">
      <selection activeCell="V19" sqref="V19"/>
    </sheetView>
  </sheetViews>
  <sheetFormatPr baseColWidth="10" defaultRowHeight="16" x14ac:dyDescent="0.2"/>
  <cols>
    <col min="2" max="2" width="25" bestFit="1" customWidth="1"/>
    <col min="3" max="5" width="2.33203125" bestFit="1" customWidth="1"/>
    <col min="7" max="7" width="2.33203125" bestFit="1" customWidth="1"/>
    <col min="8" max="8" width="2" bestFit="1" customWidth="1"/>
    <col min="9" max="9" width="2.33203125" bestFit="1" customWidth="1"/>
    <col min="11" max="11" width="2.33203125" bestFit="1" customWidth="1"/>
    <col min="12" max="12" width="2" bestFit="1" customWidth="1"/>
    <col min="13" max="13" width="2.33203125" bestFit="1" customWidth="1"/>
    <col min="15" max="15" width="2.33203125" bestFit="1" customWidth="1"/>
    <col min="16" max="16" width="2" bestFit="1" customWidth="1"/>
    <col min="17" max="17" width="2.1640625" bestFit="1" customWidth="1"/>
  </cols>
  <sheetData>
    <row r="1" spans="1:17" x14ac:dyDescent="0.2">
      <c r="A1" t="s">
        <v>35</v>
      </c>
    </row>
    <row r="2" spans="1:17" x14ac:dyDescent="0.2">
      <c r="O2" s="1" t="s">
        <v>1</v>
      </c>
      <c r="P2" s="1" t="s">
        <v>2</v>
      </c>
      <c r="Q2" s="1" t="s">
        <v>5</v>
      </c>
    </row>
    <row r="3" spans="1:17" x14ac:dyDescent="0.2">
      <c r="O3" s="2" t="s">
        <v>1</v>
      </c>
      <c r="P3" s="2"/>
      <c r="Q3" s="2" t="s">
        <v>5</v>
      </c>
    </row>
    <row r="4" spans="1:17" x14ac:dyDescent="0.2">
      <c r="K4" s="1" t="s">
        <v>1</v>
      </c>
      <c r="L4" s="1" t="s">
        <v>2</v>
      </c>
      <c r="M4" s="1" t="s">
        <v>0</v>
      </c>
      <c r="O4" s="3" t="str">
        <f>VLOOKUP(O3 &amp; Q3,Sheet2!$A$1:$F$26,1+MATCH($C$20,Sheet2!$B$1:$F$1),FALSE)</f>
        <v>A</v>
      </c>
      <c r="P4" s="3"/>
      <c r="Q4" s="3"/>
    </row>
    <row r="5" spans="1:17" x14ac:dyDescent="0.2">
      <c r="K5" s="2" t="str">
        <f>O4</f>
        <v>A</v>
      </c>
      <c r="L5" s="2"/>
      <c r="M5" s="2" t="str">
        <f>O8</f>
        <v>D</v>
      </c>
    </row>
    <row r="6" spans="1:17" x14ac:dyDescent="0.2">
      <c r="K6" s="3" t="str">
        <f>VLOOKUP(K5 &amp; M5,Sheet2!$A$1:$F$26,1+MATCH($C$20,Sheet2!$B$1:$F$1),FALSE)</f>
        <v>D</v>
      </c>
      <c r="L6" s="3"/>
      <c r="M6" s="3"/>
      <c r="O6" s="1" t="s">
        <v>0</v>
      </c>
      <c r="P6" s="1" t="s">
        <v>2</v>
      </c>
      <c r="Q6" s="1" t="s">
        <v>5</v>
      </c>
    </row>
    <row r="7" spans="1:17" x14ac:dyDescent="0.2">
      <c r="O7" s="2" t="s">
        <v>0</v>
      </c>
      <c r="P7" s="2"/>
      <c r="Q7" s="2" t="s">
        <v>5</v>
      </c>
    </row>
    <row r="8" spans="1:17" x14ac:dyDescent="0.2">
      <c r="G8" s="1" t="s">
        <v>1</v>
      </c>
      <c r="H8" s="1" t="s">
        <v>2</v>
      </c>
      <c r="I8" s="1" t="s">
        <v>4</v>
      </c>
      <c r="O8" s="3" t="str">
        <f>VLOOKUP(O7 &amp; Q7,Sheet2!$A$1:$F$26,1+MATCH($C$20,Sheet2!$B$1:$F$1),FALSE)</f>
        <v>D</v>
      </c>
      <c r="P8" s="3"/>
      <c r="Q8" s="3"/>
    </row>
    <row r="9" spans="1:17" x14ac:dyDescent="0.2">
      <c r="G9" s="2" t="str">
        <f>K6</f>
        <v>D</v>
      </c>
      <c r="H9" s="2"/>
      <c r="I9" s="2" t="str">
        <f>K14</f>
        <v>D</v>
      </c>
    </row>
    <row r="10" spans="1:17" x14ac:dyDescent="0.2">
      <c r="G10" s="3" t="str">
        <f>VLOOKUP(G9 &amp; I9,Sheet2!$A$1:$F$26,1+MATCH($C$20,Sheet2!$B$1:$F$1),FALSE)</f>
        <v>D</v>
      </c>
      <c r="H10" s="3"/>
      <c r="I10" s="3"/>
      <c r="O10" s="1" t="s">
        <v>4</v>
      </c>
      <c r="P10" s="1" t="s">
        <v>2</v>
      </c>
      <c r="Q10" s="1" t="s">
        <v>5</v>
      </c>
    </row>
    <row r="11" spans="1:17" x14ac:dyDescent="0.2">
      <c r="O11" s="2" t="s">
        <v>4</v>
      </c>
      <c r="P11" s="2"/>
      <c r="Q11" s="2" t="s">
        <v>5</v>
      </c>
    </row>
    <row r="12" spans="1:17" x14ac:dyDescent="0.2">
      <c r="K12" s="1" t="s">
        <v>4</v>
      </c>
      <c r="L12" s="1" t="s">
        <v>2</v>
      </c>
      <c r="M12" s="1" t="s">
        <v>0</v>
      </c>
      <c r="O12" s="3" t="str">
        <f>VLOOKUP(O11 &amp; Q11,Sheet2!$A$1:$F$26,1+MATCH($C$20,Sheet2!$B$1:$F$1),FALSE)</f>
        <v>E</v>
      </c>
      <c r="P12" s="3"/>
      <c r="Q12" s="3"/>
    </row>
    <row r="13" spans="1:17" x14ac:dyDescent="0.2">
      <c r="K13" s="2" t="str">
        <f>O12</f>
        <v>E</v>
      </c>
      <c r="L13" s="2"/>
      <c r="M13" s="2" t="str">
        <f>O16</f>
        <v>D</v>
      </c>
    </row>
    <row r="14" spans="1:17" x14ac:dyDescent="0.2">
      <c r="K14" s="3" t="str">
        <f>VLOOKUP(K13 &amp; M13,Sheet2!$A$1:$F$26,1+MATCH($C$20,Sheet2!$B$1:$F$1),FALSE)</f>
        <v>D</v>
      </c>
      <c r="L14" s="3"/>
      <c r="M14" s="3"/>
      <c r="O14" s="1" t="s">
        <v>0</v>
      </c>
      <c r="P14" s="1" t="s">
        <v>2</v>
      </c>
      <c r="Q14" s="1" t="s">
        <v>5</v>
      </c>
    </row>
    <row r="15" spans="1:17" x14ac:dyDescent="0.2">
      <c r="O15" s="2" t="s">
        <v>0</v>
      </c>
      <c r="P15" s="2"/>
      <c r="Q15" s="2" t="s">
        <v>5</v>
      </c>
    </row>
    <row r="16" spans="1:17" x14ac:dyDescent="0.2">
      <c r="B16" s="1" t="s">
        <v>32</v>
      </c>
      <c r="C16" s="1" t="s">
        <v>1</v>
      </c>
      <c r="D16" s="1" t="s">
        <v>2</v>
      </c>
      <c r="E16" s="1" t="s">
        <v>3</v>
      </c>
      <c r="O16" s="3" t="str">
        <f>VLOOKUP(O15 &amp; Q15,Sheet2!$A$1:$F$26,1+MATCH($C$20,Sheet2!$B$1:$F$1),FALSE)</f>
        <v>D</v>
      </c>
      <c r="P16" s="3"/>
      <c r="Q16" s="3"/>
    </row>
    <row r="17" spans="2:17" x14ac:dyDescent="0.2">
      <c r="B17" s="2" t="s">
        <v>34</v>
      </c>
      <c r="C17" s="2" t="str">
        <f>G10</f>
        <v>D</v>
      </c>
      <c r="D17" s="2"/>
      <c r="E17" s="2" t="str">
        <f>G26</f>
        <v>D</v>
      </c>
    </row>
    <row r="18" spans="2:17" x14ac:dyDescent="0.2">
      <c r="B18" s="2" t="s">
        <v>33</v>
      </c>
      <c r="C18" s="3" t="str">
        <f>VLOOKUP(C17 &amp; E17,Sheet2!$A$1:$F$26,1+MATCH($C$20,Sheet2!$B$1:$F$1),FALSE)</f>
        <v>D</v>
      </c>
      <c r="D18" s="3"/>
      <c r="E18" s="3"/>
      <c r="O18" s="1" t="s">
        <v>3</v>
      </c>
      <c r="P18" s="1" t="s">
        <v>2</v>
      </c>
      <c r="Q18" s="1" t="s">
        <v>5</v>
      </c>
    </row>
    <row r="19" spans="2:17" x14ac:dyDescent="0.2">
      <c r="O19" s="2" t="s">
        <v>3</v>
      </c>
      <c r="P19" s="2"/>
      <c r="Q19" s="2" t="s">
        <v>5</v>
      </c>
    </row>
    <row r="20" spans="2:17" x14ac:dyDescent="0.2">
      <c r="B20" s="2" t="s">
        <v>31</v>
      </c>
      <c r="C20" s="2" t="s">
        <v>1</v>
      </c>
      <c r="D20" s="2"/>
      <c r="E20" s="2"/>
      <c r="K20" s="1" t="s">
        <v>3</v>
      </c>
      <c r="L20" s="1" t="s">
        <v>2</v>
      </c>
      <c r="M20" s="1" t="s">
        <v>0</v>
      </c>
      <c r="O20" s="3" t="str">
        <f>VLOOKUP(O19 &amp; Q19,Sheet2!$A$1:$F$26,1+MATCH($C$20,Sheet2!$B$1:$F$1),FALSE)</f>
        <v>B</v>
      </c>
      <c r="P20" s="3"/>
      <c r="Q20" s="3"/>
    </row>
    <row r="21" spans="2:17" x14ac:dyDescent="0.2">
      <c r="K21" s="2" t="str">
        <f>O20</f>
        <v>B</v>
      </c>
      <c r="L21" s="2"/>
      <c r="M21" s="2" t="str">
        <f>O24</f>
        <v>D</v>
      </c>
    </row>
    <row r="22" spans="2:17" x14ac:dyDescent="0.2">
      <c r="K22" s="3" t="str">
        <f>VLOOKUP(K21 &amp; M21,Sheet2!$A$1:$F$26,1+MATCH($C$20,Sheet2!$B$1:$F$1),FALSE)</f>
        <v>D</v>
      </c>
      <c r="L22" s="3"/>
      <c r="M22" s="3"/>
      <c r="O22" s="1" t="s">
        <v>0</v>
      </c>
      <c r="P22" s="1" t="s">
        <v>2</v>
      </c>
      <c r="Q22" s="1" t="s">
        <v>5</v>
      </c>
    </row>
    <row r="23" spans="2:17" x14ac:dyDescent="0.2">
      <c r="O23" s="2" t="s">
        <v>0</v>
      </c>
      <c r="P23" s="2"/>
      <c r="Q23" s="2" t="s">
        <v>5</v>
      </c>
    </row>
    <row r="24" spans="2:17" x14ac:dyDescent="0.2">
      <c r="G24" s="1" t="s">
        <v>3</v>
      </c>
      <c r="H24" s="1" t="s">
        <v>2</v>
      </c>
      <c r="I24" s="1" t="s">
        <v>4</v>
      </c>
      <c r="O24" s="3" t="str">
        <f>VLOOKUP(O23 &amp; Q23,Sheet2!$A$1:$F$26,1+MATCH($C$20,Sheet2!$B$1:$F$1),FALSE)</f>
        <v>D</v>
      </c>
      <c r="P24" s="3"/>
      <c r="Q24" s="3"/>
    </row>
    <row r="25" spans="2:17" x14ac:dyDescent="0.2">
      <c r="G25" s="2" t="str">
        <f>K22</f>
        <v>D</v>
      </c>
      <c r="H25" s="2"/>
      <c r="I25" s="2" t="str">
        <f>K30</f>
        <v>E</v>
      </c>
    </row>
    <row r="26" spans="2:17" x14ac:dyDescent="0.2">
      <c r="G26" s="3" t="str">
        <f>VLOOKUP(G25 &amp; I25,Sheet2!$A$1:$F$26,1+MATCH($C$20,Sheet2!$B$1:$F$1),FALSE)</f>
        <v>D</v>
      </c>
      <c r="H26" s="3"/>
      <c r="I26" s="3"/>
      <c r="O26" s="1" t="s">
        <v>4</v>
      </c>
      <c r="P26" s="1" t="s">
        <v>2</v>
      </c>
      <c r="Q26" s="1" t="s">
        <v>5</v>
      </c>
    </row>
    <row r="27" spans="2:17" x14ac:dyDescent="0.2">
      <c r="O27" s="2" t="s">
        <v>4</v>
      </c>
      <c r="P27" s="2"/>
      <c r="Q27" s="2" t="s">
        <v>4</v>
      </c>
    </row>
    <row r="28" spans="2:17" x14ac:dyDescent="0.2">
      <c r="K28" s="1" t="s">
        <v>4</v>
      </c>
      <c r="L28" s="1" t="s">
        <v>2</v>
      </c>
      <c r="M28" s="1" t="s">
        <v>0</v>
      </c>
      <c r="O28" s="3" t="str">
        <f>VLOOKUP(O27 &amp; Q27,Sheet2!$A$1:$F$26,1+MATCH($C$20,Sheet2!$B$1:$F$1),FALSE)</f>
        <v>C</v>
      </c>
      <c r="P28" s="3"/>
      <c r="Q28" s="3"/>
    </row>
    <row r="29" spans="2:17" x14ac:dyDescent="0.2">
      <c r="K29" s="2" t="str">
        <f>O28</f>
        <v>C</v>
      </c>
      <c r="L29" s="2"/>
      <c r="M29" s="2" t="str">
        <f>O32</f>
        <v>E</v>
      </c>
    </row>
    <row r="30" spans="2:17" x14ac:dyDescent="0.2">
      <c r="K30" s="3" t="str">
        <f>VLOOKUP(K29 &amp; M29,Sheet2!$A$1:$F$26,1+MATCH($C$20,Sheet2!$B$1:$F$1),FALSE)</f>
        <v>E</v>
      </c>
      <c r="L30" s="3"/>
      <c r="M30" s="3"/>
      <c r="O30" s="1" t="s">
        <v>0</v>
      </c>
      <c r="P30" s="1" t="s">
        <v>2</v>
      </c>
      <c r="Q30" s="1" t="s">
        <v>5</v>
      </c>
    </row>
    <row r="31" spans="2:17" x14ac:dyDescent="0.2">
      <c r="O31" s="2" t="s">
        <v>5</v>
      </c>
      <c r="P31" s="2"/>
      <c r="Q31" s="2" t="s">
        <v>5</v>
      </c>
    </row>
    <row r="32" spans="2:17" x14ac:dyDescent="0.2">
      <c r="O32" s="3" t="str">
        <f>VLOOKUP(O31 &amp; Q31,Sheet2!$A$1:$F$26,1+MATCH($C$20,Sheet2!$B$1:$F$1),FALSE)</f>
        <v>E</v>
      </c>
      <c r="P32" s="3"/>
      <c r="Q32" s="3"/>
    </row>
  </sheetData>
  <mergeCells count="15">
    <mergeCell ref="G10:I10"/>
    <mergeCell ref="G26:I26"/>
    <mergeCell ref="C18:E18"/>
    <mergeCell ref="O28:Q28"/>
    <mergeCell ref="O32:Q32"/>
    <mergeCell ref="K30:M30"/>
    <mergeCell ref="K22:M22"/>
    <mergeCell ref="K14:M14"/>
    <mergeCell ref="K6:M6"/>
    <mergeCell ref="O4:Q4"/>
    <mergeCell ref="O8:Q8"/>
    <mergeCell ref="O12:Q12"/>
    <mergeCell ref="O16:Q16"/>
    <mergeCell ref="O20:Q20"/>
    <mergeCell ref="O24:Q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BB6E-C1F9-534D-B1C5-71A9FCC38C21}">
  <dimension ref="A1:F26"/>
  <sheetViews>
    <sheetView workbookViewId="0">
      <selection activeCell="E27" sqref="E27"/>
    </sheetView>
  </sheetViews>
  <sheetFormatPr baseColWidth="10" defaultRowHeight="16" x14ac:dyDescent="0.2"/>
  <sheetData>
    <row r="1" spans="1:6" x14ac:dyDescent="0.2">
      <c r="B1" t="s">
        <v>1</v>
      </c>
      <c r="C1" t="s">
        <v>3</v>
      </c>
      <c r="D1" t="s">
        <v>4</v>
      </c>
      <c r="E1" t="s">
        <v>0</v>
      </c>
      <c r="F1" t="s">
        <v>5</v>
      </c>
    </row>
    <row r="2" spans="1:6" x14ac:dyDescent="0.2">
      <c r="A2" t="s">
        <v>6</v>
      </c>
      <c r="B2" t="s">
        <v>3</v>
      </c>
      <c r="C2" t="s">
        <v>3</v>
      </c>
      <c r="D2" t="s">
        <v>3</v>
      </c>
      <c r="E2" t="s">
        <v>3</v>
      </c>
      <c r="F2" t="s">
        <v>3</v>
      </c>
    </row>
    <row r="3" spans="1:6" x14ac:dyDescent="0.2">
      <c r="A3" t="s">
        <v>16</v>
      </c>
      <c r="B3" t="s">
        <v>3</v>
      </c>
      <c r="C3" t="s">
        <v>3</v>
      </c>
      <c r="D3" t="s">
        <v>3</v>
      </c>
      <c r="E3" t="s">
        <v>3</v>
      </c>
      <c r="F3" t="s">
        <v>3</v>
      </c>
    </row>
    <row r="4" spans="1:6" x14ac:dyDescent="0.2">
      <c r="A4" t="s">
        <v>7</v>
      </c>
      <c r="B4" t="s">
        <v>1</v>
      </c>
      <c r="C4" t="s">
        <v>1</v>
      </c>
      <c r="D4" t="s">
        <v>4</v>
      </c>
      <c r="E4" t="s">
        <v>1</v>
      </c>
      <c r="F4" t="s">
        <v>4</v>
      </c>
    </row>
    <row r="5" spans="1:6" x14ac:dyDescent="0.2">
      <c r="A5" t="s">
        <v>17</v>
      </c>
      <c r="B5" t="s">
        <v>1</v>
      </c>
      <c r="C5" t="s">
        <v>1</v>
      </c>
      <c r="D5" t="s">
        <v>4</v>
      </c>
      <c r="E5" t="s">
        <v>1</v>
      </c>
      <c r="F5" t="s">
        <v>4</v>
      </c>
    </row>
    <row r="6" spans="1:6" x14ac:dyDescent="0.2">
      <c r="A6" t="s">
        <v>8</v>
      </c>
      <c r="B6" t="s">
        <v>0</v>
      </c>
      <c r="C6" t="s">
        <v>0</v>
      </c>
      <c r="D6" t="s">
        <v>0</v>
      </c>
      <c r="E6" t="s">
        <v>0</v>
      </c>
      <c r="F6" t="s">
        <v>0</v>
      </c>
    </row>
    <row r="7" spans="1:6" x14ac:dyDescent="0.2">
      <c r="A7" t="s">
        <v>18</v>
      </c>
      <c r="B7" t="s">
        <v>0</v>
      </c>
      <c r="C7" t="s">
        <v>0</v>
      </c>
      <c r="D7" t="s">
        <v>0</v>
      </c>
      <c r="E7" t="s">
        <v>0</v>
      </c>
      <c r="F7" t="s">
        <v>0</v>
      </c>
    </row>
    <row r="8" spans="1:6" x14ac:dyDescent="0.2">
      <c r="A8" t="s">
        <v>9</v>
      </c>
      <c r="B8" t="s">
        <v>1</v>
      </c>
      <c r="C8" t="s">
        <v>1</v>
      </c>
      <c r="D8" t="s">
        <v>1</v>
      </c>
      <c r="E8" t="s">
        <v>1</v>
      </c>
      <c r="F8" t="s">
        <v>1</v>
      </c>
    </row>
    <row r="9" spans="1:6" x14ac:dyDescent="0.2">
      <c r="A9" t="s">
        <v>19</v>
      </c>
      <c r="B9" t="s">
        <v>1</v>
      </c>
      <c r="C9" t="s">
        <v>1</v>
      </c>
      <c r="D9" t="s">
        <v>1</v>
      </c>
      <c r="E9" t="s">
        <v>1</v>
      </c>
      <c r="F9" t="s">
        <v>1</v>
      </c>
    </row>
    <row r="10" spans="1:6" x14ac:dyDescent="0.2">
      <c r="A10" t="s">
        <v>10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</row>
    <row r="11" spans="1:6" x14ac:dyDescent="0.2">
      <c r="A11" t="s">
        <v>20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</row>
    <row r="12" spans="1:6" x14ac:dyDescent="0.2">
      <c r="A12" t="s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</row>
    <row r="13" spans="1:6" x14ac:dyDescent="0.2">
      <c r="A13" t="s">
        <v>21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</row>
    <row r="14" spans="1:6" x14ac:dyDescent="0.2">
      <c r="A14" t="s">
        <v>12</v>
      </c>
      <c r="B14" t="s">
        <v>3</v>
      </c>
      <c r="C14" t="s">
        <v>3</v>
      </c>
      <c r="D14" t="s">
        <v>5</v>
      </c>
      <c r="E14" t="s">
        <v>3</v>
      </c>
      <c r="F14" t="s">
        <v>5</v>
      </c>
    </row>
    <row r="15" spans="1:6" x14ac:dyDescent="0.2">
      <c r="A15" t="s">
        <v>22</v>
      </c>
      <c r="B15" t="s">
        <v>3</v>
      </c>
      <c r="C15" t="s">
        <v>3</v>
      </c>
      <c r="D15" t="s">
        <v>5</v>
      </c>
      <c r="E15" t="s">
        <v>3</v>
      </c>
      <c r="F15" t="s">
        <v>5</v>
      </c>
    </row>
    <row r="16" spans="1:6" x14ac:dyDescent="0.2">
      <c r="A16" t="s">
        <v>13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</row>
    <row r="17" spans="1:6" x14ac:dyDescent="0.2">
      <c r="A17" t="s">
        <v>23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</row>
    <row r="18" spans="1:6" x14ac:dyDescent="0.2">
      <c r="A18" t="s">
        <v>14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</row>
    <row r="19" spans="1:6" x14ac:dyDescent="0.2">
      <c r="A19" t="s">
        <v>24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</row>
    <row r="20" spans="1:6" x14ac:dyDescent="0.2">
      <c r="A20" t="s">
        <v>15</v>
      </c>
      <c r="B20" t="s">
        <v>0</v>
      </c>
      <c r="C20" t="s">
        <v>5</v>
      </c>
      <c r="D20" t="s">
        <v>0</v>
      </c>
      <c r="E20" t="s">
        <v>0</v>
      </c>
      <c r="F20" t="s">
        <v>5</v>
      </c>
    </row>
    <row r="21" spans="1:6" x14ac:dyDescent="0.2">
      <c r="A21" t="s">
        <v>25</v>
      </c>
      <c r="B21" t="s">
        <v>0</v>
      </c>
      <c r="C21" t="s">
        <v>5</v>
      </c>
      <c r="D21" t="s">
        <v>0</v>
      </c>
      <c r="E21" t="s">
        <v>0</v>
      </c>
      <c r="F21" t="s">
        <v>5</v>
      </c>
    </row>
    <row r="22" spans="1:6" x14ac:dyDescent="0.2">
      <c r="A22" t="s">
        <v>26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2">
      <c r="A23" t="s">
        <v>27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</row>
    <row r="24" spans="1:6" x14ac:dyDescent="0.2">
      <c r="A24" t="s">
        <v>28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</row>
    <row r="25" spans="1:6" x14ac:dyDescent="0.2">
      <c r="A25" t="s">
        <v>29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</row>
    <row r="26" spans="1:6" x14ac:dyDescent="0.2">
      <c r="A26" t="s">
        <v>30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Vornsand</dc:creator>
  <cp:lastModifiedBy>Alexander Vornsand</cp:lastModifiedBy>
  <dcterms:created xsi:type="dcterms:W3CDTF">2020-11-17T20:54:25Z</dcterms:created>
  <dcterms:modified xsi:type="dcterms:W3CDTF">2020-11-17T22:20:14Z</dcterms:modified>
</cp:coreProperties>
</file>