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BB4DD2AB-9C9F-4ECB-AAC2-CE10D79F0F70}" xr6:coauthVersionLast="31" xr6:coauthVersionMax="31" xr10:uidLastSave="{00000000-0000-0000-0000-000000000000}"/>
  <bookViews>
    <workbookView xWindow="0" yWindow="0" windowWidth="22260" windowHeight="12645" activeTab="1" xr2:uid="{00000000-000D-0000-FFFF-FFFF00000000}"/>
  </bookViews>
  <sheets>
    <sheet name="Tabelle1" sheetId="1" r:id="rId1"/>
    <sheet name="Tabelle2"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 l="1"/>
  <c r="G113" i="1" l="1"/>
  <c r="G106" i="1"/>
  <c r="G120" i="1"/>
  <c r="G8" i="1"/>
  <c r="G22" i="1"/>
  <c r="G29" i="1"/>
  <c r="G36" i="1"/>
  <c r="G43" i="1"/>
  <c r="G50" i="1"/>
  <c r="G57" i="1"/>
  <c r="G64" i="1"/>
  <c r="G71" i="1"/>
  <c r="G78" i="1"/>
  <c r="G85" i="1"/>
  <c r="G92" i="1"/>
  <c r="G99" i="1"/>
</calcChain>
</file>

<file path=xl/sharedStrings.xml><?xml version="1.0" encoding="utf-8"?>
<sst xmlns="http://schemas.openxmlformats.org/spreadsheetml/2006/main" count="223" uniqueCount="185">
  <si>
    <t>Tag</t>
  </si>
  <si>
    <t>Tätigkeit</t>
  </si>
  <si>
    <t>Ergebnis</t>
  </si>
  <si>
    <t>Wochenstunden</t>
  </si>
  <si>
    <t>Für das nächste mal…</t>
  </si>
  <si>
    <t>Stunden</t>
  </si>
  <si>
    <t>Kommentar</t>
  </si>
  <si>
    <r>
      <rPr>
        <b/>
        <sz val="11"/>
        <color rgb="FFFF0000"/>
        <rFont val="Calibri"/>
        <family val="2"/>
        <scheme val="minor"/>
      </rPr>
      <t>Testdaten-Format:</t>
    </r>
    <r>
      <rPr>
        <sz val="11"/>
        <color theme="1"/>
        <rFont val="Calibri"/>
        <family val="2"/>
        <scheme val="minor"/>
      </rPr>
      <t xml:space="preserve">
</t>
    </r>
    <r>
      <rPr>
        <b/>
        <sz val="11"/>
        <color theme="1"/>
        <rFont val="Calibri"/>
        <family val="2"/>
        <scheme val="minor"/>
      </rPr>
      <t xml:space="preserve">Satellitenbild 1000px * 1000px +
Labels                1000px * 1000px
</t>
    </r>
    <r>
      <rPr>
        <b/>
        <sz val="11"/>
        <color rgb="FFC00000"/>
        <rFont val="Calibri"/>
        <family val="2"/>
        <scheme val="minor"/>
      </rPr>
      <t>Tensorflo</t>
    </r>
    <r>
      <rPr>
        <b/>
        <sz val="11"/>
        <color rgb="FFFF0000"/>
        <rFont val="Calibri"/>
        <family val="2"/>
        <scheme val="minor"/>
      </rPr>
      <t>w Dee</t>
    </r>
    <r>
      <rPr>
        <b/>
        <sz val="11"/>
        <color rgb="FFC00000"/>
        <rFont val="Calibri"/>
        <family val="2"/>
        <scheme val="minor"/>
      </rPr>
      <t xml:space="preserve">p CNN </t>
    </r>
    <r>
      <rPr>
        <b/>
        <sz val="11"/>
        <color theme="1"/>
        <rFont val="Calibri"/>
        <family val="2"/>
        <scheme val="minor"/>
      </rPr>
      <t>(CIFAR-10 classification )
(https://www.tensorflow.org/tutorials/deep_cnn)</t>
    </r>
  </si>
  <si>
    <r>
      <rPr>
        <b/>
        <sz val="11"/>
        <color rgb="FF006100"/>
        <rFont val="Calibri"/>
        <family val="2"/>
        <scheme val="minor"/>
      </rPr>
      <t xml:space="preserve">Treffen mit Alexander D.
1) Neues Thema: Segmentation Task um Satellitenbilder zu Karten zu machen, die Flüsse, Straßen, etc. (ca 12 Klassen) klassifizieren
Daheim alleine:
2) Todos und Quellen aufschreiben, ImageFile(3-Band) downloaden, qgis installiert
3) Python-Programm geschrieben, das Karte um gegeben Lat/Long Punkt von googlemaps downloaded. Gleiches wäre mit openstreetmap möglich
</t>
    </r>
    <r>
      <rPr>
        <sz val="11"/>
        <color rgb="FF006100"/>
        <rFont val="Calibri"/>
        <family val="2"/>
        <scheme val="minor"/>
      </rPr>
      <t xml:space="preserve">
</t>
    </r>
  </si>
  <si>
    <r>
      <rPr>
        <b/>
        <sz val="12"/>
        <color theme="1"/>
        <rFont val="Calibri"/>
        <family val="2"/>
        <scheme val="minor"/>
      </rPr>
      <t xml:space="preserve">Thema besprochen, Aktuelle </t>
    </r>
    <r>
      <rPr>
        <b/>
        <u/>
        <sz val="12"/>
        <color rgb="FFFF0000"/>
        <rFont val="Calibri"/>
        <family val="2"/>
        <scheme val="minor"/>
      </rPr>
      <t>Todos</t>
    </r>
    <r>
      <rPr>
        <b/>
        <sz val="12"/>
        <color theme="1"/>
        <rFont val="Calibri"/>
        <family val="2"/>
        <scheme val="minor"/>
      </rPr>
      <t xml:space="preserve">:
1) </t>
    </r>
    <r>
      <rPr>
        <b/>
        <u/>
        <sz val="12"/>
        <color theme="1"/>
        <rFont val="Calibri"/>
        <family val="2"/>
        <scheme val="minor"/>
      </rPr>
      <t>Trainingsdaten generieren.</t>
    </r>
    <r>
      <rPr>
        <b/>
        <sz val="12"/>
        <color theme="1"/>
        <rFont val="Calibri"/>
        <family val="2"/>
        <scheme val="minor"/>
      </rPr>
      <t xml:space="preserve"> Tool bauen, das 
Trainingsdaten generieren kann aus </t>
    </r>
    <r>
      <rPr>
        <b/>
        <sz val="12"/>
        <color rgb="FFFF0000"/>
        <rFont val="Calibri"/>
        <family val="2"/>
        <scheme val="minor"/>
      </rPr>
      <t>openstreetmap</t>
    </r>
    <r>
      <rPr>
        <b/>
        <sz val="12"/>
        <color theme="1"/>
        <rFont val="Calibri"/>
        <family val="2"/>
        <scheme val="minor"/>
      </rPr>
      <t xml:space="preserve"> und </t>
    </r>
    <r>
      <rPr>
        <b/>
        <sz val="12"/>
        <color rgb="FFFF0000"/>
        <rFont val="Calibri"/>
        <family val="2"/>
        <scheme val="minor"/>
      </rPr>
      <t>googlemaps</t>
    </r>
    <r>
      <rPr>
        <b/>
        <sz val="12"/>
        <color theme="1"/>
        <rFont val="Calibri"/>
        <family val="2"/>
        <scheme val="minor"/>
      </rPr>
      <t xml:space="preserve">
2) </t>
    </r>
    <r>
      <rPr>
        <b/>
        <u/>
        <sz val="12"/>
        <color theme="1"/>
        <rFont val="Calibri"/>
        <family val="2"/>
        <scheme val="minor"/>
      </rPr>
      <t>Einfaches Modell bauen</t>
    </r>
    <r>
      <rPr>
        <b/>
        <sz val="12"/>
        <color theme="1"/>
        <rFont val="Calibri"/>
        <family val="2"/>
        <scheme val="minor"/>
      </rPr>
      <t xml:space="preserve"> (zb </t>
    </r>
    <r>
      <rPr>
        <b/>
        <sz val="12"/>
        <color rgb="FFFF0000"/>
        <rFont val="Calibri"/>
        <family val="2"/>
        <scheme val="minor"/>
      </rPr>
      <t>ConvNet),</t>
    </r>
    <r>
      <rPr>
        <b/>
        <sz val="12"/>
        <color theme="1"/>
        <rFont val="Calibri"/>
        <family val="2"/>
        <scheme val="minor"/>
      </rPr>
      <t xml:space="preserve"> das diese Segmentierung macht
3) </t>
    </r>
    <r>
      <rPr>
        <b/>
        <u/>
        <sz val="12"/>
        <color theme="1"/>
        <rFont val="Calibri"/>
        <family val="2"/>
        <scheme val="minor"/>
      </rPr>
      <t>Abstract schreiben</t>
    </r>
    <r>
      <rPr>
        <b/>
        <sz val="12"/>
        <color theme="1"/>
        <rFont val="Calibri"/>
        <family val="2"/>
        <scheme val="minor"/>
      </rPr>
      <t xml:space="preserve"> (Motivation), 500-800 Wörter  </t>
    </r>
    <r>
      <rPr>
        <sz val="12"/>
        <color theme="1"/>
        <rFont val="Calibri"/>
        <family val="2"/>
        <scheme val="minor"/>
      </rPr>
      <t xml:space="preserve">
</t>
    </r>
  </si>
  <si>
    <t>Einfaches conv-Net gebaut zur image segmentierung (MNIST conv net von sentdex )</t>
  </si>
  <si>
    <r>
      <t xml:space="preserve">1) Herausfinden, wie man die Features interpretiert,
die in der osm-Datei von OpenStreetView stehen (http://wiki.openstreetmap.org/wiki/Map_Features#Primary_features)
</t>
    </r>
    <r>
      <rPr>
        <b/>
        <sz val="11"/>
        <color rgb="FF00B050"/>
        <rFont val="Calibri"/>
        <family val="2"/>
        <scheme val="minor"/>
      </rPr>
      <t>2) Einfaches conv-Net bauen zur image segmentierung(https://www.youtube.com/watch?v=mynJtLhhcXk)</t>
    </r>
    <r>
      <rPr>
        <b/>
        <sz val="11"/>
        <color theme="1"/>
        <rFont val="Calibri"/>
        <family val="2"/>
        <scheme val="minor"/>
      </rPr>
      <t xml:space="preserve">
3) Wichtiges Wissen zu conv-nets in Tensorflow
aufschreiben und ins git ziehen
4) Tool suchen für die Behandlung der Polygonzüge (Ziehen der Pixels aus den Polygonzügen z.B java gis (http://www.geotools.org/))
5) Das mal zum laufen bekommen und ausprobieren(https://www.kaggle.com/amanbh/visualize-polygons-and-image-data)
6) Mit gdal am sample tiff rumspielen</t>
    </r>
  </si>
  <si>
    <t>https://www.tensorflow.org/get_started/mnist/pros
https://www.youtube.com/watch?v=mynJtLhhcXk</t>
  </si>
  <si>
    <t>Mit wichtigen python packages für die test-Daten-Bearbeitung
beschäftigt:
numpy, shapely, cv2, gdal, matplotlib</t>
  </si>
  <si>
    <t>1) Visualisieren von Polygonflächen (schwarz=nix, weiß=gesuchte_Klasse)
2) Plotten von Satelliten_Image und PolygonImage mit Klasseneinfärbung zusammen
3) Grundlegendes Arbeiten mit Tiff-Dateien (Öffnen/Bearbeiten/Visualisieren/Parameter auslesen)</t>
  </si>
  <si>
    <t>https://www.kaggle.com/lopuhin
/full-pipeline-demo-poly-pixels-ml-poly</t>
  </si>
  <si>
    <t>1) Mal versuchen den Code von dieser Session zu strukturieren
2) Ein kleines Conv-Net bauen dass was mit den tiffs anfängt
3) Das ganze Prozedere für die anderen Klassen (2-12) machen</t>
  </si>
  <si>
    <t>1) Mal versuchen den Code von dieser Session zu strukturieren
3) Das ganze Prozedere für die anderen Klassen (2-10) machen</t>
  </si>
  <si>
    <t>Code besser struktiert:
jetzt mehr Variablen statt Konstanten
Alle Features können nun (einzeln) geplottet werden</t>
  </si>
  <si>
    <t>1) Ein kleines Conv-Net bauen dass was mit 
den tiffs anfängt
2) Mal schauen wie man alle verfügbaren Klassen auf einmal in einen Plot bekommt</t>
  </si>
  <si>
    <t>Semantic Segmentation Video 1/2</t>
  </si>
  <si>
    <t>Semantic Segmentation Video 2/2</t>
  </si>
  <si>
    <t>Detection and Segmentation Video: 
https://www.youtube.com/watch?v=nDPWywWRIRo
Überblick Architekturen für Semantic Segmentation:
https://github.com/arahusky/Tensorflow-Segmentation/blob/master/project_summary.pdf</t>
  </si>
  <si>
    <t>Paper ins Repo</t>
  </si>
  <si>
    <t>Paper lesen!
Testen FCN impl
https://github.com/MarvinTeichmann/tensorflow-fcn
SegNet impl
https://github.com/tkuanlun350/Tensorflow-SegNet</t>
  </si>
  <si>
    <t>Recherchen wie man wie openstreetmap umgeht:
Polygone leider nur von bestimmten Elementen vorhanden</t>
  </si>
  <si>
    <t>nützlicher code
https://github.com/KaiserP/MasterThesis/blob/master/DownloadImages/berlin/code/download_city_data.py</t>
  </si>
  <si>
    <t>http://blog.rtwilson.com/how-to-convert-osm-waypoints-defining-polygons-into-shapefile/</t>
  </si>
  <si>
    <t>holt tiles in geojson:
https://mapzen.com/pricing/#vector-tiles</t>
  </si>
  <si>
    <t>Rechereche: Wie man aus openstreetmap polygone bekommen könnte
Dienstleister der dies ca anbietet</t>
  </si>
  <si>
    <t>1) Recherche: Aus openstreetmap polygone extrahieren
2) Problem bemerkt: Polygone ausmalen bei den kaggle bildern
klappt nicht so gut.Entweder überlappen sich Polygone oder Löcher im Polygon sind das Problem.(Im Moment lass ich die einfach)
3) Wie wandelt man osm coords in Pixel coords um?</t>
  </si>
  <si>
    <r>
      <t xml:space="preserve">Zu 2):     cv2.fillPoly(img_mask, exteriors, int(poly_type))        cv2.fillPoly(img_mask, interiors, 0)  #blöd
Eigentlich sollten die inneren Polygone mit den Werten ausgemalt werden die vorher drin waren, aber ka wie das geht. Polygone überlappen sich auch zum Teil. Dh. es muss eine Reihenfolge festgelegt werden, nach der die Klassen in aufsteigender Priorität geordnet sind um die Überschneidungen wie gewünscht zu machen.
Das passiert zB. bei Fahrzeugen vs Straße oder Bäume mit Straße o.Ä.
Zu 3) Osm coord latlong min/max:
bbox = left,bottom,right,top
bbox = min Longitude , min Latitude , max Longitude , max Latitude 
Code dazu ins Repo gepusht.Allerdings gibts sehr viele Ausreiser mit negativen Coords (liegt daran dass viele Punkte außerhalb der bbox liegen... </t>
    </r>
    <r>
      <rPr>
        <b/>
        <sz val="11"/>
        <color rgb="FFFF0000"/>
        <rFont val="Calibri"/>
        <family val="2"/>
        <scheme val="minor"/>
      </rPr>
      <t>WARUM??</t>
    </r>
    <r>
      <rPr>
        <b/>
        <sz val="11"/>
        <color rgb="FF3F3F3F"/>
        <rFont val="Calibri"/>
        <family val="2"/>
        <scheme val="minor"/>
      </rPr>
      <t>)</t>
    </r>
  </si>
  <si>
    <t>kostet leider geld :/
und
Das Problem mit den Straßen_zu_Polygonen löst das nicht</t>
  </si>
  <si>
    <t>1) Frage 3 geklärt (...gibts sehr viele Ausreiser mit negativen Coords (liegt daran dass viele Punkte außerhalb der bbox liegen)
2) Elemente aus OSM-file plotten</t>
  </si>
  <si>
    <t>Zu 1) Sind einfach Punkte von elementen die in den Bildausschnitt 
hineinlappen. Damit die Umwandlung klappt hab ich alle Polygone mit 
solchen ungültigen Punkten einfach weggelassen
Zu 2) Habe erfolgreich Gebäude extrahiert und geplottet</t>
  </si>
  <si>
    <t>Ideen für Straßenpolygone überlegen.
Noch interessant: Wasser, Flüße, Seen, Bäume/Wald</t>
  </si>
  <si>
    <t xml:space="preserve">4) Training und Evaluation implementieren mit TF/Keras/?? </t>
  </si>
  <si>
    <t>Step</t>
  </si>
  <si>
    <t>Erhalten Am</t>
  </si>
  <si>
    <t>Aufgabe</t>
  </si>
  <si>
    <t>1) Daten sammeln,   
Hast du da schon einen Crawler geschrieben,
der automatisiert Daten von GMaps + OSM runterlädt?</t>
  </si>
  <si>
    <t>2) Preprocessing    
Weitere Klassen hinzufügen (außer Straßen) / Löcher in Polygonen füllen</t>
  </si>
  <si>
    <t>3) Model  bauen
Einfaches Segmentierungsmodell raussuchen (Paper Recherche!!) 
und implementieren bzw. fertigs Modell verwenden</t>
  </si>
  <si>
    <t>Problem: Zoom levels stimmen offensichtlich
 nicht überein bei osm und googlemaps</t>
  </si>
  <si>
    <t>Idee 1:
 Zoom googlemap pngs damit sie das gleiche zeigen wie osm</t>
  </si>
  <si>
    <t>Idee 1 grob implementiert. 
Problem 1.) Genauigkeitsverlust
Problem 2.) Um wieviel muss ich zoomen? Wie berechne ich das?
Idee 2 ausgedacht</t>
  </si>
  <si>
    <t>1.) Versucht "Zeichne Polygone, lass Löcher ungeberührt" zu lösen (schreckliche Performance, da jeder Pixel einzeln auf isPartOfPolygon getestet und gezeichnet wird -&gt; nicht benutzbar)
2.) Großes Problem identifiziert: OSM Zoom und GoogleMap Zoom sind
nicht identisch. Wie macht man beide kompatibel?</t>
  </si>
  <si>
    <t>Idee 2:
Lade Bild aus google-Maps(mit zoom, long, lat). Berechne BoundingBox dieses Bildes. Dann lade Osm mit der gleichen Boundingbox herunter.</t>
  </si>
  <si>
    <t>Vortrag über Skynet: (Der Kerl hat nicht so Ahnung)
https://2016.stateofthemap.us/skynet/</t>
  </si>
  <si>
    <t>Proposal angefangen</t>
  </si>
  <si>
    <t>Quelle für Idee 1 (Zoom):
https://stackoverflow.com/a/37121993/8862202
Idee 2:
(Berechne Bbox von gmaps image):
https://gis.stackexchange.com/questions/46729/corner-coordinates-of-google-static-map-tile
(Laden von OSM mit bbox): http://wiki.openstreetmap.org/wiki/Downloading_data
http://api.openstreetmap.org/api/0.6/map?bbox=11.54,48.14,11.543,48.145</t>
  </si>
  <si>
    <t>Implementierung Idee 2:
BoundingBox von gegebenem Google Satelliten-Bild bestimmen</t>
  </si>
  <si>
    <t>Input: zoom, lat, long, width, height
Output: left, bottom, right, top</t>
  </si>
  <si>
    <t>https://stackoverflow.com/questions/12507274/how-to-get-bounds-of-a-google-static-map</t>
  </si>
  <si>
    <t>Versucht Image Segmentation Model lauffähig zu machen</t>
  </si>
  <si>
    <t>geht nicht</t>
  </si>
  <si>
    <t>Verschiedene Image segmenter angeschaut und versucht
sie zu benutzen</t>
  </si>
  <si>
    <t>-</t>
  </si>
  <si>
    <t>https://github.com/arahusky/Tensorflow-Segmentation/tree/master/imgaug/old_version</t>
  </si>
  <si>
    <t>Image Augmenter für das Verändern der Images fürs Training</t>
  </si>
  <si>
    <t>Klassenhäufigkeiten berechnen von möglichst vielen Bildern
dann diese nutzen um class-weights an fitmodel zu übergeben</t>
  </si>
  <si>
    <t>1.) Image Loader gebaut, der Daten bei Bedarf aus gespeicherten
Coords aus einem json von google static maps nachläd
2.) Unet Model mit geladenen Daten gefüttert -&gt; Problem: Un-
gleichmäßige Klassenverteilung erzeugt falsche Predictions
2.1) Class-weights gehen leider nicht mit 3d in keras</t>
  </si>
  <si>
    <r>
      <t xml:space="preserve">Unet Model mit geladenen Daten gefüttert -&gt; Problem:
ALLES SCHWARZ (Background ist viel häufiger als Building)
</t>
    </r>
    <r>
      <rPr>
        <b/>
        <sz val="12"/>
        <color rgb="FF00B050"/>
        <rFont val="Calibri"/>
        <family val="2"/>
        <scheme val="minor"/>
      </rPr>
      <t>https://github.com/keras-team/keras/issues/3653</t>
    </r>
    <r>
      <rPr>
        <sz val="12"/>
        <color theme="1"/>
        <rFont val="Calibri"/>
        <family val="2"/>
        <scheme val="minor"/>
      </rPr>
      <t xml:space="preserve">
https://swarbrickjones.wordpress.com/2017/03/28/cross-entropy-and-training-test-class-imbalance/
2.1 ValueError: `class_weight` not supported for 3+ dimensional targets.
https://datascience.stackexchange.com/questions/13490/how-to-set-class-weights-for-imbalanced-classes-in-keras
</t>
    </r>
  </si>
  <si>
    <t>Leider gleiches Problem</t>
  </si>
  <si>
    <t>1.) Genaue Fehlersuche
2.) Klären.
Zählt der Hintergrund auch als Klasse?</t>
  </si>
  <si>
    <t>1.) Unet mit mehreren Bildern getestet (Nur Gebäuden Labels)
2.) Wieso stehen im Unet zwei verschiedene Outputdimensionen (self.n_cls + 1 beim Batchgenerator)
3.) Alexander Mail</t>
  </si>
  <si>
    <t>1.) Paper ausdrucken, lesen und Motivation scheiben
2.) Webcrawl tips lesen und zusammenfassen
3.) Osm Zugriffe loggen
4.) Unet Fehler finden &amp; rumspielen</t>
  </si>
  <si>
    <t>Diese todos sollen zeitnah abgearbeitet werden</t>
  </si>
  <si>
    <t>Alexander Mail, Todos extrahiert:
1.) Paper ausdrucken, lesen und Motivation scheiben
2.) Webcrawl tips lesen und zusammenfassen
3.) Osm Zugriffe loggen
4.) Unet Fehler finden &amp; rumspielen
5.) ConvNet Baseline Modell bauen</t>
  </si>
  <si>
    <t>Kein Fehler, Problem mit konnte gelöst werden durch:
- erhöhen der Learningrate
-erhöhen der epoch_size auf 200 Bilder
- erweitern des Stadt-Radius</t>
  </si>
  <si>
    <t xml:space="preserve">Weitere Ideen: 1.) Besseres Shuffeln der Bilder (Nicht immer in gleicher Reihenfolge durchlaufen)
2.) Google Schriftzug iwie entfernen
3.) Zufallszahlen besser verstreut ziehen (Manchmal werden zwei fast identische Bilder nacheinander geladen)
</t>
  </si>
  <si>
    <t xml:space="preserve">1.)  Unet Fehler finden &amp; rumspielen
2.) Der Map-Loader speichert/läd jetzt auch OSM-Files 
(Ein Osm-File für ein GoogleMap-PNG-File)
</t>
  </si>
  <si>
    <t>Proposal schreiben</t>
  </si>
  <si>
    <t>Latex Bug gefixt</t>
  </si>
  <si>
    <t>Hauptquellen ins bibtex eingefügt</t>
  </si>
  <si>
    <t>hauptstruktur geschrieben</t>
  </si>
  <si>
    <t>Großes Problem "Polygone die teils in Area of Interest teils
außerhalb liegen"
Ideen gelesen
rumgespielt mit tool osgeo, ogr</t>
  </si>
  <si>
    <t>Fortführung der Recherche</t>
  </si>
  <si>
    <t>Verschiedene Fälle von Polygonlagen analysiert:
- Eine Hälfte des Polygons überlappt an einer Seite der bbox
- Ein Polygon geht komplett durch die bbox durch und auf der
anderen Seite wieder raus (Fluß!)
- die ganze bbox wird von einem polygon geschluckt ( großer wald zb)
- besonders nervig: das ganze noch mit Löchern</t>
  </si>
  <si>
    <t>Fallunterscheidung und Schnittpunktberechnung scheint extrem
aufwendig zu sein</t>
  </si>
  <si>
    <t>Idee zu Problem: Intersection von Polygon und bbox mit tool
schnell berechnen lassen!
Tool/Framework suchen!</t>
  </si>
  <si>
    <t>Mehrere Tools die in Frage kommen (ogrm, shapely)
Shapely sieht ganz vielversprechend aus!
Beispiel code für Intersection von 2 Kreisen getestet und ins
Repo</t>
  </si>
  <si>
    <t>Neue Strategie fürs nächste mal:
- Osm Polygone erst mal in long/lat-coords lassen
- Polygone lesen und  in  Polygonobjekte überführen (ebenfalls long/lat coords)
- Zweites Polygon p_bbox erzeugen
- Intersection I von p_bbox und Polygonen (Fluss z.B.)
- I in Pixelcoords transformieren ( Jetzt sollten alle 
Lang/Lots innerhalb der Bbox liegen! Überprüfen!)
- Intersection plotten und Resultat checken</t>
  </si>
  <si>
    <t>Paper Review und Proposal schreiben</t>
  </si>
  <si>
    <t>Paper Review und Proposal schreiben, Arbeitsplanung</t>
  </si>
  <si>
    <t>Hinzufügen weiterer Straßenarten und Anpassen der Breite
Hinzufügen der Fluss-Features (wenn way) zum 
Maploader-Code + Proposal Intro</t>
  </si>
  <si>
    <t>Straßen ways in Polygone tranformiert und als
Labels hinzugefügt</t>
  </si>
  <si>
    <t>Erstellen der Gliederung (Vorversion)</t>
  </si>
  <si>
    <t xml:space="preserve">Model für OSM Daten umgebaut (Klassen hinzugefügt)
Model Training getestet (200 Images, 50 Epochs, LR 0.01)
Fixes in Polygonextraktion
</t>
  </si>
  <si>
    <t>Kleine Codeänderungen für Multi-Device-Developement</t>
  </si>
  <si>
    <t>Fehlersuche in Bbox Berechnung</t>
  </si>
  <si>
    <t>Bbox-Fehler behoben
Generierung von Testdaten mit Width!=Size möglich
Google Label können nun variabel gecuttet werden</t>
  </si>
  <si>
    <t>LR natürlich viel zu hoch und Anzahl der Samples zu klein,
war eher als grundlegender Test gedacht</t>
  </si>
  <si>
    <t>Noch mit inhaltichen Dingen füllen (Was soll rein)</t>
  </si>
  <si>
    <t xml:space="preserve">Testdaten-Generierung auf DB umstellen
</t>
  </si>
  <si>
    <t>Neues Paper bekommen auf ResearchGate!
"Semantic Segmentation of Aerial Images with Shuffling Convolutional Neural Networks"</t>
  </si>
  <si>
    <t>Womöglich sehr interessant für Pretraining!
Vaihingen Dataset:
http://www2.isprs.org/commissions/comm3/wg4/2d-sem-label-vaihingen.html
Potsdam Dataset:
http://www2.isprs.org/commissions/comm3/wg4/2d-sem-label-potsdam.html</t>
  </si>
  <si>
    <t>Ansatz prüfen und Code suchen!
Zusammenfassen (Shuffling Ansatz vor allem)!</t>
  </si>
  <si>
    <t>python &lt;&gt; psycopg2
psycopg2 &lt;&gt; postgresql/postgis
postgre sql installieren
user erzeugen und mit daten füllen
osm daten in postgis db füllen (z.B. mit osm2pgsql)</t>
  </si>
  <si>
    <t xml:space="preserve">https://wiki.openstreetmap.org/wiki/PostGIS
http://skipperkongen.dk/2011/01/20/how-to-import-open-street-map-data-into-postgresql/
Gibt anscheinend Probleme mit Relationen in osm2pgsql 
"...will also apply to relations with type=multipolygon, type=boundary, or type=route; all other relations are ignored by osm2pgsql..."
</t>
  </si>
  <si>
    <t>Materialsuche für PostGre SQL + OSM + Python
psycopg2 installiert (bei windows cygwin package)</t>
  </si>
  <si>
    <t>Selects in Python implementieren
Auslesen der Polygone von wkt zu Objekten</t>
  </si>
  <si>
    <t>Hex wbt zu wkt umgewandelt!</t>
  </si>
  <si>
    <t>klappt ganz okay</t>
  </si>
  <si>
    <t>Intersection mit einer gegebenen BoundingBox testen.
Zufällige LongLat aus der globalen BoundingBox in der alle Daten liegen auswürfeln</t>
  </si>
  <si>
    <t xml:space="preserve">
Python zu Postgis verbinden getestet.
PostGis installiert
Daten in postgis importiert von hotosm (shp-Files)
und shp2pgsql (gui version in pgAdmin4/bin enthalten)</t>
  </si>
  <si>
    <t>Erste Selects getestet auf importierten Datenbanken
Bisherige Erklärungen und Logs zu DB-Tests ins Readme-md</t>
  </si>
  <si>
    <t xml:space="preserve">Postgis läuft </t>
  </si>
  <si>
    <t>ST_Intersection 
ST_Buffer
kleine Löcher in Straßen bleiben…</t>
  </si>
  <si>
    <t>Update Todos</t>
  </si>
  <si>
    <t>done</t>
  </si>
  <si>
    <t>Liste machen: Welche Models sollen genutzt werden</t>
  </si>
  <si>
    <t>Theorieteil schreiben
( Beschaffenheit der Daten, ConvNet Basics etc.)</t>
  </si>
  <si>
    <t>Datengenerator fertig machen 
(Gleichverteilte [bzgl. Der Featureklassen] Daten laden)</t>
  </si>
  <si>
    <t>Dataset-Vergleichsstudie 
(möglicherweise als Fokus in der Arbeit)
Wo bestehen unterschiede (auch in qualität)?
Was ist beim Rendern problematisch?
Löcher in Straßen, Wieviele?  Löcher evtl als extra Klasse.</t>
  </si>
  <si>
    <t>Überlegen und Aufschreiben:
 Welche Experimente sollen gemacht werden</t>
  </si>
  <si>
    <t>~ 15 h</t>
  </si>
  <si>
    <t>~ 60 h für 25 Seiten</t>
  </si>
  <si>
    <t>Zeitschätzung</t>
  </si>
  <si>
    <t>laufend dokumentieren</t>
  </si>
  <si>
    <t>~ kA. -&gt; Daten erst
anschauen</t>
  </si>
  <si>
    <t>~ 15 h -&gt; nochmal
die paper lesen</t>
  </si>
  <si>
    <t>8-10 PP-Folien machen für kurzen Vortrag vor Arbeitsgruppe
(Soll meine Arbeit meinen Plan kurzer Ansatz etc. beinhalten)</t>
  </si>
  <si>
    <t>Status</t>
  </si>
  <si>
    <t>fertig</t>
  </si>
  <si>
    <t>unbearbeitet</t>
  </si>
  <si>
    <t>1.) Anteil Featureklassen bestimmen (https://postgis.net/docs/ST_Area.html)
2.) zum testen: Für jedes bild ausgeben: 
20 % Wald, 40 % Gebäude, 20 % Strasse, 20 % Unclassified
3.) Summe Bilden beim Zufälligen Laden (Durchschnitt bilden dann)
4.) Ansatz zum gleichverteilen Laden überlegen und implementieren</t>
  </si>
  <si>
    <t>Vaihingen/Potsdam Dataset untersuchen und integrieren
 (Autoren Marmanis et al.
Anschreiben falls nötig - longlat bbox wäre nötig)</t>
  </si>
  <si>
    <t>Step 1</t>
  </si>
  <si>
    <t>Step 2</t>
  </si>
  <si>
    <r>
      <t xml:space="preserve">1.) Straßen-Löcher behoben (Bug in opencv-Funktion) Keine Löcher mehr
2.) Manuelles Labelling vgl. zu OSM wird gut im Paper </t>
    </r>
    <r>
      <rPr>
        <b/>
        <sz val="11"/>
        <color theme="1"/>
        <rFont val="Calibri"/>
        <family val="2"/>
        <scheme val="minor"/>
      </rPr>
      <t>"Learning Aerial Image Segmentation from Online Maps"</t>
    </r>
    <r>
      <rPr>
        <sz val="11"/>
        <color theme="1"/>
        <rFont val="Calibri"/>
        <family val="2"/>
        <scheme val="minor"/>
      </rPr>
      <t xml:space="preserve"> behandelt</t>
    </r>
  </si>
  <si>
    <t>Anteil unclassified ist relativ hoch</t>
  </si>
  <si>
    <t>17.04.18 vormerken für vorraussichtliches Treffen mit der Arbeitsgruppe</t>
  </si>
  <si>
    <t>1.) Dataset geladen (tif-files)
2.) Versuchen Coords zu extrahieren
3.) Coords sind nicht da, daher einfach Bild+Groundtruth 
4.) Loader gebaut</t>
  </si>
  <si>
    <t>Idee 1:
Lade Bild aus google-Maps(mit zoom, long, lat). Berechne BoundingBox dieses Bildes. Dann lade Osm mit der gleichen Boundingbox herunter.</t>
  </si>
  <si>
    <t>Semantic Segmentation Models in TF nachimplementieren
 https://www.cityscapes-dataset.com/benchmarks/#scene-labeling-task</t>
  </si>
  <si>
    <t>Wenn Dataset bessere Quali: Vorgehen genau dokumentieren und in 
Latex pushen</t>
  </si>
  <si>
    <t>Anteil Unclassified deutlich reduzieren:
- Residential Area als zusätzliches Feature (landuse=residential)
- Feature-Distrib nach dem Färben berechnen (nicht mehr in PGis)
- iwie versuchen rauszufinden was den größten Teil der unklassifizierten Pixel ausmacht</t>
  </si>
  <si>
    <t>Meer/Ozean aus Hotosm ziehen ( place = sea, place =ocean)</t>
  </si>
  <si>
    <t>Wenn SegModels fertig, sofort Testversuche machen!</t>
  </si>
  <si>
    <t>~ 2h (Wenn möglich)</t>
  </si>
  <si>
    <t>~ Tage/Nächte parallel</t>
  </si>
  <si>
    <t>~ 15h</t>
  </si>
  <si>
    <t>~ pro Model 1 Tag mind.</t>
  </si>
  <si>
    <t xml:space="preserve">~ 4h </t>
  </si>
  <si>
    <t>~ 10 h (Materialauswahl,
Folien gestalten,
Grafiken bauen)</t>
  </si>
  <si>
    <t>1.) Python funktion schreiben zum manuellen Auszählen des Feature Verteilung [1 : 2%, 2: 20 %, 3: 20 % ...]
2.) Residential Area einfügen und kleine Statistik machen wieviel unclass noch da ist</t>
  </si>
  <si>
    <t>1.) Funktioniert doch sehr schnell
2.) Statistik: Immer noch 30 % unlabelled (größte klasse), Residential als
zweitgrößte</t>
  </si>
  <si>
    <t>Vortrag: Andreas H.:  
Ansätze aus dem Bereich "weakly labeled data" suchen, die eventuell passen</t>
  </si>
  <si>
    <t>Vortrag: Daniel S.:   
Konzentrieren auf Bilder mit wenig "Other" -&gt; Task
einfacher machen</t>
  </si>
  <si>
    <t>Vortrag:  Martin: 
Evaluationsszenario speziell für Städte mit gut
gelabelten Daten</t>
  </si>
  <si>
    <t>Vortrag Alex:
 Beim nächsten Mal mit einer guten Beispielfolie beginnen!</t>
  </si>
  <si>
    <t>Vortrag:  Daniel S.: 
Trainieren auf Flüssen mit bekannter Breite und
qualitativ auswerten und ggf. klassifikator nutzen um andere Bilder zu
labeln.</t>
  </si>
  <si>
    <t>1.) Angefangen in Latex das Procedere zu dokumentieren</t>
  </si>
  <si>
    <t>1.) Ranking Scene Labeling Task
 https://www.cityscapes-dataset.com/benchmarks/#scene-labeling-task
2.) Model_list im git aktuell halten!
3.) Code umschreiben in Tensorflow</t>
  </si>
  <si>
    <t>1.) Bbox von diesen Städten (Einwohnerzahl&gt;1 Mio) manuell ermitteln
2.) Bbox dann bei Hotosm-export eingeben und laden
3.) Bilder laden mit other filter &lt;20%</t>
  </si>
  <si>
    <t>VERSCHIEDENE DATASETS ERZEUGEN
 (DE_ONLY, EU_ONLY, BIGCITY_GLOBAL,...)</t>
  </si>
  <si>
    <t>METHODE um DATASETS OHNE POSTGIS ZU SPEICHERN EINBAUEN 
(flag bei get_sample() einbauen postgis/true/false!)</t>
  </si>
  <si>
    <t>GLIEDERUNG AKTUALISIEREN UND ALEXANDER SCHICKEN</t>
  </si>
  <si>
    <t>ALEXANDER MAIL: KlassenImbalance zugunsten von Wohngebieten -
Lösungsansatz: Weighted Cost Function</t>
  </si>
  <si>
    <t>ALEXANDER MAIL !! Umbau von Baselines für OSM
Kartenausschnitte jeweils anpassen</t>
  </si>
  <si>
    <t>Master Anmeldung
1.04.2018 - 28.09.2018</t>
  </si>
  <si>
    <t>1.) Alte Punkte identifizieren
2.) Wo kann man konkreter werden? Einbauen!</t>
  </si>
  <si>
    <t>PROPOSAL AKTUALISIEREN UND ALEXANDER SCHICKEN</t>
  </si>
  <si>
    <t>Step 3</t>
  </si>
  <si>
    <t>Flüße machen zz einen so geringen Anteil an Labels aus, dass der Aufwand
diese zu perfektionieren nicht gerechtfertigt wäre</t>
  </si>
  <si>
    <t>1.) Eventuell interessant: Weakly- and Semi-Supervised Learning of a Deep Convolutional Network for Semantic Image Segmentation 
https://arxiv.org/pdf/1502.02734.pdf
2.) Idee von Alexander mit Weighted Cost Funktion vom 3.05.2018!</t>
  </si>
  <si>
    <t>Getan mit filter aber problematisch, da Wohngebiete nun bevorzugt ausgewählt 
werden. Siehe Alexander's Vorschlag vom 3.05 mit Weighted Cost Function</t>
  </si>
  <si>
    <t>1.) Ein zuvor mit maybe_load_images() geladenes Dataset (mit Postgis groundtruth)
kann mittels save_dataset_filesystem() gespeichert werden. Beim Training dann einfach
im config-Objekt das flag load_from_db auf False setzen. Dann werden die groundtruth-
Dateien aus dem Filesystem verwendet</t>
  </si>
  <si>
    <t>Python: Funktion schreiben die bei bereits erstelltem Dataset Trainingslisten erstellt mit bsp (train=0.8, test=0.2) oder (train=0.7,test=0.15,val=0.15)</t>
  </si>
  <si>
    <t>1.) PSPNET im Gange
2.) ICNet fertig
3.) SegNet fertig (Verbesserungen fuer Test und Inference noch nötig)</t>
  </si>
  <si>
    <t>3 Datasets:
- world_tiny2k (2k images insg)
- de_top14 (7k images insg)
- eu_top25_exde (16k images insg)</t>
  </si>
  <si>
    <r>
      <t xml:space="preserve">4 Bilder erzeugen zum Evaluieren vom Predictions
</t>
    </r>
    <r>
      <rPr>
        <b/>
        <sz val="14"/>
        <color rgb="FF3F3F3F"/>
        <rFont val="Calibri"/>
        <family val="2"/>
        <scheme val="minor"/>
      </rPr>
      <t>Satellitenbild|Groundtruth|Prediction|Certainity</t>
    </r>
  </si>
  <si>
    <r>
      <rPr>
        <b/>
        <sz val="11"/>
        <color theme="1"/>
        <rFont val="Calibri"/>
        <family val="2"/>
        <scheme val="minor"/>
      </rPr>
      <t>Certainity</t>
    </r>
    <r>
      <rPr>
        <sz val="11"/>
        <color theme="1"/>
        <rFont val="Calibri"/>
        <family val="2"/>
        <scheme val="minor"/>
      </rPr>
      <t xml:space="preserve"> = Layer vor Argmax bei dem jede Outputwskt des höchsten Labels 
mit Farbe (z.B. von schwarz bis weiß) gefüllt wird.
</t>
    </r>
    <r>
      <rPr>
        <b/>
        <sz val="11"/>
        <color theme="1"/>
        <rFont val="Calibri"/>
        <family val="2"/>
        <scheme val="minor"/>
      </rPr>
      <t>Paper hierzu:</t>
    </r>
    <r>
      <rPr>
        <sz val="11"/>
        <color theme="1"/>
        <rFont val="Calibri"/>
        <family val="2"/>
        <scheme val="minor"/>
      </rPr>
      <t xml:space="preserve">
https://www.semanticscholar.org/paper/A-Baseline-for-Detecting-Misclassified-and-Examples-Hendrycks-Gimpel/0b4ab3171cb1d22a2f91e53796c49bbaa833f478</t>
    </r>
  </si>
  <si>
    <t>Hinweis: Rechen/Speicherintensive Jobs auf Ungoliant laufen lassen
 (mittels -w Argument bei slurm)</t>
  </si>
  <si>
    <r>
      <t xml:space="preserve">Train, Test, Val </t>
    </r>
    <r>
      <rPr>
        <b/>
        <sz val="11"/>
        <color rgb="FF3F3F3F"/>
        <rFont val="Calibri"/>
        <family val="2"/>
        <scheme val="minor"/>
      </rPr>
      <t>von allen Datasets erzeugen</t>
    </r>
    <r>
      <rPr>
        <b/>
        <sz val="12"/>
        <color rgb="FF3F3F3F"/>
        <rFont val="Calibri"/>
        <family val="2"/>
        <scheme val="minor"/>
      </rPr>
      <t xml:space="preserve">
Wahrscheinlichkeitsverteilung </t>
    </r>
    <r>
      <rPr>
        <b/>
        <sz val="11"/>
        <color rgb="FF3F3F3F"/>
        <rFont val="Calibri"/>
        <family val="2"/>
        <scheme val="minor"/>
      </rPr>
      <t>der Klassen jeweils berechnen!</t>
    </r>
  </si>
  <si>
    <t>1.) Testdaten mit Meer (334qm km) aus Hotosm ziehen (Mit Place diesmal) Schaue ob Meer-Polygon dabei ist
2.) Nirgend ein Place = sea/ocean bei export 
https://export.hotosm.org/de/v3/exports/90022cf0-b795-4044-9a27-45282cd0d361
Auch natural=water nimmt hier nur 5% der Fläche ein
-&gt; Scheint nicht möglich mit HotOsm 
-&gt; Küstenregionen meiden</t>
  </si>
  <si>
    <t>Anfangen Stichpunkte für Related Work zu schreiben:
Paper x ist macht y. Das ist wichtig für die Thesis denn</t>
  </si>
  <si>
    <t>Bisherige Arbeit zu
- Experimenten mit ConvNet an Dataset
- Versuche mit Klassengewichten
- Dataseterzeugung
niederschreiben</t>
  </si>
  <si>
    <t>Pretrained gegen untrained weights
Unterschiedliche Trainingsansätze machen und Ergebnisse festhalten!</t>
  </si>
  <si>
    <t xml:space="preserve">1.) Gefunden: https://github.com/keras-team/keras/issues/6261
2.) Einbauen und testen (Mit welchen Gewichten?)
3.) Ansatz: Klassenwsk : ganz okay manchmal
4.) Ansatz: Inverse Klassenwsk. sehr schlecht
5.) Ansatz: SegNet Paper Ansatz </t>
  </si>
  <si>
    <t xml:space="preserve">Step 1 </t>
  </si>
  <si>
    <t>File geschrieben und erste Paper hinzugefügt</t>
  </si>
  <si>
    <r>
      <rPr>
        <b/>
        <sz val="16"/>
        <color rgb="FF3F3F3F"/>
        <rFont val="Calibri"/>
        <family val="2"/>
        <scheme val="minor"/>
      </rPr>
      <t>DEEPLABV3+ mit OSM Daten trainieren</t>
    </r>
    <r>
      <rPr>
        <b/>
        <sz val="11"/>
        <color rgb="FF3F3F3F"/>
        <rFont val="Calibri"/>
        <family val="2"/>
        <scheme val="minor"/>
      </rPr>
      <t xml:space="preserve">
OSM Daten für Deeplabv3+ aufbereiten. Dazu ein Skript analog zu 
Tensorflow_Models\research\deeplab\datasets\build_cityscapes_data.py bauen.
Dann Netz darauf trainieren</t>
    </r>
  </si>
  <si>
    <t>1.) Baue build_osm_data.py und teste es. Eventuell statt "osm" 3 Skripte für
world_tiny2k
de_top14
eu_top25_exde bauen.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</si>
</sst>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 dd/mm/yyyy"/>
  </numFmts>
  <fonts count="23" x14ac:knownFonts="1">
    <font>
      <sz val="11"/>
      <color theme="1"/>
      <name val="Calibri"/>
      <family val="2"/>
      <scheme val="minor"/>
    </font>
    <font>
      <sz val="11"/>
      <color rgb="FF006100"/>
      <name val="Calibri"/>
      <family val="2"/>
      <scheme val="minor"/>
    </font>
    <font>
      <b/>
      <sz val="14"/>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
      <b/>
      <u/>
      <sz val="12"/>
      <color theme="1"/>
      <name val="Calibri"/>
      <family val="2"/>
      <scheme val="minor"/>
    </font>
    <font>
      <b/>
      <sz val="11"/>
      <color rgb="FFC00000"/>
      <name val="Calibri"/>
      <family val="2"/>
      <scheme val="minor"/>
    </font>
    <font>
      <b/>
      <sz val="11"/>
      <color rgb="FF006100"/>
      <name val="Calibri"/>
      <family val="2"/>
      <scheme val="minor"/>
    </font>
    <font>
      <b/>
      <u/>
      <sz val="12"/>
      <color rgb="FFFF0000"/>
      <name val="Calibri"/>
      <family val="2"/>
      <scheme val="minor"/>
    </font>
    <font>
      <b/>
      <sz val="11"/>
      <color rgb="FF00B050"/>
      <name val="Calibri"/>
      <family val="2"/>
      <scheme val="minor"/>
    </font>
    <font>
      <u/>
      <sz val="11"/>
      <color theme="10"/>
      <name val="Calibri"/>
      <family val="2"/>
      <scheme val="minor"/>
    </font>
    <font>
      <b/>
      <sz val="11"/>
      <color rgb="FF3F3F3F"/>
      <name val="Calibri"/>
      <family val="2"/>
      <scheme val="minor"/>
    </font>
    <font>
      <sz val="18"/>
      <color theme="1"/>
      <name val="Calibri"/>
      <family val="2"/>
      <scheme val="minor"/>
    </font>
    <font>
      <i/>
      <sz val="11"/>
      <color rgb="FF7F7F7F"/>
      <name val="Calibri"/>
      <family val="2"/>
      <scheme val="minor"/>
    </font>
    <font>
      <b/>
      <sz val="12"/>
      <color rgb="FF00B050"/>
      <name val="Calibri"/>
      <family val="2"/>
      <scheme val="minor"/>
    </font>
    <font>
      <sz val="11"/>
      <color rgb="FF9C5700"/>
      <name val="Calibri"/>
      <family val="2"/>
      <scheme val="minor"/>
    </font>
    <font>
      <b/>
      <sz val="11"/>
      <color rgb="FF9C5700"/>
      <name val="Calibri"/>
      <family val="2"/>
      <scheme val="minor"/>
    </font>
    <font>
      <b/>
      <sz val="12"/>
      <color rgb="FF3F3F3F"/>
      <name val="Calibri"/>
      <family val="2"/>
      <scheme val="minor"/>
    </font>
    <font>
      <b/>
      <sz val="14"/>
      <color rgb="FF3F3F3F"/>
      <name val="Calibri"/>
      <family val="2"/>
      <scheme val="minor"/>
    </font>
    <font>
      <b/>
      <sz val="16"/>
      <color rgb="FF3F3F3F"/>
      <name val="Calibri"/>
      <family val="2"/>
      <scheme val="minor"/>
    </font>
  </fonts>
  <fills count="6">
    <fill>
      <patternFill patternType="none"/>
    </fill>
    <fill>
      <patternFill patternType="gray125"/>
    </fill>
    <fill>
      <patternFill patternType="solid">
        <fgColor rgb="FFC6EFCE"/>
      </patternFill>
    </fill>
    <fill>
      <patternFill patternType="solid">
        <fgColor theme="4" tint="0.39997558519241921"/>
        <bgColor indexed="64"/>
      </patternFill>
    </fill>
    <fill>
      <patternFill patternType="solid">
        <fgColor rgb="FFF2F2F2"/>
      </patternFill>
    </fill>
    <fill>
      <patternFill patternType="solid">
        <fgColor rgb="FFFFEB9C"/>
      </patternFill>
    </fill>
  </fills>
  <borders count="4">
    <border>
      <left/>
      <right/>
      <top/>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style="thick">
        <color auto="1"/>
      </top>
      <bottom style="thick">
        <color auto="1"/>
      </bottom>
      <diagonal/>
    </border>
    <border>
      <left style="thin">
        <color rgb="FF3F3F3F"/>
      </left>
      <right style="thin">
        <color rgb="FF3F3F3F"/>
      </right>
      <top/>
      <bottom style="thin">
        <color rgb="FF3F3F3F"/>
      </bottom>
      <diagonal/>
    </border>
  </borders>
  <cellStyleXfs count="6">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4" fillId="4" borderId="1" applyNumberFormat="0" applyAlignment="0" applyProtection="0"/>
    <xf numFmtId="0" fontId="16" fillId="0" borderId="0" applyNumberFormat="0" applyFill="0" applyBorder="0" applyAlignment="0" applyProtection="0"/>
    <xf numFmtId="0" fontId="18" fillId="5" borderId="0" applyNumberFormat="0" applyBorder="0" applyAlignment="0" applyProtection="0"/>
  </cellStyleXfs>
  <cellXfs count="35">
    <xf numFmtId="0" fontId="0" fillId="0" borderId="0" xfId="0"/>
    <xf numFmtId="164" fontId="0" fillId="0" borderId="0" xfId="0" applyNumberFormat="1"/>
    <xf numFmtId="0" fontId="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left" vertical="top"/>
    </xf>
    <xf numFmtId="0" fontId="3" fillId="0" borderId="0" xfId="0" applyFont="1" applyAlignment="1">
      <alignment horizontal="center" vertical="top" wrapText="1"/>
    </xf>
    <xf numFmtId="0" fontId="0" fillId="0" borderId="0" xfId="0" applyAlignment="1">
      <alignment wrapText="1"/>
    </xf>
    <xf numFmtId="0" fontId="4" fillId="0" borderId="0" xfId="0" applyFont="1" applyAlignment="1">
      <alignment wrapText="1"/>
    </xf>
    <xf numFmtId="0" fontId="1" fillId="2" borderId="0" xfId="1" applyAlignment="1">
      <alignment horizontal="left" vertical="top" wrapText="1"/>
    </xf>
    <xf numFmtId="2" fontId="5" fillId="0" borderId="0" xfId="0" applyNumberFormat="1" applyFont="1" applyAlignment="1">
      <alignment horizontal="center" vertical="top"/>
    </xf>
    <xf numFmtId="0" fontId="10" fillId="2" borderId="0" xfId="1" applyFont="1" applyAlignment="1">
      <alignment horizontal="left" vertical="top" wrapText="1"/>
    </xf>
    <xf numFmtId="0" fontId="5" fillId="0" borderId="0" xfId="0" applyFont="1" applyAlignment="1">
      <alignment horizontal="center" vertical="top" wrapText="1"/>
    </xf>
    <xf numFmtId="0" fontId="2" fillId="3" borderId="0" xfId="0" applyFont="1" applyFill="1" applyAlignment="1">
      <alignment horizontal="center"/>
    </xf>
    <xf numFmtId="2" fontId="0" fillId="0" borderId="0" xfId="0" applyNumberFormat="1"/>
    <xf numFmtId="0" fontId="5" fillId="0" borderId="0" xfId="0" applyFont="1" applyAlignment="1">
      <alignment horizontal="left" vertical="top" wrapText="1"/>
    </xf>
    <xf numFmtId="0" fontId="13" fillId="0" borderId="0" xfId="2"/>
    <xf numFmtId="0" fontId="14" fillId="4" borderId="1" xfId="3" applyAlignment="1">
      <alignment horizontal="center" vertical="top" wrapText="1"/>
    </xf>
    <xf numFmtId="0" fontId="3" fillId="0" borderId="0" xfId="0" applyFont="1" applyAlignment="1">
      <alignment horizontal="left" vertical="top" wrapText="1"/>
    </xf>
    <xf numFmtId="0" fontId="2" fillId="3" borderId="0" xfId="0" applyFont="1" applyFill="1"/>
    <xf numFmtId="14" fontId="15" fillId="0" borderId="0" xfId="0" applyNumberFormat="1" applyFont="1"/>
    <xf numFmtId="0" fontId="15" fillId="0" borderId="0" xfId="0" applyFont="1"/>
    <xf numFmtId="0" fontId="16" fillId="4" borderId="1" xfId="4" applyFill="1" applyBorder="1" applyAlignment="1">
      <alignment wrapText="1"/>
    </xf>
    <xf numFmtId="0" fontId="16" fillId="0" borderId="0" xfId="4" applyAlignment="1">
      <alignment wrapText="1"/>
    </xf>
    <xf numFmtId="0" fontId="16" fillId="0" borderId="0" xfId="4"/>
    <xf numFmtId="0" fontId="3" fillId="0" borderId="0" xfId="0" quotePrefix="1" applyFont="1" applyAlignment="1">
      <alignment horizontal="center" vertical="top"/>
    </xf>
    <xf numFmtId="0" fontId="13" fillId="0" borderId="0" xfId="2" applyAlignment="1">
      <alignment horizontal="center" vertical="top"/>
    </xf>
    <xf numFmtId="0" fontId="14" fillId="4" borderId="1" xfId="3"/>
    <xf numFmtId="0" fontId="14" fillId="4" borderId="2" xfId="3" applyBorder="1" applyAlignment="1">
      <alignment wrapText="1"/>
    </xf>
    <xf numFmtId="0" fontId="4" fillId="0" borderId="0" xfId="0" applyFont="1"/>
    <xf numFmtId="0" fontId="0" fillId="0" borderId="0" xfId="0" quotePrefix="1" applyAlignment="1">
      <alignment wrapText="1"/>
    </xf>
    <xf numFmtId="0" fontId="19" fillId="5" borderId="0" xfId="5" applyFont="1"/>
    <xf numFmtId="0" fontId="14" fillId="4" borderId="1" xfId="3" applyBorder="1" applyAlignment="1">
      <alignment wrapText="1"/>
    </xf>
    <xf numFmtId="0" fontId="14" fillId="4" borderId="1" xfId="3" applyBorder="1"/>
    <xf numFmtId="0" fontId="14" fillId="4" borderId="3" xfId="3" applyBorder="1" applyAlignment="1">
      <alignment wrapText="1"/>
    </xf>
    <xf numFmtId="0" fontId="20" fillId="4" borderId="2" xfId="3" applyFont="1" applyBorder="1" applyAlignment="1">
      <alignment wrapText="1"/>
    </xf>
  </cellXfs>
  <cellStyles count="6">
    <cellStyle name="Ausgabe" xfId="3" builtinId="21"/>
    <cellStyle name="Erklärender Text" xfId="4" builtinId="53"/>
    <cellStyle name="Gut" xfId="1" builtinId="26"/>
    <cellStyle name="Link" xfId="2" builtinId="8"/>
    <cellStyle name="Neutral" xfId="5" builtinId="28"/>
    <cellStyle name="Standard" xfId="0" builtinId="0"/>
  </cellStyles>
  <dxfs count="12">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font>
      <fill>
        <patternFill>
          <bgColor rgb="FF00B050"/>
        </patternFill>
      </fill>
    </dxf>
    <dxf>
      <font>
        <b/>
        <i val="0"/>
        <color auto="1"/>
      </font>
      <fill>
        <patternFill>
          <bgColor rgb="FF00B050"/>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font>
      <fill>
        <patternFill>
          <bgColor rgb="FF00B050"/>
        </patternFill>
      </fill>
    </dxf>
    <dxf>
      <font>
        <b/>
        <i val="0"/>
        <color auto="1"/>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rahusky/Tensorflow-Segmentation/tree/master/imgaug/old_version" TargetMode="External"/><Relationship Id="rId1" Type="http://schemas.openxmlformats.org/officeDocument/2006/relationships/hyperlink" Target="http://blog.rtwilson.com/how-to-convert-osm-waypoints-defining-polygons-into-shapefil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1"/>
  <sheetViews>
    <sheetView zoomScale="115" zoomScaleNormal="115" workbookViewId="0">
      <pane ySplit="1" topLeftCell="A92" activePane="bottomLeft" state="frozen"/>
      <selection pane="bottomLeft" activeCell="D107" sqref="D107"/>
    </sheetView>
  </sheetViews>
  <sheetFormatPr baseColWidth="10" defaultColWidth="9.140625" defaultRowHeight="15" x14ac:dyDescent="0.25"/>
  <cols>
    <col min="1" max="1" width="22.5703125" customWidth="1"/>
    <col min="2" max="2" width="16.7109375" customWidth="1"/>
    <col min="3" max="3" width="58.5703125" customWidth="1"/>
    <col min="4" max="4" width="60.7109375" customWidth="1"/>
    <col min="5" max="5" width="46.85546875" customWidth="1"/>
    <col min="6" max="6" width="33.7109375" customWidth="1"/>
    <col min="7" max="7" width="18.85546875" customWidth="1"/>
    <col min="8" max="8" width="31" customWidth="1"/>
  </cols>
  <sheetData>
    <row r="1" spans="1:7" ht="18.75" x14ac:dyDescent="0.3">
      <c r="A1" s="12" t="s">
        <v>0</v>
      </c>
      <c r="B1" s="12" t="s">
        <v>5</v>
      </c>
      <c r="C1" s="12" t="s">
        <v>1</v>
      </c>
      <c r="D1" s="12" t="s">
        <v>2</v>
      </c>
      <c r="E1" s="12" t="s">
        <v>4</v>
      </c>
      <c r="F1" s="12" t="s">
        <v>6</v>
      </c>
      <c r="G1" s="12" t="s">
        <v>3</v>
      </c>
    </row>
    <row r="2" spans="1:7" ht="15.75" x14ac:dyDescent="0.25">
      <c r="A2" s="1">
        <v>43073</v>
      </c>
      <c r="B2" s="9"/>
      <c r="C2" s="4"/>
      <c r="D2" s="2"/>
    </row>
    <row r="3" spans="1:7" ht="270" x14ac:dyDescent="0.25">
      <c r="A3" s="1">
        <v>43074</v>
      </c>
      <c r="B3" s="9">
        <v>8</v>
      </c>
      <c r="C3" s="8" t="s">
        <v>8</v>
      </c>
      <c r="D3" s="5" t="s">
        <v>9</v>
      </c>
      <c r="E3" s="7" t="s">
        <v>11</v>
      </c>
      <c r="F3" s="6" t="s">
        <v>7</v>
      </c>
    </row>
    <row r="4" spans="1:7" ht="15.75" x14ac:dyDescent="0.25">
      <c r="A4" s="1">
        <v>43075</v>
      </c>
      <c r="B4" s="9"/>
      <c r="C4" s="4"/>
      <c r="D4" s="2"/>
    </row>
    <row r="5" spans="1:7" ht="75" x14ac:dyDescent="0.25">
      <c r="A5" s="1">
        <v>43076</v>
      </c>
      <c r="B5" s="9">
        <v>1.5</v>
      </c>
      <c r="C5" s="10" t="s">
        <v>10</v>
      </c>
      <c r="D5" s="2"/>
      <c r="F5" s="7" t="s">
        <v>12</v>
      </c>
    </row>
    <row r="6" spans="1:7" ht="15.75" x14ac:dyDescent="0.25">
      <c r="A6" s="1">
        <v>43077</v>
      </c>
      <c r="B6" s="9">
        <v>2</v>
      </c>
      <c r="C6" s="4"/>
      <c r="D6" s="2"/>
    </row>
    <row r="7" spans="1:7" ht="94.5" x14ac:dyDescent="0.25">
      <c r="A7" s="1">
        <v>43078</v>
      </c>
      <c r="B7" s="9">
        <v>6</v>
      </c>
      <c r="C7" s="10" t="s">
        <v>13</v>
      </c>
      <c r="D7" s="11" t="s">
        <v>14</v>
      </c>
      <c r="E7" s="7" t="s">
        <v>16</v>
      </c>
      <c r="F7" s="7" t="s">
        <v>15</v>
      </c>
    </row>
    <row r="8" spans="1:7" ht="60" x14ac:dyDescent="0.25">
      <c r="A8" s="1">
        <v>43079</v>
      </c>
      <c r="B8" s="9">
        <v>2</v>
      </c>
      <c r="C8" s="10" t="s">
        <v>17</v>
      </c>
      <c r="D8" s="11" t="s">
        <v>18</v>
      </c>
      <c r="E8" s="7" t="s">
        <v>19</v>
      </c>
      <c r="G8">
        <f t="shared" ref="G8" si="0">SUM(B2:B8)</f>
        <v>19.5</v>
      </c>
    </row>
    <row r="9" spans="1:7" ht="15.75" x14ac:dyDescent="0.25">
      <c r="A9" s="1">
        <v>43080</v>
      </c>
      <c r="B9" s="9">
        <v>2</v>
      </c>
      <c r="C9" s="4" t="s">
        <v>20</v>
      </c>
      <c r="D9" s="2"/>
    </row>
    <row r="10" spans="1:7" ht="135" x14ac:dyDescent="0.25">
      <c r="A10" s="1">
        <v>43081</v>
      </c>
      <c r="B10" s="9">
        <v>2</v>
      </c>
      <c r="C10" s="4" t="s">
        <v>21</v>
      </c>
      <c r="D10" s="2" t="s">
        <v>23</v>
      </c>
      <c r="E10" s="7" t="s">
        <v>24</v>
      </c>
      <c r="F10" s="7" t="s">
        <v>22</v>
      </c>
    </row>
    <row r="11" spans="1:7" ht="15.75" x14ac:dyDescent="0.25">
      <c r="A11" s="1">
        <v>43082</v>
      </c>
      <c r="B11" s="9"/>
      <c r="C11" s="4"/>
      <c r="D11" s="2"/>
    </row>
    <row r="12" spans="1:7" ht="47.25" x14ac:dyDescent="0.25">
      <c r="A12" s="1">
        <v>43083</v>
      </c>
      <c r="B12" s="9">
        <v>5</v>
      </c>
      <c r="C12" s="14" t="s">
        <v>25</v>
      </c>
      <c r="D12" s="5" t="s">
        <v>26</v>
      </c>
    </row>
    <row r="13" spans="1:7" ht="47.25" x14ac:dyDescent="0.25">
      <c r="A13" s="1">
        <v>43084</v>
      </c>
      <c r="B13" s="9">
        <v>2</v>
      </c>
      <c r="C13" s="14" t="s">
        <v>29</v>
      </c>
      <c r="D13" s="5" t="s">
        <v>32</v>
      </c>
      <c r="E13" s="6" t="s">
        <v>28</v>
      </c>
    </row>
    <row r="14" spans="1:7" ht="270" x14ac:dyDescent="0.25">
      <c r="A14" s="1">
        <v>43085</v>
      </c>
      <c r="B14" s="9">
        <v>8</v>
      </c>
      <c r="C14" s="14" t="s">
        <v>30</v>
      </c>
      <c r="D14" s="16" t="s">
        <v>31</v>
      </c>
      <c r="E14" s="6"/>
      <c r="F14" s="15" t="s">
        <v>27</v>
      </c>
    </row>
    <row r="15" spans="1:7" ht="110.25" x14ac:dyDescent="0.25">
      <c r="A15" s="1">
        <v>43086</v>
      </c>
      <c r="B15" s="9">
        <v>8</v>
      </c>
      <c r="C15" s="14" t="s">
        <v>33</v>
      </c>
      <c r="D15" s="17" t="s">
        <v>34</v>
      </c>
      <c r="E15" s="6" t="s">
        <v>35</v>
      </c>
      <c r="G15" s="13">
        <f>SUM(B9:B15)</f>
        <v>27</v>
      </c>
    </row>
    <row r="16" spans="1:7" ht="126" x14ac:dyDescent="0.25">
      <c r="A16" s="1">
        <v>43087</v>
      </c>
      <c r="B16" s="9">
        <v>8</v>
      </c>
      <c r="C16" s="14" t="s">
        <v>46</v>
      </c>
      <c r="D16" s="11" t="s">
        <v>44</v>
      </c>
    </row>
    <row r="17" spans="1:7" ht="165" x14ac:dyDescent="0.25">
      <c r="A17" s="1">
        <v>43088</v>
      </c>
      <c r="B17" s="9">
        <v>8</v>
      </c>
      <c r="C17" s="14" t="s">
        <v>45</v>
      </c>
      <c r="D17" s="11" t="s">
        <v>47</v>
      </c>
      <c r="E17" s="21" t="s">
        <v>50</v>
      </c>
    </row>
    <row r="18" spans="1:7" ht="15.75" x14ac:dyDescent="0.25">
      <c r="A18" s="1">
        <v>43089</v>
      </c>
      <c r="B18" s="9"/>
      <c r="C18" s="4"/>
      <c r="D18" s="2"/>
    </row>
    <row r="19" spans="1:7" ht="15.75" x14ac:dyDescent="0.25">
      <c r="A19" s="1">
        <v>43090</v>
      </c>
      <c r="B19" s="9"/>
      <c r="C19" s="4"/>
      <c r="D19" s="2"/>
    </row>
    <row r="20" spans="1:7" ht="15.75" x14ac:dyDescent="0.25">
      <c r="A20" s="1">
        <v>43091</v>
      </c>
      <c r="B20" s="9"/>
      <c r="C20" s="4"/>
      <c r="D20" s="2"/>
    </row>
    <row r="21" spans="1:7" ht="15.75" x14ac:dyDescent="0.25">
      <c r="A21" s="1">
        <v>43092</v>
      </c>
      <c r="B21" s="9"/>
      <c r="C21" s="4"/>
      <c r="D21" s="2"/>
    </row>
    <row r="22" spans="1:7" ht="15.75" x14ac:dyDescent="0.25">
      <c r="A22" s="1">
        <v>43093</v>
      </c>
      <c r="B22" s="9"/>
      <c r="C22" s="4"/>
      <c r="D22" s="2"/>
      <c r="G22">
        <f t="shared" ref="G22" si="1">SUM(B16:B22)</f>
        <v>16</v>
      </c>
    </row>
    <row r="23" spans="1:7" ht="30" x14ac:dyDescent="0.25">
      <c r="A23" s="1">
        <v>43094</v>
      </c>
      <c r="B23" s="9">
        <v>2</v>
      </c>
      <c r="C23" s="4" t="s">
        <v>49</v>
      </c>
      <c r="D23" s="2"/>
      <c r="E23" s="22" t="s">
        <v>48</v>
      </c>
    </row>
    <row r="24" spans="1:7" ht="47.25" x14ac:dyDescent="0.25">
      <c r="A24" s="1">
        <v>43095</v>
      </c>
      <c r="B24" s="9">
        <v>3</v>
      </c>
      <c r="C24" s="14" t="s">
        <v>51</v>
      </c>
      <c r="D24" s="16" t="s">
        <v>52</v>
      </c>
      <c r="E24" s="23" t="s">
        <v>53</v>
      </c>
    </row>
    <row r="25" spans="1:7" ht="15.75" x14ac:dyDescent="0.25">
      <c r="A25" s="1">
        <v>43096</v>
      </c>
      <c r="B25" s="9"/>
      <c r="C25" s="4"/>
      <c r="D25" s="2"/>
    </row>
    <row r="26" spans="1:7" ht="15.75" x14ac:dyDescent="0.25">
      <c r="A26" s="1">
        <v>43097</v>
      </c>
      <c r="B26" s="9"/>
      <c r="C26" s="4"/>
      <c r="D26" s="2"/>
    </row>
    <row r="27" spans="1:7" ht="15.75" x14ac:dyDescent="0.25">
      <c r="A27" s="1">
        <v>43098</v>
      </c>
      <c r="B27" s="9"/>
      <c r="C27" s="4"/>
      <c r="D27" s="2"/>
    </row>
    <row r="28" spans="1:7" ht="15.75" x14ac:dyDescent="0.25">
      <c r="A28" s="1">
        <v>43099</v>
      </c>
      <c r="B28" s="9"/>
      <c r="C28" s="4"/>
      <c r="D28" s="2"/>
    </row>
    <row r="29" spans="1:7" ht="15.75" x14ac:dyDescent="0.25">
      <c r="A29" s="1">
        <v>43100</v>
      </c>
      <c r="B29" s="9"/>
      <c r="C29" s="4"/>
      <c r="D29" s="2"/>
      <c r="G29">
        <f t="shared" ref="G29" si="2">SUM(B23:B29)</f>
        <v>5</v>
      </c>
    </row>
    <row r="30" spans="1:7" ht="15.75" x14ac:dyDescent="0.25">
      <c r="A30" s="1">
        <v>43101</v>
      </c>
      <c r="B30" s="9"/>
      <c r="C30" s="4"/>
      <c r="D30" s="2"/>
    </row>
    <row r="31" spans="1:7" ht="31.5" x14ac:dyDescent="0.25">
      <c r="A31" s="1">
        <v>43102</v>
      </c>
      <c r="B31" s="9">
        <v>6</v>
      </c>
      <c r="C31" s="11" t="s">
        <v>56</v>
      </c>
      <c r="D31" s="24" t="s">
        <v>57</v>
      </c>
    </row>
    <row r="32" spans="1:7" ht="15.75" x14ac:dyDescent="0.25">
      <c r="A32" s="1">
        <v>43103</v>
      </c>
      <c r="B32" s="9">
        <v>8</v>
      </c>
      <c r="C32" s="3" t="s">
        <v>54</v>
      </c>
      <c r="D32" s="2" t="s">
        <v>55</v>
      </c>
    </row>
    <row r="33" spans="1:7" ht="15.75" x14ac:dyDescent="0.25">
      <c r="A33" s="1">
        <v>43104</v>
      </c>
      <c r="B33" s="9">
        <v>3</v>
      </c>
      <c r="C33" s="3" t="s">
        <v>59</v>
      </c>
      <c r="D33" s="25" t="s">
        <v>58</v>
      </c>
    </row>
    <row r="34" spans="1:7" ht="15.75" x14ac:dyDescent="0.25">
      <c r="A34" s="1">
        <v>43105</v>
      </c>
      <c r="B34" s="9">
        <v>4</v>
      </c>
      <c r="C34" s="3"/>
      <c r="D34" s="2"/>
    </row>
    <row r="35" spans="1:7" ht="189" x14ac:dyDescent="0.25">
      <c r="A35" s="1">
        <v>43106</v>
      </c>
      <c r="B35" s="9">
        <v>5</v>
      </c>
      <c r="C35" s="11" t="s">
        <v>61</v>
      </c>
      <c r="D35" s="5" t="s">
        <v>62</v>
      </c>
      <c r="E35" s="22" t="s">
        <v>60</v>
      </c>
    </row>
    <row r="36" spans="1:7" ht="15.75" x14ac:dyDescent="0.25">
      <c r="A36" s="1">
        <v>43107</v>
      </c>
      <c r="B36" s="9"/>
      <c r="C36" s="3"/>
      <c r="D36" s="2"/>
      <c r="G36">
        <f t="shared" ref="G36" si="3">SUM(B30:B36)</f>
        <v>26</v>
      </c>
    </row>
    <row r="37" spans="1:7" ht="78.75" x14ac:dyDescent="0.25">
      <c r="A37" s="1">
        <v>43108</v>
      </c>
      <c r="B37" s="9">
        <v>3</v>
      </c>
      <c r="C37" s="11" t="s">
        <v>65</v>
      </c>
      <c r="D37" s="2" t="s">
        <v>63</v>
      </c>
      <c r="E37" s="22" t="s">
        <v>64</v>
      </c>
    </row>
    <row r="38" spans="1:7" ht="15.75" x14ac:dyDescent="0.25">
      <c r="A38" s="1">
        <v>43109</v>
      </c>
      <c r="B38" s="9"/>
      <c r="C38" s="3"/>
      <c r="D38" s="2"/>
    </row>
    <row r="39" spans="1:7" ht="15.75" x14ac:dyDescent="0.25">
      <c r="A39" s="1">
        <v>43110</v>
      </c>
      <c r="B39" s="9"/>
      <c r="C39" s="3"/>
      <c r="D39" s="2"/>
    </row>
    <row r="40" spans="1:7" ht="15.75" x14ac:dyDescent="0.25">
      <c r="A40" s="1">
        <v>43111</v>
      </c>
      <c r="B40" s="9"/>
      <c r="C40" s="3"/>
      <c r="D40" s="2"/>
    </row>
    <row r="41" spans="1:7" ht="15.75" x14ac:dyDescent="0.25">
      <c r="A41" s="1">
        <v>43112</v>
      </c>
      <c r="B41" s="9"/>
      <c r="C41" s="3"/>
      <c r="D41" s="2"/>
    </row>
    <row r="42" spans="1:7" ht="94.5" x14ac:dyDescent="0.25">
      <c r="A42" s="1">
        <v>43113</v>
      </c>
      <c r="B42" s="9"/>
      <c r="C42" s="11" t="s">
        <v>68</v>
      </c>
      <c r="D42" s="2" t="s">
        <v>67</v>
      </c>
      <c r="E42" s="22" t="s">
        <v>66</v>
      </c>
    </row>
    <row r="43" spans="1:7" ht="15.75" x14ac:dyDescent="0.25">
      <c r="A43" s="1">
        <v>43114</v>
      </c>
      <c r="B43" s="9"/>
      <c r="C43" s="3"/>
      <c r="D43" s="2"/>
      <c r="G43">
        <f t="shared" ref="G43" si="4">SUM(B37:B43)</f>
        <v>3</v>
      </c>
    </row>
    <row r="44" spans="1:7" ht="15.75" x14ac:dyDescent="0.25">
      <c r="A44" s="1">
        <v>43115</v>
      </c>
      <c r="B44" s="9"/>
      <c r="C44" s="3"/>
      <c r="D44" s="2"/>
    </row>
    <row r="45" spans="1:7" ht="15.75" x14ac:dyDescent="0.25">
      <c r="A45" s="1">
        <v>43116</v>
      </c>
      <c r="B45" s="9"/>
      <c r="C45" s="3"/>
      <c r="D45" s="2"/>
    </row>
    <row r="46" spans="1:7" ht="15.75" x14ac:dyDescent="0.25">
      <c r="A46" s="1">
        <v>43117</v>
      </c>
      <c r="B46" s="9"/>
      <c r="C46" s="3"/>
      <c r="D46" s="2"/>
    </row>
    <row r="47" spans="1:7" ht="15.75" x14ac:dyDescent="0.25">
      <c r="A47" s="1">
        <v>43118</v>
      </c>
      <c r="B47" s="9"/>
      <c r="C47" s="3"/>
      <c r="D47" s="2"/>
    </row>
    <row r="48" spans="1:7" ht="15.75" x14ac:dyDescent="0.25">
      <c r="A48" s="1">
        <v>43119</v>
      </c>
      <c r="B48" s="9"/>
      <c r="C48" s="3"/>
      <c r="D48" s="2"/>
    </row>
    <row r="49" spans="1:7" ht="15.75" x14ac:dyDescent="0.25">
      <c r="A49" s="1">
        <v>43120</v>
      </c>
      <c r="B49" s="9"/>
      <c r="C49" s="3"/>
      <c r="D49" s="2"/>
    </row>
    <row r="50" spans="1:7" ht="15.75" x14ac:dyDescent="0.25">
      <c r="A50" s="1">
        <v>43121</v>
      </c>
      <c r="B50" s="9"/>
      <c r="C50" s="3"/>
      <c r="D50" s="2"/>
      <c r="G50">
        <f t="shared" ref="G50" si="5">SUM(B44:B50)</f>
        <v>0</v>
      </c>
    </row>
    <row r="51" spans="1:7" ht="15.75" x14ac:dyDescent="0.25">
      <c r="A51" s="1">
        <v>43122</v>
      </c>
      <c r="B51" s="9"/>
      <c r="C51" s="3"/>
      <c r="D51" s="2"/>
    </row>
    <row r="52" spans="1:7" ht="105" x14ac:dyDescent="0.25">
      <c r="A52" s="1">
        <v>43123</v>
      </c>
      <c r="B52" s="9">
        <v>6</v>
      </c>
      <c r="C52" s="11" t="s">
        <v>71</v>
      </c>
      <c r="D52" s="5" t="s">
        <v>69</v>
      </c>
      <c r="E52" s="22" t="s">
        <v>70</v>
      </c>
    </row>
    <row r="53" spans="1:7" ht="15.75" x14ac:dyDescent="0.25">
      <c r="A53" s="1">
        <v>43124</v>
      </c>
      <c r="B53" s="9"/>
      <c r="C53" s="3"/>
      <c r="D53" s="2"/>
    </row>
    <row r="54" spans="1:7" ht="15.75" x14ac:dyDescent="0.25">
      <c r="A54" s="1">
        <v>43125</v>
      </c>
      <c r="B54" s="9"/>
      <c r="C54" s="3"/>
      <c r="D54" s="2"/>
    </row>
    <row r="55" spans="1:7" ht="15.75" x14ac:dyDescent="0.25">
      <c r="A55" s="1">
        <v>43126</v>
      </c>
      <c r="B55" s="9"/>
      <c r="C55" s="3"/>
      <c r="D55" s="2"/>
    </row>
    <row r="56" spans="1:7" ht="15.75" x14ac:dyDescent="0.25">
      <c r="A56" s="1">
        <v>43127</v>
      </c>
      <c r="B56" s="9"/>
      <c r="C56" s="3"/>
      <c r="D56" s="2"/>
    </row>
    <row r="57" spans="1:7" ht="15.75" x14ac:dyDescent="0.25">
      <c r="A57" s="1">
        <v>43128</v>
      </c>
      <c r="B57" s="9"/>
      <c r="C57" s="3"/>
      <c r="D57" s="2"/>
      <c r="G57">
        <f t="shared" ref="G57" si="6">SUM(B51:B57)</f>
        <v>6</v>
      </c>
    </row>
    <row r="58" spans="1:7" ht="15.75" x14ac:dyDescent="0.25">
      <c r="A58" s="1">
        <v>43129</v>
      </c>
      <c r="B58" s="9">
        <v>5</v>
      </c>
      <c r="C58" s="3" t="s">
        <v>72</v>
      </c>
      <c r="D58" s="2" t="s">
        <v>73</v>
      </c>
    </row>
    <row r="59" spans="1:7" ht="15.75" x14ac:dyDescent="0.25">
      <c r="A59" s="1">
        <v>43130</v>
      </c>
      <c r="B59" s="9">
        <v>3</v>
      </c>
      <c r="C59" s="3" t="s">
        <v>72</v>
      </c>
      <c r="D59" s="2" t="s">
        <v>75</v>
      </c>
    </row>
    <row r="60" spans="1:7" ht="15.75" x14ac:dyDescent="0.25">
      <c r="A60" s="1">
        <v>43131</v>
      </c>
      <c r="B60" s="9">
        <v>3</v>
      </c>
      <c r="C60" s="3" t="s">
        <v>72</v>
      </c>
      <c r="D60" s="2" t="s">
        <v>74</v>
      </c>
    </row>
    <row r="61" spans="1:7" ht="15.75" x14ac:dyDescent="0.25">
      <c r="A61" s="1">
        <v>43132</v>
      </c>
      <c r="B61" s="9"/>
      <c r="C61" s="3"/>
      <c r="D61" s="2"/>
    </row>
    <row r="62" spans="1:7" ht="15.75" x14ac:dyDescent="0.25">
      <c r="A62" s="1">
        <v>43133</v>
      </c>
      <c r="B62" s="9"/>
      <c r="C62" s="3"/>
      <c r="D62" s="2"/>
    </row>
    <row r="63" spans="1:7" ht="15.75" x14ac:dyDescent="0.25">
      <c r="A63" s="1">
        <v>43134</v>
      </c>
      <c r="B63" s="9"/>
      <c r="C63" s="3"/>
      <c r="D63" s="2"/>
    </row>
    <row r="64" spans="1:7" ht="15.75" x14ac:dyDescent="0.25">
      <c r="A64" s="1">
        <v>43135</v>
      </c>
      <c r="B64" s="9"/>
      <c r="C64" s="3"/>
      <c r="D64" s="2"/>
      <c r="G64">
        <f t="shared" ref="G64" si="7">SUM(B58:B64)</f>
        <v>11</v>
      </c>
    </row>
    <row r="65" spans="1:7" ht="110.25" x14ac:dyDescent="0.25">
      <c r="A65" s="1">
        <v>43136</v>
      </c>
      <c r="B65" s="9">
        <v>7</v>
      </c>
      <c r="C65" s="11" t="s">
        <v>76</v>
      </c>
      <c r="D65" s="5" t="s">
        <v>78</v>
      </c>
    </row>
    <row r="66" spans="1:7" ht="15.75" x14ac:dyDescent="0.25">
      <c r="A66" s="1">
        <v>43137</v>
      </c>
      <c r="B66" s="9"/>
      <c r="C66" s="3"/>
      <c r="D66" s="2"/>
    </row>
    <row r="67" spans="1:7" ht="47.25" x14ac:dyDescent="0.25">
      <c r="A67" s="1">
        <v>43138</v>
      </c>
      <c r="B67" s="9">
        <v>4.5</v>
      </c>
      <c r="C67" s="3" t="s">
        <v>77</v>
      </c>
      <c r="D67" s="5" t="s">
        <v>79</v>
      </c>
    </row>
    <row r="68" spans="1:7" ht="15.75" x14ac:dyDescent="0.25">
      <c r="A68" s="1">
        <v>43139</v>
      </c>
      <c r="B68" s="9">
        <v>3.5</v>
      </c>
      <c r="C68" s="3" t="s">
        <v>77</v>
      </c>
      <c r="D68" s="2"/>
    </row>
    <row r="69" spans="1:7" ht="15.75" x14ac:dyDescent="0.25">
      <c r="A69" s="1">
        <v>43140</v>
      </c>
      <c r="B69" s="9"/>
      <c r="C69" s="3"/>
      <c r="D69" s="2"/>
    </row>
    <row r="70" spans="1:7" ht="15.75" x14ac:dyDescent="0.25">
      <c r="A70" s="1">
        <v>43141</v>
      </c>
      <c r="B70" s="9"/>
      <c r="C70" s="3"/>
      <c r="D70" s="2"/>
    </row>
    <row r="71" spans="1:7" ht="15.75" x14ac:dyDescent="0.25">
      <c r="A71" s="1">
        <v>43142</v>
      </c>
      <c r="B71" s="9"/>
      <c r="C71" s="3"/>
      <c r="D71" s="2"/>
      <c r="G71">
        <f t="shared" ref="G71" si="8">SUM(B65:B71)</f>
        <v>15</v>
      </c>
    </row>
    <row r="72" spans="1:7" ht="150" x14ac:dyDescent="0.25">
      <c r="A72" s="1">
        <v>43143</v>
      </c>
      <c r="B72" s="9">
        <v>4</v>
      </c>
      <c r="C72" s="11" t="s">
        <v>80</v>
      </c>
      <c r="D72" s="5" t="s">
        <v>81</v>
      </c>
      <c r="E72" s="22" t="s">
        <v>82</v>
      </c>
    </row>
    <row r="73" spans="1:7" ht="15.75" x14ac:dyDescent="0.25">
      <c r="A73" s="1">
        <v>43144</v>
      </c>
      <c r="B73" s="9"/>
      <c r="C73" s="3"/>
      <c r="D73" s="2"/>
    </row>
    <row r="74" spans="1:7" ht="31.5" x14ac:dyDescent="0.25">
      <c r="A74" s="1">
        <v>43145</v>
      </c>
      <c r="B74" s="9">
        <v>6</v>
      </c>
      <c r="C74" s="11" t="s">
        <v>86</v>
      </c>
      <c r="D74" s="2"/>
    </row>
    <row r="75" spans="1:7" ht="15.75" x14ac:dyDescent="0.25">
      <c r="A75" s="1">
        <v>43146</v>
      </c>
      <c r="B75" s="9"/>
      <c r="C75" s="3"/>
      <c r="D75" s="2"/>
    </row>
    <row r="76" spans="1:7" ht="63" x14ac:dyDescent="0.25">
      <c r="A76" s="1">
        <v>43147</v>
      </c>
      <c r="B76" s="9">
        <v>8</v>
      </c>
      <c r="C76" s="11" t="s">
        <v>85</v>
      </c>
      <c r="D76" s="2"/>
    </row>
    <row r="77" spans="1:7" ht="15.75" x14ac:dyDescent="0.25">
      <c r="A77" s="1">
        <v>43148</v>
      </c>
      <c r="B77" s="9">
        <v>8</v>
      </c>
      <c r="C77" s="3" t="s">
        <v>83</v>
      </c>
      <c r="D77" s="2"/>
    </row>
    <row r="78" spans="1:7" ht="15.75" x14ac:dyDescent="0.25">
      <c r="A78" s="1">
        <v>43149</v>
      </c>
      <c r="B78" s="9">
        <v>10</v>
      </c>
      <c r="C78" s="3" t="s">
        <v>84</v>
      </c>
      <c r="D78" s="2"/>
      <c r="G78">
        <f t="shared" ref="G78" si="9">SUM(B72:B78)</f>
        <v>36</v>
      </c>
    </row>
    <row r="79" spans="1:7" ht="15.75" x14ac:dyDescent="0.25">
      <c r="A79" s="1">
        <v>43150</v>
      </c>
      <c r="B79" s="9"/>
      <c r="C79" s="3"/>
      <c r="D79" s="2"/>
    </row>
    <row r="80" spans="1:7" ht="15.75" x14ac:dyDescent="0.25">
      <c r="A80" s="1">
        <v>43151</v>
      </c>
      <c r="B80" s="9"/>
      <c r="C80" s="3"/>
      <c r="D80" s="2"/>
    </row>
    <row r="81" spans="1:7" ht="15.75" x14ac:dyDescent="0.25">
      <c r="A81" s="1">
        <v>43152</v>
      </c>
      <c r="B81" s="9"/>
      <c r="C81" s="3"/>
      <c r="D81" s="2"/>
    </row>
    <row r="82" spans="1:7" ht="110.25" x14ac:dyDescent="0.25">
      <c r="A82" s="1">
        <v>43153</v>
      </c>
      <c r="B82" s="9">
        <v>1</v>
      </c>
      <c r="C82" s="11" t="s">
        <v>95</v>
      </c>
      <c r="D82" s="5" t="s">
        <v>96</v>
      </c>
      <c r="E82" s="22" t="s">
        <v>97</v>
      </c>
    </row>
    <row r="83" spans="1:7" ht="15.75" x14ac:dyDescent="0.25">
      <c r="A83" s="1">
        <v>43154</v>
      </c>
      <c r="B83" s="9"/>
      <c r="C83" s="3"/>
      <c r="D83" s="2"/>
      <c r="E83" s="23"/>
    </row>
    <row r="84" spans="1:7" ht="15.75" x14ac:dyDescent="0.25">
      <c r="A84" s="1">
        <v>43155</v>
      </c>
      <c r="B84" s="9"/>
      <c r="C84" s="3"/>
      <c r="D84" s="2"/>
      <c r="E84" s="23"/>
    </row>
    <row r="85" spans="1:7" ht="63" x14ac:dyDescent="0.25">
      <c r="A85" s="1">
        <v>43156</v>
      </c>
      <c r="B85" s="9">
        <v>8</v>
      </c>
      <c r="C85" s="11" t="s">
        <v>88</v>
      </c>
      <c r="D85" s="5" t="s">
        <v>92</v>
      </c>
      <c r="E85" s="22" t="s">
        <v>94</v>
      </c>
      <c r="G85">
        <f t="shared" ref="G85" si="10">SUM(B79:B85)</f>
        <v>9</v>
      </c>
    </row>
    <row r="86" spans="1:7" ht="15.75" x14ac:dyDescent="0.25">
      <c r="A86" s="1">
        <v>43157</v>
      </c>
      <c r="B86" s="9">
        <v>2</v>
      </c>
      <c r="C86" s="3" t="s">
        <v>89</v>
      </c>
      <c r="D86" s="2"/>
      <c r="E86" s="23"/>
    </row>
    <row r="87" spans="1:7" ht="15.75" x14ac:dyDescent="0.25">
      <c r="A87" s="1">
        <v>43158</v>
      </c>
      <c r="B87" s="9">
        <v>6</v>
      </c>
      <c r="C87" s="3" t="s">
        <v>90</v>
      </c>
      <c r="D87" s="2"/>
      <c r="E87" s="23"/>
    </row>
    <row r="88" spans="1:7" ht="47.25" x14ac:dyDescent="0.25">
      <c r="A88" s="1">
        <v>43159</v>
      </c>
      <c r="B88" s="9">
        <v>8</v>
      </c>
      <c r="C88" s="11" t="s">
        <v>91</v>
      </c>
      <c r="D88" s="2"/>
      <c r="E88" s="23"/>
    </row>
    <row r="89" spans="1:7" ht="15.75" x14ac:dyDescent="0.25">
      <c r="A89" s="1">
        <v>43160</v>
      </c>
      <c r="B89" s="9">
        <v>3</v>
      </c>
      <c r="C89" s="3" t="s">
        <v>87</v>
      </c>
      <c r="D89" s="2"/>
      <c r="E89" s="23" t="s">
        <v>93</v>
      </c>
    </row>
    <row r="90" spans="1:7" ht="126" x14ac:dyDescent="0.25">
      <c r="A90" s="1">
        <v>43161</v>
      </c>
      <c r="B90" s="9">
        <v>3</v>
      </c>
      <c r="C90" s="11" t="s">
        <v>100</v>
      </c>
      <c r="D90" s="5" t="s">
        <v>99</v>
      </c>
      <c r="E90" s="22" t="s">
        <v>98</v>
      </c>
    </row>
    <row r="91" spans="1:7" ht="78.75" x14ac:dyDescent="0.25">
      <c r="A91" s="1">
        <v>43162</v>
      </c>
      <c r="B91" s="9">
        <v>4</v>
      </c>
      <c r="C91" s="11" t="s">
        <v>105</v>
      </c>
      <c r="D91" s="2" t="s">
        <v>103</v>
      </c>
      <c r="E91" s="22" t="s">
        <v>101</v>
      </c>
    </row>
    <row r="92" spans="1:7" ht="60" x14ac:dyDescent="0.25">
      <c r="A92" s="1">
        <v>43163</v>
      </c>
      <c r="B92" s="9">
        <v>3</v>
      </c>
      <c r="C92" s="11" t="s">
        <v>106</v>
      </c>
      <c r="D92" s="2" t="s">
        <v>102</v>
      </c>
      <c r="E92" s="22" t="s">
        <v>104</v>
      </c>
      <c r="G92">
        <f t="shared" ref="G92" si="11">SUM(B86:B92)</f>
        <v>29</v>
      </c>
    </row>
    <row r="93" spans="1:7" ht="15.75" x14ac:dyDescent="0.25">
      <c r="A93" s="1">
        <v>43164</v>
      </c>
      <c r="B93" s="9"/>
      <c r="C93" s="3"/>
      <c r="D93" s="2"/>
    </row>
    <row r="94" spans="1:7" ht="47.25" x14ac:dyDescent="0.25">
      <c r="A94" s="1">
        <v>43165</v>
      </c>
      <c r="B94" s="9">
        <v>6</v>
      </c>
      <c r="C94" s="3" t="s">
        <v>107</v>
      </c>
      <c r="D94" s="5" t="s">
        <v>108</v>
      </c>
    </row>
    <row r="95" spans="1:7" ht="15.75" x14ac:dyDescent="0.25">
      <c r="A95" s="1">
        <v>43166</v>
      </c>
      <c r="B95" s="9">
        <v>4</v>
      </c>
      <c r="C95" s="3" t="s">
        <v>107</v>
      </c>
      <c r="D95" s="2"/>
    </row>
    <row r="96" spans="1:7" ht="15.75" x14ac:dyDescent="0.25">
      <c r="A96" s="1">
        <v>43167</v>
      </c>
      <c r="B96" s="9"/>
      <c r="C96" s="3"/>
      <c r="D96" s="2"/>
    </row>
    <row r="97" spans="1:7" ht="15.75" x14ac:dyDescent="0.25">
      <c r="A97" s="1">
        <v>43168</v>
      </c>
      <c r="B97" s="9"/>
      <c r="C97" s="3"/>
      <c r="D97" s="2"/>
    </row>
    <row r="98" spans="1:7" ht="15.75" x14ac:dyDescent="0.25">
      <c r="A98" s="1">
        <v>43169</v>
      </c>
      <c r="B98" s="9"/>
      <c r="C98" s="3"/>
      <c r="D98" s="2"/>
    </row>
    <row r="99" spans="1:7" ht="15.75" x14ac:dyDescent="0.25">
      <c r="A99" s="1">
        <v>43170</v>
      </c>
      <c r="B99" s="9"/>
      <c r="C99" s="3"/>
      <c r="D99" s="2"/>
      <c r="G99">
        <f t="shared" ref="G99" si="12">SUM(B93:B99)</f>
        <v>10</v>
      </c>
    </row>
    <row r="100" spans="1:7" ht="15.75" x14ac:dyDescent="0.25">
      <c r="A100" s="1">
        <v>43171</v>
      </c>
      <c r="B100" s="9"/>
      <c r="C100" s="3"/>
      <c r="D100" s="2"/>
    </row>
    <row r="101" spans="1:7" ht="15.75" x14ac:dyDescent="0.25">
      <c r="A101" s="1">
        <v>43172</v>
      </c>
      <c r="B101" s="9"/>
      <c r="C101" s="3"/>
      <c r="D101" s="2"/>
    </row>
    <row r="102" spans="1:7" ht="15.75" x14ac:dyDescent="0.25">
      <c r="A102" s="1">
        <v>43173</v>
      </c>
      <c r="B102" s="9">
        <v>1</v>
      </c>
      <c r="C102" s="3" t="s">
        <v>109</v>
      </c>
      <c r="D102" s="2"/>
    </row>
    <row r="103" spans="1:7" ht="15.75" x14ac:dyDescent="0.25">
      <c r="A103" s="1">
        <v>43174</v>
      </c>
      <c r="B103" s="9"/>
      <c r="C103" s="3"/>
      <c r="D103" s="2"/>
    </row>
    <row r="104" spans="1:7" ht="15.75" x14ac:dyDescent="0.25">
      <c r="A104" s="1">
        <v>43175</v>
      </c>
      <c r="B104" s="9"/>
      <c r="C104" s="3"/>
      <c r="D104" s="2"/>
    </row>
    <row r="105" spans="1:7" ht="15.75" x14ac:dyDescent="0.25">
      <c r="A105" s="1">
        <v>43176</v>
      </c>
      <c r="B105" s="9"/>
      <c r="C105" s="3"/>
      <c r="D105" s="2"/>
    </row>
    <row r="106" spans="1:7" ht="15.75" x14ac:dyDescent="0.25">
      <c r="A106" s="1">
        <v>43177</v>
      </c>
      <c r="B106" s="9"/>
      <c r="C106" s="3"/>
      <c r="D106" s="2"/>
      <c r="G106">
        <f>SUM(B100:B106)</f>
        <v>1</v>
      </c>
    </row>
    <row r="107" spans="1:7" ht="15.75" x14ac:dyDescent="0.25">
      <c r="A107" s="1">
        <v>43178</v>
      </c>
      <c r="B107" s="9"/>
      <c r="C107" s="3"/>
      <c r="D107" s="2"/>
    </row>
    <row r="108" spans="1:7" ht="15.75" x14ac:dyDescent="0.25">
      <c r="A108" s="1">
        <v>43179</v>
      </c>
      <c r="B108" s="9"/>
      <c r="C108" s="3"/>
      <c r="D108" s="2"/>
    </row>
    <row r="109" spans="1:7" ht="15.75" x14ac:dyDescent="0.25">
      <c r="A109" s="1">
        <v>43180</v>
      </c>
      <c r="B109" s="9"/>
      <c r="C109" s="3"/>
      <c r="D109" s="2"/>
    </row>
    <row r="110" spans="1:7" ht="15.75" x14ac:dyDescent="0.25">
      <c r="A110" s="1">
        <v>43181</v>
      </c>
      <c r="B110" s="9"/>
      <c r="C110" s="3"/>
      <c r="D110" s="2"/>
    </row>
    <row r="111" spans="1:7" ht="15.75" x14ac:dyDescent="0.25">
      <c r="A111" s="1">
        <v>43182</v>
      </c>
      <c r="B111" s="9"/>
      <c r="C111" s="3"/>
      <c r="D111" s="2"/>
    </row>
    <row r="112" spans="1:7" ht="15.75" x14ac:dyDescent="0.25">
      <c r="A112" s="1">
        <v>43183</v>
      </c>
      <c r="B112" s="9"/>
      <c r="C112" s="3"/>
      <c r="D112" s="2"/>
    </row>
    <row r="113" spans="1:7" ht="15.75" x14ac:dyDescent="0.25">
      <c r="A113" s="1">
        <v>43184</v>
      </c>
      <c r="B113" s="9"/>
      <c r="C113" s="3"/>
      <c r="D113" s="2"/>
      <c r="G113">
        <f>SUM(B107:B113)</f>
        <v>0</v>
      </c>
    </row>
    <row r="114" spans="1:7" ht="15.75" x14ac:dyDescent="0.25">
      <c r="A114" s="1">
        <v>43185</v>
      </c>
      <c r="B114" s="9"/>
      <c r="C114" s="3"/>
      <c r="D114" s="2"/>
    </row>
    <row r="115" spans="1:7" ht="15.75" x14ac:dyDescent="0.25">
      <c r="A115" s="1">
        <v>43186</v>
      </c>
      <c r="B115" s="9"/>
      <c r="C115" s="3"/>
      <c r="D115" s="2"/>
    </row>
    <row r="116" spans="1:7" ht="15.75" x14ac:dyDescent="0.25">
      <c r="A116" s="1">
        <v>43187</v>
      </c>
      <c r="B116" s="9"/>
      <c r="C116" s="3"/>
      <c r="D116" s="2"/>
    </row>
    <row r="117" spans="1:7" ht="15.75" x14ac:dyDescent="0.25">
      <c r="A117" s="1">
        <v>43188</v>
      </c>
      <c r="B117" s="9"/>
      <c r="C117" s="3"/>
      <c r="D117" s="2"/>
    </row>
    <row r="118" spans="1:7" ht="15.75" x14ac:dyDescent="0.25">
      <c r="A118" s="1">
        <v>43189</v>
      </c>
      <c r="B118" s="9"/>
      <c r="C118" s="3"/>
      <c r="D118" s="2"/>
    </row>
    <row r="119" spans="1:7" ht="15.75" x14ac:dyDescent="0.25">
      <c r="A119" s="1">
        <v>43190</v>
      </c>
      <c r="B119" s="9"/>
      <c r="C119" s="3"/>
      <c r="D119" s="2"/>
    </row>
    <row r="120" spans="1:7" ht="15.75" x14ac:dyDescent="0.25">
      <c r="A120" s="1">
        <v>43191</v>
      </c>
      <c r="B120" s="9"/>
      <c r="C120" s="3"/>
      <c r="D120" s="2"/>
      <c r="G120">
        <f t="shared" ref="G120" si="13">SUM(B114:B120)</f>
        <v>0</v>
      </c>
    </row>
    <row r="121" spans="1:7" ht="15.75" x14ac:dyDescent="0.25">
      <c r="A121" s="1">
        <v>43192</v>
      </c>
      <c r="B121" s="9"/>
      <c r="C121" s="3"/>
      <c r="D121" s="2"/>
    </row>
  </sheetData>
  <hyperlinks>
    <hyperlink ref="F14" r:id="rId1" xr:uid="{00000000-0004-0000-0000-000000000000}"/>
    <hyperlink ref="D33" r:id="rId2" xr:uid="{00000000-0004-0000-0000-000001000000}"/>
  </hyperlinks>
  <pageMargins left="0.7" right="0.7" top="0.75" bottom="0.75" header="0.3" footer="0.3"/>
  <pageSetup paperSize="9" orientation="portrait" horizontalDpi="0"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1"/>
  <sheetViews>
    <sheetView tabSelected="1" workbookViewId="0">
      <pane ySplit="1" topLeftCell="A2" activePane="bottomLeft" state="frozen"/>
      <selection pane="bottomLeft" activeCell="B7" sqref="B7"/>
    </sheetView>
  </sheetViews>
  <sheetFormatPr baseColWidth="10" defaultRowHeight="15" x14ac:dyDescent="0.25"/>
  <cols>
    <col min="1" max="1" width="63.42578125" customWidth="1"/>
    <col min="2" max="2" width="74.28515625" customWidth="1"/>
    <col min="3" max="3" width="16.42578125" customWidth="1"/>
    <col min="4" max="4" width="18.5703125" customWidth="1"/>
    <col min="5" max="5" width="67.42578125" customWidth="1"/>
    <col min="6" max="6" width="22.28515625" customWidth="1"/>
  </cols>
  <sheetData>
    <row r="1" spans="1:6" ht="19.5" customHeight="1" thickBot="1" x14ac:dyDescent="0.35">
      <c r="A1" s="18" t="s">
        <v>39</v>
      </c>
      <c r="B1" s="18" t="s">
        <v>37</v>
      </c>
      <c r="C1" s="18" t="s">
        <v>38</v>
      </c>
      <c r="D1" s="18" t="s">
        <v>123</v>
      </c>
      <c r="E1" s="18" t="s">
        <v>6</v>
      </c>
      <c r="F1" s="18" t="s">
        <v>118</v>
      </c>
    </row>
    <row r="2" spans="1:6" ht="81" customHeight="1" thickTop="1" thickBot="1" x14ac:dyDescent="0.4">
      <c r="A2" s="27" t="s">
        <v>183</v>
      </c>
      <c r="B2" s="6" t="s">
        <v>184</v>
      </c>
      <c r="C2" s="19">
        <v>43277</v>
      </c>
      <c r="D2" s="28" t="s">
        <v>128</v>
      </c>
    </row>
    <row r="3" spans="1:6" ht="78" thickTop="1" thickBot="1" x14ac:dyDescent="0.4">
      <c r="A3" s="27" t="s">
        <v>172</v>
      </c>
      <c r="B3" s="6" t="s">
        <v>173</v>
      </c>
      <c r="C3" s="19">
        <v>43262</v>
      </c>
      <c r="D3" s="28" t="s">
        <v>124</v>
      </c>
    </row>
    <row r="4" spans="1:6" ht="34.5" thickTop="1" thickBot="1" x14ac:dyDescent="0.4">
      <c r="A4" s="34" t="s">
        <v>175</v>
      </c>
      <c r="C4" s="19">
        <v>43262</v>
      </c>
      <c r="D4" s="28" t="s">
        <v>124</v>
      </c>
    </row>
    <row r="5" spans="1:6" ht="33" thickTop="1" thickBot="1" x14ac:dyDescent="0.4">
      <c r="A5" s="27" t="s">
        <v>174</v>
      </c>
      <c r="C5" s="19">
        <v>43262</v>
      </c>
      <c r="D5" s="28" t="s">
        <v>125</v>
      </c>
    </row>
    <row r="6" spans="1:6" ht="33" thickTop="1" thickBot="1" x14ac:dyDescent="0.4">
      <c r="A6" s="27" t="s">
        <v>177</v>
      </c>
      <c r="B6" t="s">
        <v>182</v>
      </c>
      <c r="C6" s="19">
        <v>43262</v>
      </c>
      <c r="D6" s="28" t="s">
        <v>181</v>
      </c>
    </row>
    <row r="7" spans="1:6" ht="78" thickTop="1" thickBot="1" x14ac:dyDescent="0.4">
      <c r="A7" s="27" t="s">
        <v>178</v>
      </c>
      <c r="C7" s="19">
        <v>43262</v>
      </c>
      <c r="D7" s="28" t="s">
        <v>125</v>
      </c>
    </row>
    <row r="8" spans="1:6" ht="48" thickTop="1" thickBot="1" x14ac:dyDescent="0.4">
      <c r="A8" s="27" t="s">
        <v>179</v>
      </c>
      <c r="C8" s="19">
        <v>43262</v>
      </c>
      <c r="D8" s="28" t="s">
        <v>125</v>
      </c>
    </row>
    <row r="9" spans="1:6" ht="48" thickTop="1" thickBot="1" x14ac:dyDescent="0.4">
      <c r="A9" s="27" t="s">
        <v>169</v>
      </c>
      <c r="C9" s="19">
        <v>43236</v>
      </c>
      <c r="D9" s="28" t="s">
        <v>124</v>
      </c>
    </row>
    <row r="10" spans="1:6" ht="62.25" thickTop="1" x14ac:dyDescent="0.35">
      <c r="A10" s="33" t="s">
        <v>156</v>
      </c>
      <c r="B10" s="6" t="s">
        <v>171</v>
      </c>
      <c r="C10" s="19">
        <v>43223</v>
      </c>
      <c r="D10" s="28" t="s">
        <v>124</v>
      </c>
    </row>
    <row r="11" spans="1:6" ht="106.5" x14ac:dyDescent="0.35">
      <c r="A11" s="31" t="s">
        <v>157</v>
      </c>
      <c r="B11" s="6" t="s">
        <v>168</v>
      </c>
      <c r="C11" s="19">
        <v>43223</v>
      </c>
      <c r="D11" s="28" t="s">
        <v>124</v>
      </c>
    </row>
    <row r="12" spans="1:6" ht="31.5" x14ac:dyDescent="0.35">
      <c r="A12" s="31" t="s">
        <v>161</v>
      </c>
      <c r="C12" s="19">
        <v>43223</v>
      </c>
      <c r="D12" s="28" t="s">
        <v>125</v>
      </c>
    </row>
    <row r="13" spans="1:6" ht="46.5" x14ac:dyDescent="0.35">
      <c r="A13" s="31" t="s">
        <v>160</v>
      </c>
      <c r="B13" s="6" t="s">
        <v>170</v>
      </c>
      <c r="C13" s="19">
        <v>43223</v>
      </c>
      <c r="D13" s="28" t="s">
        <v>164</v>
      </c>
    </row>
    <row r="14" spans="1:6" ht="76.5" x14ac:dyDescent="0.35">
      <c r="A14" s="31" t="s">
        <v>159</v>
      </c>
      <c r="B14" s="6" t="s">
        <v>180</v>
      </c>
      <c r="C14" s="19">
        <v>43223</v>
      </c>
      <c r="D14" s="28" t="s">
        <v>164</v>
      </c>
    </row>
    <row r="15" spans="1:6" ht="31.5" x14ac:dyDescent="0.35">
      <c r="A15" s="32" t="s">
        <v>158</v>
      </c>
      <c r="B15" s="6" t="s">
        <v>162</v>
      </c>
      <c r="C15" s="19">
        <v>43223</v>
      </c>
      <c r="D15" s="28" t="s">
        <v>124</v>
      </c>
    </row>
    <row r="16" spans="1:6" ht="31.5" x14ac:dyDescent="0.35">
      <c r="A16" s="32" t="s">
        <v>163</v>
      </c>
      <c r="B16" s="6" t="s">
        <v>162</v>
      </c>
      <c r="C16" s="19">
        <v>43223</v>
      </c>
      <c r="D16" s="28" t="s">
        <v>124</v>
      </c>
    </row>
    <row r="17" spans="1:6" ht="31.5" x14ac:dyDescent="0.35">
      <c r="A17" s="31" t="s">
        <v>151</v>
      </c>
      <c r="C17" s="19">
        <v>43207</v>
      </c>
      <c r="D17" s="28" t="s">
        <v>125</v>
      </c>
    </row>
    <row r="18" spans="1:6" ht="46.5" x14ac:dyDescent="0.35">
      <c r="A18" s="31" t="s">
        <v>150</v>
      </c>
      <c r="B18" s="6" t="s">
        <v>155</v>
      </c>
      <c r="C18" s="19">
        <v>43207</v>
      </c>
      <c r="D18" s="28" t="s">
        <v>125</v>
      </c>
    </row>
    <row r="19" spans="1:6" ht="46.5" x14ac:dyDescent="0.35">
      <c r="A19" s="31" t="s">
        <v>149</v>
      </c>
      <c r="B19" s="6" t="s">
        <v>167</v>
      </c>
      <c r="C19" s="19">
        <v>43207</v>
      </c>
      <c r="D19" s="28" t="s">
        <v>124</v>
      </c>
    </row>
    <row r="20" spans="1:6" ht="61.5" x14ac:dyDescent="0.35">
      <c r="A20" s="31" t="s">
        <v>148</v>
      </c>
      <c r="B20" s="6" t="s">
        <v>166</v>
      </c>
      <c r="C20" s="19">
        <v>43207</v>
      </c>
      <c r="D20" s="28" t="s">
        <v>129</v>
      </c>
    </row>
    <row r="21" spans="1:6" ht="76.5" x14ac:dyDescent="0.35">
      <c r="A21" s="31" t="s">
        <v>152</v>
      </c>
      <c r="B21" s="6" t="s">
        <v>165</v>
      </c>
      <c r="C21" s="19">
        <v>43207</v>
      </c>
      <c r="D21" s="28" t="s">
        <v>124</v>
      </c>
    </row>
    <row r="22" spans="1:6" ht="61.5" x14ac:dyDescent="0.35">
      <c r="A22" s="31" t="s">
        <v>122</v>
      </c>
      <c r="C22" s="19">
        <v>43186</v>
      </c>
      <c r="D22" s="30" t="s">
        <v>124</v>
      </c>
      <c r="E22" t="s">
        <v>132</v>
      </c>
      <c r="F22" s="6" t="s">
        <v>145</v>
      </c>
    </row>
    <row r="23" spans="1:6" ht="76.5" x14ac:dyDescent="0.35">
      <c r="A23" s="31" t="s">
        <v>137</v>
      </c>
      <c r="B23" s="6" t="s">
        <v>146</v>
      </c>
      <c r="C23" s="19">
        <v>43186</v>
      </c>
      <c r="D23" s="28" t="s">
        <v>124</v>
      </c>
      <c r="E23" s="6" t="s">
        <v>147</v>
      </c>
      <c r="F23" t="s">
        <v>142</v>
      </c>
    </row>
    <row r="24" spans="1:6" ht="46.5" x14ac:dyDescent="0.35">
      <c r="A24" s="31" t="s">
        <v>135</v>
      </c>
      <c r="C24" s="19">
        <v>43186</v>
      </c>
      <c r="D24" s="28" t="s">
        <v>125</v>
      </c>
      <c r="F24" t="s">
        <v>143</v>
      </c>
    </row>
    <row r="25" spans="1:6" ht="31.5" x14ac:dyDescent="0.35">
      <c r="A25" s="31" t="s">
        <v>136</v>
      </c>
      <c r="B25" t="s">
        <v>153</v>
      </c>
      <c r="C25" s="19">
        <v>43186</v>
      </c>
      <c r="D25" s="28" t="s">
        <v>128</v>
      </c>
      <c r="F25" t="s">
        <v>144</v>
      </c>
    </row>
    <row r="26" spans="1:6" ht="121.5" x14ac:dyDescent="0.35">
      <c r="A26" s="32" t="s">
        <v>138</v>
      </c>
      <c r="B26" s="6" t="s">
        <v>176</v>
      </c>
      <c r="C26" s="19">
        <v>43186</v>
      </c>
      <c r="D26" s="28" t="s">
        <v>124</v>
      </c>
      <c r="F26" t="s">
        <v>140</v>
      </c>
    </row>
    <row r="27" spans="1:6" ht="23.25" x14ac:dyDescent="0.35">
      <c r="A27" s="31" t="s">
        <v>139</v>
      </c>
      <c r="C27" s="19">
        <v>43186</v>
      </c>
      <c r="D27" s="28" t="s">
        <v>125</v>
      </c>
      <c r="F27" t="s">
        <v>141</v>
      </c>
    </row>
    <row r="28" spans="1:6" ht="76.5" x14ac:dyDescent="0.35">
      <c r="A28" s="31" t="s">
        <v>113</v>
      </c>
      <c r="B28" s="29" t="s">
        <v>126</v>
      </c>
      <c r="C28" s="19">
        <v>43172</v>
      </c>
      <c r="D28" s="28" t="s">
        <v>124</v>
      </c>
      <c r="E28" t="s">
        <v>131</v>
      </c>
      <c r="F28" t="s">
        <v>116</v>
      </c>
    </row>
    <row r="29" spans="1:6" ht="31.5" x14ac:dyDescent="0.35">
      <c r="A29" s="31" t="s">
        <v>112</v>
      </c>
      <c r="C29" s="19">
        <v>43172</v>
      </c>
      <c r="D29" s="28" t="s">
        <v>125</v>
      </c>
      <c r="F29" t="s">
        <v>117</v>
      </c>
    </row>
    <row r="30" spans="1:6" ht="76.5" x14ac:dyDescent="0.35">
      <c r="A30" s="31" t="s">
        <v>114</v>
      </c>
      <c r="B30" s="6" t="s">
        <v>130</v>
      </c>
      <c r="C30" s="19">
        <v>43172</v>
      </c>
      <c r="D30" s="28" t="s">
        <v>124</v>
      </c>
      <c r="F30" t="s">
        <v>119</v>
      </c>
    </row>
    <row r="31" spans="1:6" ht="61.5" x14ac:dyDescent="0.35">
      <c r="A31" s="32" t="s">
        <v>111</v>
      </c>
      <c r="B31" s="6" t="s">
        <v>154</v>
      </c>
      <c r="C31" s="19">
        <v>43172</v>
      </c>
      <c r="D31" s="28" t="s">
        <v>129</v>
      </c>
      <c r="F31" s="6" t="s">
        <v>121</v>
      </c>
    </row>
    <row r="32" spans="1:6" ht="61.5" x14ac:dyDescent="0.35">
      <c r="A32" s="31" t="s">
        <v>127</v>
      </c>
      <c r="B32" s="6" t="s">
        <v>133</v>
      </c>
      <c r="C32" s="19">
        <v>43172</v>
      </c>
      <c r="D32" s="28" t="s">
        <v>124</v>
      </c>
      <c r="F32" s="6" t="s">
        <v>120</v>
      </c>
    </row>
    <row r="33" spans="1:5" ht="31.5" x14ac:dyDescent="0.35">
      <c r="A33" s="31" t="s">
        <v>115</v>
      </c>
      <c r="C33" s="19">
        <v>43172</v>
      </c>
      <c r="D33" s="28" t="s">
        <v>125</v>
      </c>
    </row>
    <row r="34" spans="1:5" ht="46.5" x14ac:dyDescent="0.35">
      <c r="A34" s="31" t="s">
        <v>40</v>
      </c>
      <c r="C34" s="19">
        <v>43087</v>
      </c>
      <c r="D34" s="28" t="s">
        <v>124</v>
      </c>
      <c r="E34" s="6" t="s">
        <v>43</v>
      </c>
    </row>
    <row r="35" spans="1:5" ht="46.5" x14ac:dyDescent="0.35">
      <c r="A35" s="31" t="s">
        <v>41</v>
      </c>
      <c r="C35" s="19">
        <v>43087</v>
      </c>
      <c r="D35" s="28" t="s">
        <v>124</v>
      </c>
      <c r="E35" t="s">
        <v>110</v>
      </c>
    </row>
    <row r="36" spans="1:5" ht="46.5" x14ac:dyDescent="0.35">
      <c r="A36" s="31" t="s">
        <v>42</v>
      </c>
      <c r="C36" s="19">
        <v>43087</v>
      </c>
      <c r="D36" s="28" t="s">
        <v>124</v>
      </c>
      <c r="E36" t="s">
        <v>110</v>
      </c>
    </row>
    <row r="37" spans="1:5" ht="46.5" x14ac:dyDescent="0.35">
      <c r="A37" s="32" t="s">
        <v>36</v>
      </c>
      <c r="B37" s="6" t="s">
        <v>134</v>
      </c>
      <c r="C37" s="19">
        <v>43087</v>
      </c>
      <c r="D37" s="28" t="s">
        <v>124</v>
      </c>
      <c r="E37" t="s">
        <v>110</v>
      </c>
    </row>
    <row r="38" spans="1:5" ht="23.25" x14ac:dyDescent="0.35">
      <c r="A38" s="26"/>
      <c r="C38" s="20"/>
      <c r="D38" s="28"/>
    </row>
    <row r="39" spans="1:5" ht="23.25" x14ac:dyDescent="0.35">
      <c r="A39" s="26"/>
      <c r="C39" s="20"/>
    </row>
    <row r="40" spans="1:5" ht="23.25" x14ac:dyDescent="0.35">
      <c r="C40" s="20"/>
    </row>
    <row r="41" spans="1:5" ht="23.25" x14ac:dyDescent="0.35">
      <c r="C41" s="20"/>
    </row>
    <row r="42" spans="1:5" ht="23.25" x14ac:dyDescent="0.35">
      <c r="C42" s="20"/>
      <c r="D42" s="28"/>
    </row>
    <row r="43" spans="1:5" ht="23.25" x14ac:dyDescent="0.35">
      <c r="C43" s="20"/>
      <c r="D43" s="28"/>
    </row>
    <row r="44" spans="1:5" ht="23.25" x14ac:dyDescent="0.35">
      <c r="C44" s="20"/>
      <c r="D44" s="28"/>
    </row>
    <row r="45" spans="1:5" ht="23.25" x14ac:dyDescent="0.35">
      <c r="C45" s="20"/>
      <c r="D45" s="28"/>
    </row>
    <row r="46" spans="1:5" ht="23.25" x14ac:dyDescent="0.35">
      <c r="C46" s="20"/>
      <c r="D46" s="28"/>
    </row>
    <row r="47" spans="1:5" ht="23.25" x14ac:dyDescent="0.35">
      <c r="C47" s="20"/>
      <c r="D47" s="28"/>
    </row>
    <row r="48" spans="1:5" ht="23.25" x14ac:dyDescent="0.35">
      <c r="C48" s="20"/>
      <c r="D48" s="28"/>
    </row>
    <row r="49" spans="3:4" ht="23.25" x14ac:dyDescent="0.35">
      <c r="C49" s="20"/>
      <c r="D49" s="28"/>
    </row>
    <row r="50" spans="3:4" ht="23.25" x14ac:dyDescent="0.35">
      <c r="C50" s="20"/>
      <c r="D50" s="28"/>
    </row>
    <row r="51" spans="3:4" ht="23.25" x14ac:dyDescent="0.35">
      <c r="C51" s="20"/>
      <c r="D51" s="28"/>
    </row>
    <row r="52" spans="3:4" ht="23.25" x14ac:dyDescent="0.35">
      <c r="C52" s="20"/>
      <c r="D52" s="28"/>
    </row>
    <row r="53" spans="3:4" ht="23.25" x14ac:dyDescent="0.35">
      <c r="C53" s="20"/>
      <c r="D53" s="28"/>
    </row>
    <row r="54" spans="3:4" ht="23.25" x14ac:dyDescent="0.35">
      <c r="C54" s="20"/>
      <c r="D54" s="28"/>
    </row>
    <row r="55" spans="3:4" ht="23.25" x14ac:dyDescent="0.35">
      <c r="C55" s="20"/>
      <c r="D55" s="28"/>
    </row>
    <row r="56" spans="3:4" ht="23.25" x14ac:dyDescent="0.35">
      <c r="C56" s="20"/>
      <c r="D56" s="28"/>
    </row>
    <row r="57" spans="3:4" ht="23.25" x14ac:dyDescent="0.35">
      <c r="C57" s="20"/>
      <c r="D57" s="28"/>
    </row>
    <row r="58" spans="3:4" ht="23.25" x14ac:dyDescent="0.35">
      <c r="C58" s="20"/>
      <c r="D58" s="28"/>
    </row>
    <row r="59" spans="3:4" ht="23.25" x14ac:dyDescent="0.35">
      <c r="C59" s="20"/>
      <c r="D59" s="28"/>
    </row>
    <row r="60" spans="3:4" ht="23.25" x14ac:dyDescent="0.35">
      <c r="C60" s="20"/>
      <c r="D60" s="28"/>
    </row>
    <row r="61" spans="3:4" ht="23.25" x14ac:dyDescent="0.35">
      <c r="C61" s="20"/>
    </row>
    <row r="62" spans="3:4" ht="23.25" x14ac:dyDescent="0.35">
      <c r="C62" s="20"/>
    </row>
    <row r="63" spans="3:4" ht="23.25" x14ac:dyDescent="0.35">
      <c r="C63" s="20"/>
    </row>
    <row r="64" spans="3:4" ht="23.25" x14ac:dyDescent="0.35">
      <c r="C64" s="20"/>
    </row>
    <row r="65" spans="3:3" ht="23.25" x14ac:dyDescent="0.35">
      <c r="C65" s="20"/>
    </row>
    <row r="66" spans="3:3" ht="23.25" x14ac:dyDescent="0.35">
      <c r="C66" s="20"/>
    </row>
    <row r="67" spans="3:3" ht="23.25" x14ac:dyDescent="0.35">
      <c r="C67" s="20"/>
    </row>
    <row r="68" spans="3:3" ht="23.25" x14ac:dyDescent="0.35">
      <c r="C68" s="20"/>
    </row>
    <row r="69" spans="3:3" ht="23.25" x14ac:dyDescent="0.35">
      <c r="C69" s="20"/>
    </row>
    <row r="70" spans="3:3" ht="23.25" x14ac:dyDescent="0.35">
      <c r="C70" s="20"/>
    </row>
    <row r="71" spans="3:3" ht="23.25" x14ac:dyDescent="0.35">
      <c r="C71" s="20"/>
    </row>
    <row r="72" spans="3:3" ht="23.25" x14ac:dyDescent="0.35">
      <c r="C72" s="20"/>
    </row>
    <row r="73" spans="3:3" ht="23.25" x14ac:dyDescent="0.35">
      <c r="C73" s="20"/>
    </row>
    <row r="74" spans="3:3" ht="23.25" x14ac:dyDescent="0.35">
      <c r="C74" s="20"/>
    </row>
    <row r="75" spans="3:3" ht="23.25" x14ac:dyDescent="0.35">
      <c r="C75" s="20"/>
    </row>
    <row r="76" spans="3:3" ht="23.25" x14ac:dyDescent="0.35">
      <c r="C76" s="20"/>
    </row>
    <row r="77" spans="3:3" ht="23.25" x14ac:dyDescent="0.35">
      <c r="C77" s="20"/>
    </row>
    <row r="78" spans="3:3" ht="23.25" x14ac:dyDescent="0.35">
      <c r="C78" s="20"/>
    </row>
    <row r="79" spans="3:3" ht="23.25" x14ac:dyDescent="0.35">
      <c r="C79" s="20"/>
    </row>
    <row r="80" spans="3:3" ht="23.25" x14ac:dyDescent="0.35">
      <c r="C80" s="20"/>
    </row>
    <row r="81" spans="3:3" ht="23.25" x14ac:dyDescent="0.35">
      <c r="C81" s="20"/>
    </row>
    <row r="82" spans="3:3" ht="23.25" x14ac:dyDescent="0.35">
      <c r="C82" s="20"/>
    </row>
    <row r="83" spans="3:3" ht="23.25" x14ac:dyDescent="0.35">
      <c r="C83" s="20"/>
    </row>
    <row r="84" spans="3:3" ht="23.25" x14ac:dyDescent="0.35">
      <c r="C84" s="20"/>
    </row>
    <row r="85" spans="3:3" ht="23.25" x14ac:dyDescent="0.35">
      <c r="C85" s="20"/>
    </row>
    <row r="86" spans="3:3" ht="23.25" x14ac:dyDescent="0.35">
      <c r="C86" s="20"/>
    </row>
    <row r="87" spans="3:3" ht="23.25" x14ac:dyDescent="0.35">
      <c r="C87" s="20"/>
    </row>
    <row r="88" spans="3:3" ht="23.25" x14ac:dyDescent="0.35">
      <c r="C88" s="20"/>
    </row>
    <row r="89" spans="3:3" ht="23.25" x14ac:dyDescent="0.35">
      <c r="C89" s="20"/>
    </row>
    <row r="90" spans="3:3" ht="23.25" x14ac:dyDescent="0.35">
      <c r="C90" s="20"/>
    </row>
    <row r="91" spans="3:3" ht="23.25" x14ac:dyDescent="0.35">
      <c r="C91" s="20"/>
    </row>
    <row r="92" spans="3:3" ht="23.25" x14ac:dyDescent="0.35">
      <c r="C92" s="20"/>
    </row>
    <row r="93" spans="3:3" ht="23.25" x14ac:dyDescent="0.35">
      <c r="C93" s="20"/>
    </row>
    <row r="94" spans="3:3" ht="23.25" x14ac:dyDescent="0.35">
      <c r="C94" s="20"/>
    </row>
    <row r="95" spans="3:3" ht="23.25" x14ac:dyDescent="0.35">
      <c r="C95" s="20"/>
    </row>
    <row r="96" spans="3:3" ht="23.25" x14ac:dyDescent="0.35">
      <c r="C96" s="20"/>
    </row>
    <row r="97" spans="3:3" ht="23.25" x14ac:dyDescent="0.35">
      <c r="C97" s="20"/>
    </row>
    <row r="98" spans="3:3" ht="23.25" x14ac:dyDescent="0.35">
      <c r="C98" s="20"/>
    </row>
    <row r="99" spans="3:3" ht="23.25" x14ac:dyDescent="0.35">
      <c r="C99" s="20"/>
    </row>
    <row r="100" spans="3:3" ht="23.25" x14ac:dyDescent="0.35">
      <c r="C100" s="20"/>
    </row>
    <row r="101" spans="3:3" ht="23.25" x14ac:dyDescent="0.35">
      <c r="C101" s="20"/>
    </row>
    <row r="102" spans="3:3" ht="23.25" x14ac:dyDescent="0.35">
      <c r="C102" s="20"/>
    </row>
    <row r="103" spans="3:3" ht="23.25" x14ac:dyDescent="0.35">
      <c r="C103" s="20"/>
    </row>
    <row r="104" spans="3:3" ht="23.25" x14ac:dyDescent="0.35">
      <c r="C104" s="20"/>
    </row>
    <row r="105" spans="3:3" ht="23.25" x14ac:dyDescent="0.35">
      <c r="C105" s="20"/>
    </row>
    <row r="106" spans="3:3" ht="23.25" x14ac:dyDescent="0.35">
      <c r="C106" s="20"/>
    </row>
    <row r="107" spans="3:3" ht="23.25" x14ac:dyDescent="0.35">
      <c r="C107" s="20"/>
    </row>
    <row r="108" spans="3:3" ht="23.25" x14ac:dyDescent="0.35">
      <c r="C108" s="20"/>
    </row>
    <row r="109" spans="3:3" ht="23.25" x14ac:dyDescent="0.35">
      <c r="C109" s="20"/>
    </row>
    <row r="110" spans="3:3" ht="23.25" x14ac:dyDescent="0.35">
      <c r="C110" s="20"/>
    </row>
    <row r="111" spans="3:3" ht="23.25" x14ac:dyDescent="0.35">
      <c r="C111" s="20"/>
    </row>
  </sheetData>
  <sortState ref="A3:F37">
    <sortCondition descending="1" ref="C3"/>
  </sortState>
  <conditionalFormatting sqref="D3:D130">
    <cfRule type="cellIs" dxfId="11" priority="12" operator="equal">
      <formula>"fertig"</formula>
    </cfRule>
  </conditionalFormatting>
  <conditionalFormatting sqref="D3:D53">
    <cfRule type="expression" dxfId="10" priority="11">
      <formula>"fertig"</formula>
    </cfRule>
  </conditionalFormatting>
  <conditionalFormatting sqref="D3:D62">
    <cfRule type="cellIs" dxfId="9" priority="10" operator="equal">
      <formula>""""""</formula>
    </cfRule>
  </conditionalFormatting>
  <conditionalFormatting sqref="D3:D62">
    <cfRule type="cellIs" dxfId="8" priority="9" operator="equal">
      <formula>"in_Arbeit"</formula>
    </cfRule>
  </conditionalFormatting>
  <conditionalFormatting sqref="D3:D62">
    <cfRule type="cellIs" dxfId="7" priority="8" operator="equal">
      <formula>"unbearbeitet"</formula>
    </cfRule>
  </conditionalFormatting>
  <conditionalFormatting sqref="D3:D67">
    <cfRule type="containsText" dxfId="6" priority="7" operator="containsText" text="Step">
      <formula>NOT(ISERROR(SEARCH("Step",D3)))</formula>
    </cfRule>
  </conditionalFormatting>
  <conditionalFormatting sqref="D2">
    <cfRule type="cellIs" dxfId="5" priority="6" operator="equal">
      <formula>"fertig"</formula>
    </cfRule>
  </conditionalFormatting>
  <conditionalFormatting sqref="D2">
    <cfRule type="expression" dxfId="4" priority="5">
      <formula>"fertig"</formula>
    </cfRule>
  </conditionalFormatting>
  <conditionalFormatting sqref="D2">
    <cfRule type="cellIs" dxfId="3" priority="4" operator="equal">
      <formula>""""""</formula>
    </cfRule>
  </conditionalFormatting>
  <conditionalFormatting sqref="D2">
    <cfRule type="cellIs" dxfId="2" priority="3" operator="equal">
      <formula>"in_Arbeit"</formula>
    </cfRule>
  </conditionalFormatting>
  <conditionalFormatting sqref="D2">
    <cfRule type="cellIs" dxfId="1" priority="2" operator="equal">
      <formula>"unbearbeitet"</formula>
    </cfRule>
  </conditionalFormatting>
  <conditionalFormatting sqref="D2">
    <cfRule type="containsText" dxfId="0" priority="1" operator="containsText" text="Step">
      <formula>NOT(ISERROR(SEARCH("Step",D2)))</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2018-07-27T05:35:19Z</dcterms:modified>
</cp:coreProperties>
</file>