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waldrop/PycharmProjects/dfs_optimization_tools/data/results/"/>
    </mc:Choice>
  </mc:AlternateContent>
  <xr:revisionPtr revIDLastSave="0" documentId="13_ncr:1_{2A0FAAB4-5838-7640-8F18-D7D3BB32A2B2}" xr6:coauthVersionLast="40" xr6:coauthVersionMax="40" xr10:uidLastSave="{00000000-0000-0000-0000-000000000000}"/>
  <bookViews>
    <workbookView xWindow="240" yWindow="460" windowWidth="23980" windowHeight="13200" activeTab="9" xr2:uid="{00000000-000D-0000-FFFF-FFFF00000000}"/>
  </bookViews>
  <sheets>
    <sheet name="Summary" sheetId="1" r:id="rId1"/>
    <sheet name="Week_2" sheetId="2" r:id="rId2"/>
    <sheet name="Week_3" sheetId="3" r:id="rId3"/>
    <sheet name="Week_4" sheetId="4" r:id="rId4"/>
    <sheet name="Week_5" sheetId="5" r:id="rId5"/>
    <sheet name="Week_6" sheetId="6" r:id="rId6"/>
    <sheet name="Week_7" sheetId="7" r:id="rId7"/>
    <sheet name="Week_8" sheetId="8" r:id="rId8"/>
    <sheet name="Week_9" sheetId="9" r:id="rId9"/>
    <sheet name="Week_10" sheetId="10" r:id="rId10"/>
    <sheet name="Week_11" sheetId="11" r:id="rId11"/>
    <sheet name="Week_12" sheetId="12" r:id="rId12"/>
    <sheet name="Week_13" sheetId="13" r:id="rId13"/>
    <sheet name="Week_15" sheetId="14" r:id="rId14"/>
    <sheet name="Week_16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0" l="1"/>
  <c r="G11" i="10"/>
  <c r="E11" i="10"/>
  <c r="H11" i="9"/>
  <c r="G11" i="9"/>
  <c r="E11" i="9"/>
  <c r="H11" i="8"/>
  <c r="G11" i="8"/>
  <c r="E11" i="8"/>
  <c r="H11" i="7"/>
  <c r="G11" i="7"/>
  <c r="E11" i="7"/>
  <c r="H11" i="6"/>
  <c r="G11" i="6"/>
  <c r="E11" i="6"/>
  <c r="H11" i="5"/>
  <c r="G11" i="5"/>
  <c r="E11" i="5"/>
  <c r="H11" i="3"/>
  <c r="G11" i="3"/>
  <c r="E11" i="3"/>
  <c r="H11" i="2"/>
  <c r="G11" i="2"/>
  <c r="E11" i="2"/>
  <c r="H11" i="4"/>
  <c r="G11" i="4"/>
  <c r="E11" i="4"/>
  <c r="H11" i="13"/>
  <c r="G11" i="13"/>
  <c r="E11" i="13"/>
  <c r="H11" i="12"/>
  <c r="G11" i="12"/>
  <c r="E11" i="12"/>
  <c r="H11" i="11"/>
  <c r="G11" i="11"/>
  <c r="E11" i="11"/>
</calcChain>
</file>

<file path=xl/sharedStrings.xml><?xml version="1.0" encoding="utf-8"?>
<sst xmlns="http://schemas.openxmlformats.org/spreadsheetml/2006/main" count="624" uniqueCount="130">
  <si>
    <t>week</t>
  </si>
  <si>
    <t>team_scores</t>
  </si>
  <si>
    <t>team_scores_sharpe</t>
  </si>
  <si>
    <t>team_ranks</t>
  </si>
  <si>
    <t>team_ranks_sharpe</t>
  </si>
  <si>
    <t>team_pctile</t>
  </si>
  <si>
    <t>team_pctile_sharpe</t>
  </si>
  <si>
    <t>total_entries</t>
  </si>
  <si>
    <t>player</t>
  </si>
  <si>
    <t>position</t>
  </si>
  <si>
    <t>team</t>
  </si>
  <si>
    <t>opp</t>
  </si>
  <si>
    <t>points_actual</t>
  </si>
  <si>
    <t>salary</t>
  </si>
  <si>
    <t>points_projected</t>
  </si>
  <si>
    <t>sdPts_projected</t>
  </si>
  <si>
    <t>Cam Newton</t>
  </si>
  <si>
    <t>DeAngelo Williams</t>
  </si>
  <si>
    <t>Jeremy Langford</t>
  </si>
  <si>
    <t>Danny Woodhead</t>
  </si>
  <si>
    <t>Travis Benjamin</t>
  </si>
  <si>
    <t>Antonio Brown</t>
  </si>
  <si>
    <t>Tajae Sharpe</t>
  </si>
  <si>
    <t>Gary Barnidge</t>
  </si>
  <si>
    <t>Colts</t>
  </si>
  <si>
    <t>QB</t>
  </si>
  <si>
    <t>RB</t>
  </si>
  <si>
    <t>WR</t>
  </si>
  <si>
    <t>TE</t>
  </si>
  <si>
    <t>D</t>
  </si>
  <si>
    <t>car</t>
  </si>
  <si>
    <t>pit</t>
  </si>
  <si>
    <t>chi</t>
  </si>
  <si>
    <t>sdg</t>
  </si>
  <si>
    <t>ten</t>
  </si>
  <si>
    <t>cle</t>
  </si>
  <si>
    <t>ind</t>
  </si>
  <si>
    <t>sfo</t>
  </si>
  <si>
    <t>cin</t>
  </si>
  <si>
    <t>phi</t>
  </si>
  <si>
    <t>jac</t>
  </si>
  <si>
    <t>det</t>
  </si>
  <si>
    <t>bal</t>
  </si>
  <si>
    <t>den</t>
  </si>
  <si>
    <t>Russell Wilson</t>
  </si>
  <si>
    <t>Devonta Freeman</t>
  </si>
  <si>
    <t>Charles Sims</t>
  </si>
  <si>
    <t>Mark Ingram</t>
  </si>
  <si>
    <t>Stefon Diggs</t>
  </si>
  <si>
    <t>Coby Fleener</t>
  </si>
  <si>
    <t>Rams</t>
  </si>
  <si>
    <t>sea</t>
  </si>
  <si>
    <t>atl</t>
  </si>
  <si>
    <t>tam</t>
  </si>
  <si>
    <t>nor</t>
  </si>
  <si>
    <t>min</t>
  </si>
  <si>
    <t>lar</t>
  </si>
  <si>
    <t>Philip Rivers</t>
  </si>
  <si>
    <t>Melvin Gordon</t>
  </si>
  <si>
    <t>Jordan Howard</t>
  </si>
  <si>
    <t>David Johnson</t>
  </si>
  <si>
    <t>Steve Smith</t>
  </si>
  <si>
    <t>Doug Baldwin</t>
  </si>
  <si>
    <t>Zach Miller</t>
  </si>
  <si>
    <t>ari</t>
  </si>
  <si>
    <t>oak</t>
  </si>
  <si>
    <t>kan</t>
  </si>
  <si>
    <t>nyj</t>
  </si>
  <si>
    <t>Ryan Fitzpatrick</t>
  </si>
  <si>
    <t>Le'Veon Bell</t>
  </si>
  <si>
    <t>Jacquizz Rodgers</t>
  </si>
  <si>
    <t>Brandon Marshall</t>
  </si>
  <si>
    <t>Jarvis Landry</t>
  </si>
  <si>
    <t>Cameron Brate</t>
  </si>
  <si>
    <t>Buccaneers</t>
  </si>
  <si>
    <t>mia</t>
  </si>
  <si>
    <t>DeMarco Murray</t>
  </si>
  <si>
    <t>Cameron Meredith</t>
  </si>
  <si>
    <t>Tavon Austin</t>
  </si>
  <si>
    <t>Bears</t>
  </si>
  <si>
    <t>Blake Bortles</t>
  </si>
  <si>
    <t>Julio Jones</t>
  </si>
  <si>
    <t>Golden Tate</t>
  </si>
  <si>
    <t>Jack Doyle</t>
  </si>
  <si>
    <t>Cardinals</t>
  </si>
  <si>
    <t>nwe</t>
  </si>
  <si>
    <t>was</t>
  </si>
  <si>
    <t>gnb</t>
  </si>
  <si>
    <t>Jameis Winston</t>
  </si>
  <si>
    <t>Devontae Booker</t>
  </si>
  <si>
    <t>Matt Asiata</t>
  </si>
  <si>
    <t>Mike Evans</t>
  </si>
  <si>
    <t>Aaron Rodgers</t>
  </si>
  <si>
    <t>Ezekiel Elliott</t>
  </si>
  <si>
    <t>Charcandrick West</t>
  </si>
  <si>
    <t>Kenny Britt</t>
  </si>
  <si>
    <t>Antonio Gates</t>
  </si>
  <si>
    <t>Chiefs</t>
  </si>
  <si>
    <t>dal</t>
  </si>
  <si>
    <t>Marcus Mariota</t>
  </si>
  <si>
    <t>Darren Sproles</t>
  </si>
  <si>
    <t>Jamison Crowder</t>
  </si>
  <si>
    <t>Dontrelle Inman</t>
  </si>
  <si>
    <t>Spencer Ware</t>
  </si>
  <si>
    <t>Isaiah Crowell</t>
  </si>
  <si>
    <t>Julian Edelman</t>
  </si>
  <si>
    <t>Willie Snead</t>
  </si>
  <si>
    <t>Martellus Bennett</t>
  </si>
  <si>
    <t>Cowboys</t>
  </si>
  <si>
    <t>Carson Palmer</t>
  </si>
  <si>
    <t>Theo Riddick</t>
  </si>
  <si>
    <t>Adam Thielen</t>
  </si>
  <si>
    <t>Jordan Matthews</t>
  </si>
  <si>
    <t>Travis Kelce</t>
  </si>
  <si>
    <t>Titans</t>
  </si>
  <si>
    <t>Alex Smith</t>
  </si>
  <si>
    <t>Jeremy Hill</t>
  </si>
  <si>
    <t>Tyreek Hill</t>
  </si>
  <si>
    <t>Marqise Lee</t>
  </si>
  <si>
    <t>nyg</t>
  </si>
  <si>
    <t>Tyrod Taylor</t>
  </si>
  <si>
    <t>Rishard Matthews</t>
  </si>
  <si>
    <t>Greg Olsen</t>
  </si>
  <si>
    <t>Jermaine Gresham</t>
  </si>
  <si>
    <t>Patriots</t>
  </si>
  <si>
    <t>buf</t>
  </si>
  <si>
    <t>hou</t>
  </si>
  <si>
    <t>Bilal Powell</t>
  </si>
  <si>
    <t>DeAndre Hopkins</t>
  </si>
  <si>
    <t>Chargers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</si>
</sst>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D3" sqref="D3"/>
    </sheetView>
  </sheetViews>
  <sheetFormatPr baseColWidth="10" defaultColWidth="8.83203125" defaultRowHeight="15" x14ac:dyDescent="0.2"/>
  <cols>
    <col min="2" max="2" width="10.83203125" bestFit="1" customWidth="1"/>
    <col min="3" max="3" width="17" bestFit="1" customWidth="1"/>
    <col min="4" max="4" width="10" bestFit="1" customWidth="1"/>
    <col min="5" max="5" width="16" bestFit="1" customWidth="1"/>
    <col min="6" max="6" width="12.1640625" bestFit="1" customWidth="1"/>
    <col min="7" max="7" width="16.6640625" bestFit="1" customWidth="1"/>
    <col min="8" max="8" width="11.1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2</v>
      </c>
      <c r="B2">
        <v>129.82</v>
      </c>
      <c r="C2">
        <v>126.26</v>
      </c>
      <c r="D2">
        <v>20223</v>
      </c>
      <c r="E2">
        <v>22170</v>
      </c>
      <c r="F2">
        <v>0.41352009744214369</v>
      </c>
      <c r="G2">
        <v>0.357055855228815</v>
      </c>
      <c r="H2">
        <v>34482</v>
      </c>
    </row>
    <row r="3" spans="1:8" x14ac:dyDescent="0.2">
      <c r="A3">
        <v>3</v>
      </c>
      <c r="B3">
        <v>182.92</v>
      </c>
      <c r="C3">
        <v>179.42</v>
      </c>
      <c r="D3">
        <v>1280</v>
      </c>
      <c r="E3">
        <v>1978</v>
      </c>
      <c r="F3">
        <v>0.96287918334203348</v>
      </c>
      <c r="G3">
        <v>0.94263673800823622</v>
      </c>
      <c r="H3">
        <v>34482</v>
      </c>
    </row>
    <row r="4" spans="1:8" x14ac:dyDescent="0.2">
      <c r="A4">
        <v>4</v>
      </c>
      <c r="B4">
        <v>156.34</v>
      </c>
      <c r="C4">
        <v>133.62</v>
      </c>
      <c r="D4">
        <v>3370</v>
      </c>
      <c r="E4">
        <v>23200</v>
      </c>
      <c r="F4">
        <v>0.90226784989269759</v>
      </c>
      <c r="G4">
        <v>0.32718519807435759</v>
      </c>
      <c r="H4">
        <v>34482</v>
      </c>
    </row>
    <row r="5" spans="1:8" x14ac:dyDescent="0.2">
      <c r="A5">
        <v>5</v>
      </c>
      <c r="B5">
        <v>159.69999999999999</v>
      </c>
      <c r="C5">
        <v>141.58000000000001</v>
      </c>
      <c r="D5">
        <v>9185</v>
      </c>
      <c r="E5">
        <v>20607</v>
      </c>
      <c r="F5">
        <v>0.73362913984107658</v>
      </c>
      <c r="G5">
        <v>0.40238385244475378</v>
      </c>
      <c r="H5">
        <v>34482</v>
      </c>
    </row>
    <row r="6" spans="1:8" x14ac:dyDescent="0.2">
      <c r="A6">
        <v>6</v>
      </c>
      <c r="B6">
        <v>128.18</v>
      </c>
      <c r="C6">
        <v>102.1</v>
      </c>
      <c r="D6">
        <v>33172</v>
      </c>
      <c r="E6">
        <v>38365</v>
      </c>
      <c r="F6">
        <v>0.17542071639861789</v>
      </c>
      <c r="G6">
        <v>4.6334733649854631E-2</v>
      </c>
      <c r="H6">
        <v>40229</v>
      </c>
    </row>
    <row r="7" spans="1:8" x14ac:dyDescent="0.2">
      <c r="A7">
        <v>7</v>
      </c>
      <c r="B7">
        <v>162.74</v>
      </c>
      <c r="C7">
        <v>115.94</v>
      </c>
      <c r="D7">
        <v>18021</v>
      </c>
      <c r="E7">
        <v>28341</v>
      </c>
      <c r="F7">
        <v>0.37285540281886198</v>
      </c>
      <c r="G7">
        <v>1.371150165303636E-2</v>
      </c>
      <c r="H7">
        <v>28735</v>
      </c>
    </row>
    <row r="8" spans="1:8" x14ac:dyDescent="0.2">
      <c r="A8">
        <v>8</v>
      </c>
      <c r="B8">
        <v>105</v>
      </c>
      <c r="C8">
        <v>136.63999999999999</v>
      </c>
      <c r="D8">
        <v>34810</v>
      </c>
      <c r="E8">
        <v>7854</v>
      </c>
      <c r="F8">
        <v>0.13470382062691089</v>
      </c>
      <c r="G8">
        <v>0.80476770488950755</v>
      </c>
      <c r="H8">
        <v>40229</v>
      </c>
    </row>
    <row r="9" spans="1:8" x14ac:dyDescent="0.2">
      <c r="A9">
        <v>9</v>
      </c>
      <c r="B9">
        <v>126.78</v>
      </c>
      <c r="C9">
        <v>186.72</v>
      </c>
      <c r="D9">
        <v>31275</v>
      </c>
      <c r="E9">
        <v>57</v>
      </c>
      <c r="F9">
        <v>0.22257575380944089</v>
      </c>
      <c r="G9">
        <v>0.99858311168559999</v>
      </c>
      <c r="H9">
        <v>40229</v>
      </c>
    </row>
    <row r="10" spans="1:8" x14ac:dyDescent="0.2">
      <c r="A10">
        <v>10</v>
      </c>
      <c r="B10">
        <v>184</v>
      </c>
      <c r="C10">
        <v>156.6</v>
      </c>
      <c r="D10">
        <v>756</v>
      </c>
      <c r="E10">
        <v>8000</v>
      </c>
      <c r="F10">
        <v>0.97807551766138856</v>
      </c>
      <c r="G10">
        <v>0.76799489588770953</v>
      </c>
      <c r="H10">
        <v>34482</v>
      </c>
    </row>
    <row r="11" spans="1:8" x14ac:dyDescent="0.2">
      <c r="A11">
        <v>11</v>
      </c>
      <c r="B11">
        <v>123.88</v>
      </c>
      <c r="C11">
        <v>109.04</v>
      </c>
      <c r="D11">
        <v>24591</v>
      </c>
      <c r="E11">
        <v>30813</v>
      </c>
      <c r="F11">
        <v>0.28684531059683321</v>
      </c>
      <c r="G11">
        <v>0.1064033408734992</v>
      </c>
      <c r="H11">
        <v>34482</v>
      </c>
    </row>
    <row r="12" spans="1:8" x14ac:dyDescent="0.2">
      <c r="A12">
        <v>12</v>
      </c>
      <c r="B12">
        <v>151.46</v>
      </c>
      <c r="C12">
        <v>154.69999999999999</v>
      </c>
      <c r="D12">
        <v>859</v>
      </c>
      <c r="E12">
        <v>621</v>
      </c>
      <c r="F12">
        <v>0.62619669277632717</v>
      </c>
      <c r="G12">
        <v>0.72976501305483032</v>
      </c>
      <c r="H12">
        <v>2298</v>
      </c>
    </row>
    <row r="13" spans="1:8" x14ac:dyDescent="0.2">
      <c r="A13">
        <v>13</v>
      </c>
      <c r="B13">
        <v>160.5</v>
      </c>
      <c r="C13">
        <v>127.86</v>
      </c>
      <c r="D13">
        <v>14070</v>
      </c>
      <c r="E13">
        <v>25534</v>
      </c>
      <c r="F13">
        <v>0.5919610231425092</v>
      </c>
      <c r="G13">
        <v>0.25949770894959689</v>
      </c>
      <c r="H13">
        <v>34482</v>
      </c>
    </row>
    <row r="14" spans="1:8" x14ac:dyDescent="0.2">
      <c r="A14">
        <v>15</v>
      </c>
      <c r="B14">
        <v>130.66</v>
      </c>
      <c r="C14">
        <v>102.26</v>
      </c>
      <c r="D14">
        <v>11425</v>
      </c>
      <c r="E14">
        <v>26209</v>
      </c>
      <c r="F14">
        <v>0.60240125282756218</v>
      </c>
      <c r="G14">
        <v>8.7906733948146853E-2</v>
      </c>
      <c r="H14">
        <v>28735</v>
      </c>
    </row>
    <row r="15" spans="1:8" x14ac:dyDescent="0.2">
      <c r="A15">
        <v>16</v>
      </c>
      <c r="B15">
        <v>145.91999999999999</v>
      </c>
      <c r="C15">
        <v>166.28</v>
      </c>
      <c r="D15">
        <v>6882</v>
      </c>
      <c r="E15">
        <v>1281</v>
      </c>
      <c r="F15">
        <v>0.76050113102488259</v>
      </c>
      <c r="G15">
        <v>0.95542021924482334</v>
      </c>
      <c r="H15">
        <v>28735</v>
      </c>
    </row>
  </sheetData>
  <conditionalFormatting sqref="F2: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tabSelected="1" workbookViewId="0">
      <selection activeCell="E11" sqref="E11:H11"/>
    </sheetView>
  </sheetViews>
  <sheetFormatPr baseColWidth="10" defaultColWidth="8.83203125" defaultRowHeight="15" x14ac:dyDescent="0.2"/>
  <sheetData>
    <row r="1" spans="1:8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">
      <c r="A2" t="s">
        <v>99</v>
      </c>
      <c r="B2" t="s">
        <v>25</v>
      </c>
      <c r="C2" t="s">
        <v>34</v>
      </c>
      <c r="D2" t="s">
        <v>87</v>
      </c>
      <c r="E2">
        <v>28.6</v>
      </c>
      <c r="F2">
        <v>5700</v>
      </c>
      <c r="G2">
        <v>18.18614285714289</v>
      </c>
      <c r="H2">
        <v>1.5615006365977699</v>
      </c>
    </row>
    <row r="3" spans="1:8" x14ac:dyDescent="0.2">
      <c r="A3" t="s">
        <v>69</v>
      </c>
      <c r="B3" t="s">
        <v>26</v>
      </c>
      <c r="C3" t="s">
        <v>31</v>
      </c>
      <c r="D3" t="s">
        <v>98</v>
      </c>
      <c r="E3">
        <v>34.4</v>
      </c>
      <c r="F3">
        <v>7700</v>
      </c>
      <c r="G3">
        <v>22.409285714285691</v>
      </c>
      <c r="H3">
        <v>1.6090157341222799</v>
      </c>
    </row>
    <row r="4" spans="1:8" x14ac:dyDescent="0.2">
      <c r="A4" t="s">
        <v>60</v>
      </c>
      <c r="B4" t="s">
        <v>26</v>
      </c>
      <c r="C4" t="s">
        <v>64</v>
      </c>
      <c r="D4" t="s">
        <v>37</v>
      </c>
      <c r="E4">
        <v>27.1</v>
      </c>
      <c r="F4">
        <v>8400</v>
      </c>
      <c r="G4">
        <v>26.616130952380999</v>
      </c>
      <c r="H4">
        <v>1.8390476267539599</v>
      </c>
    </row>
    <row r="5" spans="1:8" x14ac:dyDescent="0.2">
      <c r="A5" t="s">
        <v>100</v>
      </c>
      <c r="B5" t="s">
        <v>26</v>
      </c>
      <c r="C5" t="s">
        <v>39</v>
      </c>
      <c r="D5" t="s">
        <v>52</v>
      </c>
      <c r="E5">
        <v>15.6</v>
      </c>
      <c r="F5">
        <v>4300</v>
      </c>
      <c r="G5">
        <v>15.619047619047601</v>
      </c>
      <c r="H5">
        <v>2.8774255468695902</v>
      </c>
    </row>
    <row r="6" spans="1:8" x14ac:dyDescent="0.2">
      <c r="A6" t="s">
        <v>21</v>
      </c>
      <c r="B6" t="s">
        <v>27</v>
      </c>
      <c r="C6" t="s">
        <v>31</v>
      </c>
      <c r="D6" t="s">
        <v>98</v>
      </c>
      <c r="E6">
        <v>37.4</v>
      </c>
      <c r="F6">
        <v>8900</v>
      </c>
      <c r="G6">
        <v>22.297202380952399</v>
      </c>
      <c r="H6">
        <v>1.75786500356208</v>
      </c>
    </row>
    <row r="7" spans="1:8" x14ac:dyDescent="0.2">
      <c r="A7" t="s">
        <v>101</v>
      </c>
      <c r="B7" t="s">
        <v>27</v>
      </c>
      <c r="C7" t="s">
        <v>86</v>
      </c>
      <c r="D7" t="s">
        <v>55</v>
      </c>
      <c r="E7">
        <v>14.4</v>
      </c>
      <c r="F7">
        <v>5000</v>
      </c>
      <c r="G7">
        <v>14.0903333333333</v>
      </c>
      <c r="H7">
        <v>3.3428540700026601</v>
      </c>
    </row>
    <row r="8" spans="1:8" x14ac:dyDescent="0.2">
      <c r="A8" t="s">
        <v>102</v>
      </c>
      <c r="B8" t="s">
        <v>27</v>
      </c>
      <c r="C8" t="s">
        <v>33</v>
      </c>
      <c r="D8" t="s">
        <v>75</v>
      </c>
      <c r="E8">
        <v>9.3000000000000007</v>
      </c>
      <c r="F8">
        <v>3400</v>
      </c>
      <c r="G8">
        <v>10.899523809523799</v>
      </c>
      <c r="H8">
        <v>1.65015535584159</v>
      </c>
    </row>
    <row r="9" spans="1:8" x14ac:dyDescent="0.2">
      <c r="A9" t="s">
        <v>63</v>
      </c>
      <c r="B9" t="s">
        <v>28</v>
      </c>
      <c r="C9" t="s">
        <v>32</v>
      </c>
      <c r="D9" t="s">
        <v>53</v>
      </c>
      <c r="E9">
        <v>7.2</v>
      </c>
      <c r="F9">
        <v>3600</v>
      </c>
      <c r="G9">
        <v>12.6610714285714</v>
      </c>
      <c r="H9">
        <v>2.2104309765384702</v>
      </c>
    </row>
    <row r="10" spans="1:8" x14ac:dyDescent="0.2">
      <c r="A10" t="s">
        <v>50</v>
      </c>
      <c r="B10" t="s">
        <v>29</v>
      </c>
      <c r="C10" t="s">
        <v>56</v>
      </c>
      <c r="D10" t="s">
        <v>67</v>
      </c>
      <c r="E10">
        <v>10</v>
      </c>
      <c r="F10">
        <v>2900</v>
      </c>
      <c r="G10">
        <v>9.56666666666667</v>
      </c>
      <c r="H10">
        <v>1.2</v>
      </c>
    </row>
    <row r="11" spans="1:8" x14ac:dyDescent="0.2">
      <c r="E11" s="2">
        <f>SUM(E2:E10)</f>
        <v>184</v>
      </c>
      <c r="F11" s="2"/>
      <c r="G11" s="2">
        <f>SUM(G2:G10)</f>
        <v>152.34540476190477</v>
      </c>
      <c r="H11" s="2">
        <f>SUM(H2:H10)</f>
        <v>18.048294950288401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1"/>
  <sheetViews>
    <sheetView workbookViewId="0">
      <selection activeCell="E11" sqref="E11:H11"/>
    </sheetView>
  </sheetViews>
  <sheetFormatPr baseColWidth="10" defaultColWidth="8.83203125" defaultRowHeight="15" x14ac:dyDescent="0.2"/>
  <sheetData>
    <row r="1" spans="1:8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">
      <c r="A2" t="s">
        <v>16</v>
      </c>
      <c r="B2" t="s">
        <v>25</v>
      </c>
      <c r="C2" t="s">
        <v>30</v>
      </c>
      <c r="D2" t="s">
        <v>54</v>
      </c>
      <c r="E2">
        <v>12.38</v>
      </c>
      <c r="F2">
        <v>7900</v>
      </c>
      <c r="G2">
        <v>23.607607142857098</v>
      </c>
      <c r="H2">
        <v>2.58868558759626</v>
      </c>
    </row>
    <row r="3" spans="1:8" x14ac:dyDescent="0.2">
      <c r="A3" t="s">
        <v>69</v>
      </c>
      <c r="B3" t="s">
        <v>26</v>
      </c>
      <c r="C3" t="s">
        <v>31</v>
      </c>
      <c r="D3" t="s">
        <v>35</v>
      </c>
      <c r="E3">
        <v>37.1</v>
      </c>
      <c r="F3">
        <v>8800</v>
      </c>
      <c r="G3">
        <v>26.535654761904802</v>
      </c>
      <c r="H3">
        <v>2.3397926204693298</v>
      </c>
    </row>
    <row r="4" spans="1:8" x14ac:dyDescent="0.2">
      <c r="A4" t="s">
        <v>103</v>
      </c>
      <c r="B4" t="s">
        <v>26</v>
      </c>
      <c r="C4" t="s">
        <v>66</v>
      </c>
      <c r="D4" t="s">
        <v>53</v>
      </c>
      <c r="E4">
        <v>10.5</v>
      </c>
      <c r="F4">
        <v>6000</v>
      </c>
      <c r="G4">
        <v>18.6377976190476</v>
      </c>
      <c r="H4">
        <v>2.68621732561015</v>
      </c>
    </row>
    <row r="5" spans="1:8" x14ac:dyDescent="0.2">
      <c r="A5" t="s">
        <v>104</v>
      </c>
      <c r="B5" t="s">
        <v>26</v>
      </c>
      <c r="C5" t="s">
        <v>35</v>
      </c>
      <c r="D5" t="s">
        <v>31</v>
      </c>
      <c r="E5">
        <v>7.3</v>
      </c>
      <c r="F5">
        <v>3900</v>
      </c>
      <c r="G5">
        <v>13.877619047619</v>
      </c>
      <c r="H5">
        <v>2.09850286769265</v>
      </c>
    </row>
    <row r="6" spans="1:8" x14ac:dyDescent="0.2">
      <c r="A6" t="s">
        <v>105</v>
      </c>
      <c r="B6" t="s">
        <v>27</v>
      </c>
      <c r="C6" t="s">
        <v>85</v>
      </c>
      <c r="D6" t="s">
        <v>37</v>
      </c>
      <c r="E6">
        <v>22.9</v>
      </c>
      <c r="F6">
        <v>6300</v>
      </c>
      <c r="G6">
        <v>17.317738095238099</v>
      </c>
      <c r="H6">
        <v>4.4301888575423094</v>
      </c>
    </row>
    <row r="7" spans="1:8" x14ac:dyDescent="0.2">
      <c r="A7" t="s">
        <v>62</v>
      </c>
      <c r="B7" t="s">
        <v>27</v>
      </c>
      <c r="C7" t="s">
        <v>51</v>
      </c>
      <c r="D7" t="s">
        <v>39</v>
      </c>
      <c r="E7">
        <v>22</v>
      </c>
      <c r="F7">
        <v>5700</v>
      </c>
      <c r="G7">
        <v>16.126892857142899</v>
      </c>
      <c r="H7">
        <v>2.38552728309012</v>
      </c>
    </row>
    <row r="8" spans="1:8" x14ac:dyDescent="0.2">
      <c r="A8" t="s">
        <v>106</v>
      </c>
      <c r="B8" t="s">
        <v>27</v>
      </c>
      <c r="C8" t="s">
        <v>54</v>
      </c>
      <c r="D8" t="s">
        <v>30</v>
      </c>
      <c r="E8">
        <v>7.3</v>
      </c>
      <c r="F8">
        <v>5000</v>
      </c>
      <c r="G8">
        <v>14.084047619047601</v>
      </c>
      <c r="H8">
        <v>1.9439266430734501</v>
      </c>
    </row>
    <row r="9" spans="1:8" x14ac:dyDescent="0.2">
      <c r="A9" t="s">
        <v>107</v>
      </c>
      <c r="B9" t="s">
        <v>28</v>
      </c>
      <c r="C9" t="s">
        <v>85</v>
      </c>
      <c r="D9" t="s">
        <v>37</v>
      </c>
      <c r="E9">
        <v>2.4</v>
      </c>
      <c r="F9">
        <v>3700</v>
      </c>
      <c r="G9">
        <v>13.5371428571429</v>
      </c>
      <c r="H9">
        <v>2.3788694881086001</v>
      </c>
    </row>
    <row r="10" spans="1:8" x14ac:dyDescent="0.2">
      <c r="A10" t="s">
        <v>108</v>
      </c>
      <c r="B10" t="s">
        <v>29</v>
      </c>
      <c r="C10" t="s">
        <v>98</v>
      </c>
      <c r="D10" t="s">
        <v>42</v>
      </c>
      <c r="E10">
        <v>2</v>
      </c>
      <c r="F10">
        <v>2600</v>
      </c>
      <c r="G10">
        <v>8.6999999999999993</v>
      </c>
      <c r="H10">
        <v>2.42074368738204</v>
      </c>
    </row>
    <row r="11" spans="1:8" x14ac:dyDescent="0.2">
      <c r="E11">
        <f>SUM(E2:E10)</f>
        <v>123.88000000000001</v>
      </c>
      <c r="G11">
        <f>SUM(G2:G10)</f>
        <v>152.42449999999999</v>
      </c>
      <c r="H11">
        <f>SUM(H2:H10)</f>
        <v>23.272454360564907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1"/>
  <sheetViews>
    <sheetView workbookViewId="0">
      <selection activeCell="E11" sqref="E11:H11"/>
    </sheetView>
  </sheetViews>
  <sheetFormatPr baseColWidth="10" defaultColWidth="8.83203125" defaultRowHeight="15" x14ac:dyDescent="0.2"/>
  <sheetData>
    <row r="1" spans="1:8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">
      <c r="A2" t="s">
        <v>109</v>
      </c>
      <c r="B2" t="s">
        <v>25</v>
      </c>
      <c r="C2" t="s">
        <v>64</v>
      </c>
      <c r="D2" t="s">
        <v>52</v>
      </c>
      <c r="E2">
        <v>18.559999999999999</v>
      </c>
      <c r="F2">
        <v>5300</v>
      </c>
      <c r="G2">
        <v>17.7906785714286</v>
      </c>
      <c r="H2">
        <v>1.7288927711936699</v>
      </c>
    </row>
    <row r="3" spans="1:8" x14ac:dyDescent="0.2">
      <c r="A3" t="s">
        <v>69</v>
      </c>
      <c r="B3" t="s">
        <v>26</v>
      </c>
      <c r="C3" t="s">
        <v>31</v>
      </c>
      <c r="D3" t="s">
        <v>36</v>
      </c>
      <c r="E3">
        <v>27.2</v>
      </c>
      <c r="F3">
        <v>9000</v>
      </c>
      <c r="G3">
        <v>26.667619047618999</v>
      </c>
      <c r="H3">
        <v>2.4712755251263299</v>
      </c>
    </row>
    <row r="4" spans="1:8" x14ac:dyDescent="0.2">
      <c r="A4" t="s">
        <v>59</v>
      </c>
      <c r="B4" t="s">
        <v>26</v>
      </c>
      <c r="C4" t="s">
        <v>32</v>
      </c>
      <c r="D4" t="s">
        <v>34</v>
      </c>
      <c r="E4">
        <v>15.7</v>
      </c>
      <c r="F4">
        <v>5300</v>
      </c>
      <c r="G4">
        <v>15.9180952380952</v>
      </c>
      <c r="H4">
        <v>3.0212782430988101</v>
      </c>
    </row>
    <row r="5" spans="1:8" x14ac:dyDescent="0.2">
      <c r="A5" t="s">
        <v>110</v>
      </c>
      <c r="B5" t="s">
        <v>26</v>
      </c>
      <c r="C5" t="s">
        <v>41</v>
      </c>
      <c r="D5" t="s">
        <v>55</v>
      </c>
      <c r="E5">
        <v>10.8</v>
      </c>
      <c r="F5">
        <v>5400</v>
      </c>
      <c r="G5">
        <v>16.314761904761902</v>
      </c>
      <c r="H5">
        <v>4.49497638463348</v>
      </c>
    </row>
    <row r="6" spans="1:8" x14ac:dyDescent="0.2">
      <c r="A6" t="s">
        <v>21</v>
      </c>
      <c r="B6" t="s">
        <v>27</v>
      </c>
      <c r="C6" t="s">
        <v>31</v>
      </c>
      <c r="D6" t="s">
        <v>36</v>
      </c>
      <c r="E6">
        <v>32.1</v>
      </c>
      <c r="F6">
        <v>9200</v>
      </c>
      <c r="G6">
        <v>23.483499999999999</v>
      </c>
      <c r="H6">
        <v>3.2001954595917801</v>
      </c>
    </row>
    <row r="7" spans="1:8" x14ac:dyDescent="0.2">
      <c r="A7" t="s">
        <v>111</v>
      </c>
      <c r="B7" t="s">
        <v>27</v>
      </c>
      <c r="C7" t="s">
        <v>55</v>
      </c>
      <c r="D7" t="s">
        <v>41</v>
      </c>
      <c r="E7">
        <v>13.3</v>
      </c>
      <c r="F7">
        <v>4000</v>
      </c>
      <c r="G7">
        <v>13.8561904761905</v>
      </c>
      <c r="H7">
        <v>1.4874784245467401</v>
      </c>
    </row>
    <row r="8" spans="1:8" x14ac:dyDescent="0.2">
      <c r="A8" t="s">
        <v>112</v>
      </c>
      <c r="B8" t="s">
        <v>27</v>
      </c>
      <c r="C8" t="s">
        <v>39</v>
      </c>
      <c r="D8" t="s">
        <v>87</v>
      </c>
      <c r="E8">
        <v>8.6999999999999993</v>
      </c>
      <c r="F8">
        <v>5000</v>
      </c>
      <c r="G8">
        <v>16.245809523809498</v>
      </c>
      <c r="H8">
        <v>2.2640346062754202</v>
      </c>
    </row>
    <row r="9" spans="1:8" x14ac:dyDescent="0.2">
      <c r="A9" t="s">
        <v>113</v>
      </c>
      <c r="B9" t="s">
        <v>28</v>
      </c>
      <c r="C9" t="s">
        <v>66</v>
      </c>
      <c r="D9" t="s">
        <v>43</v>
      </c>
      <c r="E9">
        <v>21.1</v>
      </c>
      <c r="F9">
        <v>4000</v>
      </c>
      <c r="G9">
        <v>12.5896428571429</v>
      </c>
      <c r="H9">
        <v>2.8266076138506699</v>
      </c>
    </row>
    <row r="10" spans="1:8" x14ac:dyDescent="0.2">
      <c r="A10" t="s">
        <v>114</v>
      </c>
      <c r="B10" t="s">
        <v>29</v>
      </c>
      <c r="C10" t="s">
        <v>34</v>
      </c>
      <c r="D10" t="s">
        <v>32</v>
      </c>
      <c r="E10">
        <v>4</v>
      </c>
      <c r="F10">
        <v>2800</v>
      </c>
      <c r="G10">
        <v>8.6999999999999993</v>
      </c>
      <c r="H10">
        <v>2.8653097563788799</v>
      </c>
    </row>
    <row r="11" spans="1:8" x14ac:dyDescent="0.2">
      <c r="E11">
        <f>SUM(E2:E10)</f>
        <v>151.45999999999998</v>
      </c>
      <c r="G11">
        <f>SUM(G2:G10)</f>
        <v>151.56629761904759</v>
      </c>
      <c r="H11">
        <f>SUM(H2:H10)</f>
        <v>24.360048784695778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1"/>
  <sheetViews>
    <sheetView workbookViewId="0">
      <selection activeCell="E11" sqref="E11:H11"/>
    </sheetView>
  </sheetViews>
  <sheetFormatPr baseColWidth="10" defaultColWidth="8.83203125" defaultRowHeight="15" x14ac:dyDescent="0.2"/>
  <sheetData>
    <row r="1" spans="1:8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">
      <c r="A2" t="s">
        <v>115</v>
      </c>
      <c r="B2" t="s">
        <v>25</v>
      </c>
      <c r="C2" t="s">
        <v>66</v>
      </c>
      <c r="D2" t="s">
        <v>52</v>
      </c>
      <c r="E2">
        <v>13.5</v>
      </c>
      <c r="F2">
        <v>5400</v>
      </c>
      <c r="G2">
        <v>18.088999999999999</v>
      </c>
      <c r="H2">
        <v>1.3441825768845499</v>
      </c>
    </row>
    <row r="3" spans="1:8" x14ac:dyDescent="0.2">
      <c r="A3" t="s">
        <v>60</v>
      </c>
      <c r="B3" t="s">
        <v>26</v>
      </c>
      <c r="C3" t="s">
        <v>64</v>
      </c>
      <c r="D3" t="s">
        <v>86</v>
      </c>
      <c r="E3">
        <v>38.5</v>
      </c>
      <c r="F3">
        <v>9500</v>
      </c>
      <c r="G3">
        <v>25.2590476190476</v>
      </c>
      <c r="H3">
        <v>4.0200167811384704</v>
      </c>
    </row>
    <row r="4" spans="1:8" x14ac:dyDescent="0.2">
      <c r="A4" t="s">
        <v>69</v>
      </c>
      <c r="B4" t="s">
        <v>26</v>
      </c>
      <c r="C4" t="s">
        <v>31</v>
      </c>
      <c r="D4" t="s">
        <v>119</v>
      </c>
      <c r="E4">
        <v>26.2</v>
      </c>
      <c r="F4">
        <v>9200</v>
      </c>
      <c r="G4">
        <v>24.5109523809524</v>
      </c>
      <c r="H4">
        <v>1.27161127633221</v>
      </c>
    </row>
    <row r="5" spans="1:8" x14ac:dyDescent="0.2">
      <c r="A5" t="s">
        <v>116</v>
      </c>
      <c r="B5" t="s">
        <v>26</v>
      </c>
      <c r="C5" t="s">
        <v>38</v>
      </c>
      <c r="D5" t="s">
        <v>39</v>
      </c>
      <c r="E5">
        <v>12.5</v>
      </c>
      <c r="F5">
        <v>4300</v>
      </c>
      <c r="G5">
        <v>14.453333333333299</v>
      </c>
      <c r="H5">
        <v>2.79596852628924</v>
      </c>
    </row>
    <row r="6" spans="1:8" x14ac:dyDescent="0.2">
      <c r="A6" t="s">
        <v>101</v>
      </c>
      <c r="B6" t="s">
        <v>27</v>
      </c>
      <c r="C6" t="s">
        <v>86</v>
      </c>
      <c r="D6" t="s">
        <v>64</v>
      </c>
      <c r="E6">
        <v>13.2</v>
      </c>
      <c r="F6">
        <v>5800</v>
      </c>
      <c r="G6">
        <v>15.785</v>
      </c>
      <c r="H6">
        <v>4.1349308740695214</v>
      </c>
    </row>
    <row r="7" spans="1:8" x14ac:dyDescent="0.2">
      <c r="A7" t="s">
        <v>117</v>
      </c>
      <c r="B7" t="s">
        <v>27</v>
      </c>
      <c r="C7" t="s">
        <v>66</v>
      </c>
      <c r="D7" t="s">
        <v>52</v>
      </c>
      <c r="E7">
        <v>12.2</v>
      </c>
      <c r="F7">
        <v>4600</v>
      </c>
      <c r="G7">
        <v>15.195833333333301</v>
      </c>
      <c r="H7">
        <v>3.69229084264318</v>
      </c>
    </row>
    <row r="8" spans="1:8" x14ac:dyDescent="0.2">
      <c r="A8" t="s">
        <v>118</v>
      </c>
      <c r="B8" t="s">
        <v>27</v>
      </c>
      <c r="C8" t="s">
        <v>40</v>
      </c>
      <c r="D8" t="s">
        <v>43</v>
      </c>
      <c r="E8">
        <v>7.4</v>
      </c>
      <c r="F8">
        <v>4000</v>
      </c>
      <c r="G8">
        <v>11.727499999999999</v>
      </c>
      <c r="H8">
        <v>4.0229361168181601</v>
      </c>
    </row>
    <row r="9" spans="1:8" x14ac:dyDescent="0.2">
      <c r="A9" t="s">
        <v>113</v>
      </c>
      <c r="B9" t="s">
        <v>28</v>
      </c>
      <c r="C9" t="s">
        <v>66</v>
      </c>
      <c r="D9" t="s">
        <v>52</v>
      </c>
      <c r="E9">
        <v>25</v>
      </c>
      <c r="F9">
        <v>4700</v>
      </c>
      <c r="G9">
        <v>14.4011904761905</v>
      </c>
      <c r="H9">
        <v>2.6017654262698899</v>
      </c>
    </row>
    <row r="10" spans="1:8" x14ac:dyDescent="0.2">
      <c r="A10" t="s">
        <v>74</v>
      </c>
      <c r="B10" t="s">
        <v>29</v>
      </c>
      <c r="C10" t="s">
        <v>53</v>
      </c>
      <c r="D10" t="s">
        <v>33</v>
      </c>
      <c r="E10">
        <v>12</v>
      </c>
      <c r="F10">
        <v>2500</v>
      </c>
      <c r="G10">
        <v>8.1666666666666696</v>
      </c>
      <c r="H10">
        <v>1.3012814197295399</v>
      </c>
    </row>
    <row r="11" spans="1:8" x14ac:dyDescent="0.2">
      <c r="E11">
        <f>SUM(E2:E10)</f>
        <v>160.5</v>
      </c>
      <c r="G11">
        <f>SUM(G2:G10)</f>
        <v>147.58852380952374</v>
      </c>
      <c r="H11">
        <f>SUM(H2:H10)</f>
        <v>25.184983840174763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"/>
  <sheetViews>
    <sheetView workbookViewId="0"/>
  </sheetViews>
  <sheetFormatPr baseColWidth="10" defaultColWidth="8.83203125" defaultRowHeight="15" x14ac:dyDescent="0.2"/>
  <cols>
    <col min="1" max="1" width="15" bestFit="1" customWidth="1"/>
  </cols>
  <sheetData>
    <row r="1" spans="1:8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">
      <c r="A2" t="s">
        <v>120</v>
      </c>
      <c r="B2" t="s">
        <v>25</v>
      </c>
      <c r="C2" t="s">
        <v>125</v>
      </c>
      <c r="D2" t="s">
        <v>35</v>
      </c>
      <c r="E2">
        <v>15.86</v>
      </c>
      <c r="F2">
        <v>5700</v>
      </c>
      <c r="G2">
        <v>19.867333333333299</v>
      </c>
      <c r="H2">
        <v>1.3587155808445099</v>
      </c>
    </row>
    <row r="3" spans="1:8" x14ac:dyDescent="0.2">
      <c r="A3" t="s">
        <v>60</v>
      </c>
      <c r="B3" t="s">
        <v>26</v>
      </c>
      <c r="C3" t="s">
        <v>64</v>
      </c>
      <c r="D3" t="s">
        <v>54</v>
      </c>
      <c r="E3">
        <v>26.8</v>
      </c>
      <c r="F3">
        <v>10100</v>
      </c>
      <c r="G3">
        <v>25.905000000000001</v>
      </c>
      <c r="H3">
        <v>1.55347306749379</v>
      </c>
    </row>
    <row r="4" spans="1:8" x14ac:dyDescent="0.2">
      <c r="A4" t="s">
        <v>69</v>
      </c>
      <c r="B4" t="s">
        <v>26</v>
      </c>
      <c r="C4" t="s">
        <v>31</v>
      </c>
      <c r="D4" t="s">
        <v>38</v>
      </c>
      <c r="E4">
        <v>18.100000000000001</v>
      </c>
      <c r="F4">
        <v>9800</v>
      </c>
      <c r="G4">
        <v>26.463809523809498</v>
      </c>
      <c r="H4">
        <v>0.63954224701288209</v>
      </c>
    </row>
    <row r="5" spans="1:8" x14ac:dyDescent="0.2">
      <c r="A5" t="s">
        <v>121</v>
      </c>
      <c r="B5" t="s">
        <v>27</v>
      </c>
      <c r="C5" t="s">
        <v>34</v>
      </c>
      <c r="D5" t="s">
        <v>66</v>
      </c>
      <c r="E5">
        <v>16.5</v>
      </c>
      <c r="F5">
        <v>4600</v>
      </c>
      <c r="G5">
        <v>13.516666666666699</v>
      </c>
      <c r="H5">
        <v>3.4704144805291901</v>
      </c>
    </row>
    <row r="6" spans="1:8" x14ac:dyDescent="0.2">
      <c r="A6" t="s">
        <v>112</v>
      </c>
      <c r="B6" t="s">
        <v>27</v>
      </c>
      <c r="C6" t="s">
        <v>39</v>
      </c>
      <c r="D6" t="s">
        <v>42</v>
      </c>
      <c r="E6">
        <v>8.6999999999999993</v>
      </c>
      <c r="F6">
        <v>5400</v>
      </c>
      <c r="G6">
        <v>15.248333333333299</v>
      </c>
      <c r="H6">
        <v>2.8639599624762</v>
      </c>
    </row>
    <row r="7" spans="1:8" x14ac:dyDescent="0.2">
      <c r="A7" t="s">
        <v>118</v>
      </c>
      <c r="B7" t="s">
        <v>27</v>
      </c>
      <c r="C7" t="s">
        <v>40</v>
      </c>
      <c r="D7" t="s">
        <v>126</v>
      </c>
      <c r="E7">
        <v>6</v>
      </c>
      <c r="F7">
        <v>4000</v>
      </c>
      <c r="G7">
        <v>12.9166666666667</v>
      </c>
      <c r="H7">
        <v>3.5430631756527702</v>
      </c>
    </row>
    <row r="8" spans="1:8" x14ac:dyDescent="0.2">
      <c r="A8" t="s">
        <v>122</v>
      </c>
      <c r="B8" t="s">
        <v>28</v>
      </c>
      <c r="C8" t="s">
        <v>30</v>
      </c>
      <c r="D8" t="s">
        <v>86</v>
      </c>
      <c r="E8">
        <v>14.5</v>
      </c>
      <c r="F8">
        <v>5000</v>
      </c>
      <c r="G8">
        <v>15.0754761904762</v>
      </c>
      <c r="H8">
        <v>2.36845974998554</v>
      </c>
    </row>
    <row r="9" spans="1:8" x14ac:dyDescent="0.2">
      <c r="A9" t="s">
        <v>123</v>
      </c>
      <c r="B9" t="s">
        <v>28</v>
      </c>
      <c r="C9" t="s">
        <v>64</v>
      </c>
      <c r="D9" t="s">
        <v>54</v>
      </c>
      <c r="E9">
        <v>7.2</v>
      </c>
      <c r="F9">
        <v>2500</v>
      </c>
      <c r="G9">
        <v>11.094761904761899</v>
      </c>
      <c r="H9">
        <v>2.9474734943676801</v>
      </c>
    </row>
    <row r="10" spans="1:8" x14ac:dyDescent="0.2">
      <c r="A10" t="s">
        <v>124</v>
      </c>
      <c r="B10" t="s">
        <v>29</v>
      </c>
      <c r="C10" t="s">
        <v>85</v>
      </c>
      <c r="D10" t="s">
        <v>43</v>
      </c>
      <c r="E10">
        <v>17</v>
      </c>
      <c r="F10">
        <v>2800</v>
      </c>
      <c r="G10">
        <v>7.8</v>
      </c>
      <c r="H10">
        <v>1.3291601358251299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"/>
  <sheetViews>
    <sheetView workbookViewId="0"/>
  </sheetViews>
  <sheetFormatPr baseColWidth="10" defaultColWidth="8.83203125" defaultRowHeight="15" x14ac:dyDescent="0.2"/>
  <sheetData>
    <row r="1" spans="1:8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">
      <c r="A2" t="s">
        <v>16</v>
      </c>
      <c r="B2" t="s">
        <v>25</v>
      </c>
      <c r="C2" t="s">
        <v>30</v>
      </c>
      <c r="D2" t="s">
        <v>52</v>
      </c>
      <c r="E2">
        <v>13.52</v>
      </c>
      <c r="F2">
        <v>6600</v>
      </c>
      <c r="G2">
        <v>20.648333333333301</v>
      </c>
      <c r="H2">
        <v>2.6207662238360698</v>
      </c>
    </row>
    <row r="3" spans="1:8" x14ac:dyDescent="0.2">
      <c r="A3" t="s">
        <v>69</v>
      </c>
      <c r="B3" t="s">
        <v>26</v>
      </c>
      <c r="C3" t="s">
        <v>31</v>
      </c>
      <c r="D3" t="s">
        <v>42</v>
      </c>
      <c r="E3">
        <v>31.7</v>
      </c>
      <c r="F3">
        <v>9400</v>
      </c>
      <c r="G3">
        <v>24.182857142857099</v>
      </c>
      <c r="H3">
        <v>1.94205585717326</v>
      </c>
    </row>
    <row r="4" spans="1:8" x14ac:dyDescent="0.2">
      <c r="A4" t="s">
        <v>59</v>
      </c>
      <c r="B4" t="s">
        <v>26</v>
      </c>
      <c r="C4" t="s">
        <v>32</v>
      </c>
      <c r="D4" t="s">
        <v>86</v>
      </c>
      <c r="E4">
        <v>16.8</v>
      </c>
      <c r="F4">
        <v>6300</v>
      </c>
      <c r="G4">
        <v>18.11642857142861</v>
      </c>
      <c r="H4">
        <v>2.02332176195012</v>
      </c>
    </row>
    <row r="5" spans="1:8" x14ac:dyDescent="0.2">
      <c r="A5" t="s">
        <v>127</v>
      </c>
      <c r="B5" t="s">
        <v>26</v>
      </c>
      <c r="C5" t="s">
        <v>67</v>
      </c>
      <c r="D5" t="s">
        <v>85</v>
      </c>
      <c r="E5">
        <v>9.4</v>
      </c>
      <c r="F5">
        <v>6000</v>
      </c>
      <c r="G5">
        <v>19.5</v>
      </c>
      <c r="H5">
        <v>3.5632924849545198</v>
      </c>
    </row>
    <row r="6" spans="1:8" x14ac:dyDescent="0.2">
      <c r="A6" t="s">
        <v>77</v>
      </c>
      <c r="B6" t="s">
        <v>27</v>
      </c>
      <c r="C6" t="s">
        <v>32</v>
      </c>
      <c r="D6" t="s">
        <v>86</v>
      </c>
      <c r="E6">
        <v>31.5</v>
      </c>
      <c r="F6">
        <v>4700</v>
      </c>
      <c r="G6">
        <v>14.877000000000001</v>
      </c>
      <c r="H6">
        <v>3.0280885059720402</v>
      </c>
    </row>
    <row r="7" spans="1:8" x14ac:dyDescent="0.2">
      <c r="A7" t="s">
        <v>118</v>
      </c>
      <c r="B7" t="s">
        <v>27</v>
      </c>
      <c r="C7" t="s">
        <v>40</v>
      </c>
      <c r="D7" t="s">
        <v>34</v>
      </c>
      <c r="E7">
        <v>17.5</v>
      </c>
      <c r="F7">
        <v>4300</v>
      </c>
      <c r="G7">
        <v>13.555</v>
      </c>
      <c r="H7">
        <v>2.58794770683902</v>
      </c>
    </row>
    <row r="8" spans="1:8" x14ac:dyDescent="0.2">
      <c r="A8" t="s">
        <v>128</v>
      </c>
      <c r="B8" t="s">
        <v>27</v>
      </c>
      <c r="C8" t="s">
        <v>126</v>
      </c>
      <c r="D8" t="s">
        <v>38</v>
      </c>
      <c r="E8">
        <v>7.3</v>
      </c>
      <c r="F8">
        <v>5200</v>
      </c>
      <c r="G8">
        <v>15.2019047619048</v>
      </c>
      <c r="H8">
        <v>1.7067750151619101</v>
      </c>
    </row>
    <row r="9" spans="1:8" x14ac:dyDescent="0.2">
      <c r="A9" t="s">
        <v>73</v>
      </c>
      <c r="B9" t="s">
        <v>28</v>
      </c>
      <c r="C9" t="s">
        <v>53</v>
      </c>
      <c r="D9" t="s">
        <v>54</v>
      </c>
      <c r="E9">
        <v>8.1999999999999993</v>
      </c>
      <c r="F9">
        <v>3900</v>
      </c>
      <c r="G9">
        <v>14.0361904761905</v>
      </c>
      <c r="H9">
        <v>2.45579618874102</v>
      </c>
    </row>
    <row r="10" spans="1:8" x14ac:dyDescent="0.2">
      <c r="A10" t="s">
        <v>129</v>
      </c>
      <c r="B10" t="s">
        <v>29</v>
      </c>
      <c r="C10" t="s">
        <v>33</v>
      </c>
      <c r="D10" t="s">
        <v>35</v>
      </c>
      <c r="E10">
        <v>10</v>
      </c>
      <c r="F10">
        <v>3400</v>
      </c>
      <c r="G10">
        <v>9.4749999999999996</v>
      </c>
      <c r="H10">
        <v>0.48562674281111501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15.33203125" bestFit="1" customWidth="1"/>
    <col min="7" max="7" width="14.5" bestFit="1" customWidth="1"/>
    <col min="8" max="8" width="13.6640625" bestFit="1" customWidth="1"/>
  </cols>
  <sheetData>
    <row r="1" spans="1:8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">
      <c r="A2" t="s">
        <v>16</v>
      </c>
      <c r="B2" t="s">
        <v>25</v>
      </c>
      <c r="C2" t="s">
        <v>30</v>
      </c>
      <c r="D2" t="s">
        <v>37</v>
      </c>
      <c r="E2">
        <v>34.82</v>
      </c>
      <c r="F2">
        <v>7900</v>
      </c>
      <c r="G2">
        <v>24.471</v>
      </c>
      <c r="H2">
        <v>1.7018449596442899</v>
      </c>
    </row>
    <row r="3" spans="1:8" x14ac:dyDescent="0.2">
      <c r="A3" t="s">
        <v>17</v>
      </c>
      <c r="B3" t="s">
        <v>26</v>
      </c>
      <c r="C3" t="s">
        <v>31</v>
      </c>
      <c r="D3" t="s">
        <v>38</v>
      </c>
      <c r="E3">
        <v>23.2</v>
      </c>
      <c r="F3">
        <v>7100</v>
      </c>
      <c r="G3">
        <v>17.5614285714286</v>
      </c>
      <c r="H3">
        <v>3.0379402483230198</v>
      </c>
    </row>
    <row r="4" spans="1:8" x14ac:dyDescent="0.2">
      <c r="A4" t="s">
        <v>18</v>
      </c>
      <c r="B4" t="s">
        <v>26</v>
      </c>
      <c r="C4" t="s">
        <v>32</v>
      </c>
      <c r="D4" t="s">
        <v>39</v>
      </c>
      <c r="E4">
        <v>9.4</v>
      </c>
      <c r="F4">
        <v>4600</v>
      </c>
      <c r="G4">
        <v>15.1357142857143</v>
      </c>
      <c r="H4">
        <v>4.4275904443452196</v>
      </c>
    </row>
    <row r="5" spans="1:8" x14ac:dyDescent="0.2">
      <c r="A5" t="s">
        <v>19</v>
      </c>
      <c r="B5" t="s">
        <v>26</v>
      </c>
      <c r="C5" t="s">
        <v>33</v>
      </c>
      <c r="D5" t="s">
        <v>40</v>
      </c>
      <c r="E5">
        <v>4.0999999999999996</v>
      </c>
      <c r="F5">
        <v>5200</v>
      </c>
      <c r="G5">
        <v>15.5733333333333</v>
      </c>
      <c r="H5">
        <v>4.1832743355733504</v>
      </c>
    </row>
    <row r="6" spans="1:8" x14ac:dyDescent="0.2">
      <c r="A6" t="s">
        <v>20</v>
      </c>
      <c r="B6" t="s">
        <v>27</v>
      </c>
      <c r="C6" t="s">
        <v>33</v>
      </c>
      <c r="D6" t="s">
        <v>40</v>
      </c>
      <c r="E6">
        <v>32.4</v>
      </c>
      <c r="F6">
        <v>4400</v>
      </c>
      <c r="G6">
        <v>12.815</v>
      </c>
      <c r="H6">
        <v>1.88005784485478</v>
      </c>
    </row>
    <row r="7" spans="1:8" x14ac:dyDescent="0.2">
      <c r="A7" t="s">
        <v>21</v>
      </c>
      <c r="B7" t="s">
        <v>27</v>
      </c>
      <c r="C7" t="s">
        <v>31</v>
      </c>
      <c r="D7" t="s">
        <v>38</v>
      </c>
      <c r="E7">
        <v>7.9</v>
      </c>
      <c r="F7">
        <v>9900</v>
      </c>
      <c r="G7">
        <v>23.475000000000001</v>
      </c>
      <c r="H7">
        <v>1.2569777203347701</v>
      </c>
    </row>
    <row r="8" spans="1:8" x14ac:dyDescent="0.2">
      <c r="A8" t="s">
        <v>22</v>
      </c>
      <c r="B8" t="s">
        <v>27</v>
      </c>
      <c r="C8" t="s">
        <v>34</v>
      </c>
      <c r="D8" t="s">
        <v>41</v>
      </c>
      <c r="E8">
        <v>7.3</v>
      </c>
      <c r="F8">
        <v>4100</v>
      </c>
      <c r="G8">
        <v>11.505000000000001</v>
      </c>
      <c r="H8">
        <v>2.41656574501916</v>
      </c>
    </row>
    <row r="9" spans="1:8" x14ac:dyDescent="0.2">
      <c r="A9" t="s">
        <v>23</v>
      </c>
      <c r="B9" t="s">
        <v>28</v>
      </c>
      <c r="C9" t="s">
        <v>35</v>
      </c>
      <c r="D9" t="s">
        <v>42</v>
      </c>
      <c r="E9">
        <v>7.7</v>
      </c>
      <c r="F9">
        <v>4000</v>
      </c>
      <c r="G9">
        <v>12.167619047619</v>
      </c>
      <c r="H9">
        <v>1.96777531302222</v>
      </c>
    </row>
    <row r="10" spans="1:8" x14ac:dyDescent="0.2">
      <c r="A10" t="s">
        <v>24</v>
      </c>
      <c r="B10" t="s">
        <v>29</v>
      </c>
      <c r="C10" t="s">
        <v>36</v>
      </c>
      <c r="D10" t="s">
        <v>43</v>
      </c>
      <c r="E10">
        <v>3</v>
      </c>
      <c r="F10">
        <v>2700</v>
      </c>
      <c r="G10">
        <v>8.5416666666666696</v>
      </c>
      <c r="H10">
        <v>2.7536339626028701</v>
      </c>
    </row>
    <row r="11" spans="1:8" x14ac:dyDescent="0.2">
      <c r="E11" s="2">
        <f>SUM(E2:E10)</f>
        <v>129.82</v>
      </c>
      <c r="F11" s="2"/>
      <c r="G11" s="2">
        <f>SUM(G2:G10)</f>
        <v>141.24576190476185</v>
      </c>
      <c r="H11" s="2">
        <f>SUM(H2:H10)</f>
        <v>23.625660573719678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E11" sqref="E11:H11"/>
    </sheetView>
  </sheetViews>
  <sheetFormatPr baseColWidth="10" defaultColWidth="8.83203125" defaultRowHeight="15" x14ac:dyDescent="0.2"/>
  <cols>
    <col min="1" max="1" width="14.33203125" bestFit="1" customWidth="1"/>
    <col min="5" max="5" width="11.5" bestFit="1" customWidth="1"/>
    <col min="7" max="7" width="14.5" bestFit="1" customWidth="1"/>
    <col min="8" max="8" width="13.6640625" bestFit="1" customWidth="1"/>
  </cols>
  <sheetData>
    <row r="1" spans="1:8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">
      <c r="A2" t="s">
        <v>44</v>
      </c>
      <c r="B2" t="s">
        <v>25</v>
      </c>
      <c r="C2" t="s">
        <v>51</v>
      </c>
      <c r="D2" t="s">
        <v>37</v>
      </c>
      <c r="E2">
        <v>14.02</v>
      </c>
      <c r="F2">
        <v>7100</v>
      </c>
      <c r="G2">
        <v>21.393000000000001</v>
      </c>
      <c r="H2">
        <v>0.89396429831770496</v>
      </c>
    </row>
    <row r="3" spans="1:8" x14ac:dyDescent="0.2">
      <c r="A3" t="s">
        <v>45</v>
      </c>
      <c r="B3" t="s">
        <v>26</v>
      </c>
      <c r="C3" t="s">
        <v>52</v>
      </c>
      <c r="D3" t="s">
        <v>54</v>
      </c>
      <c r="E3">
        <v>34.700000000000003</v>
      </c>
      <c r="F3">
        <v>5800</v>
      </c>
      <c r="G3">
        <v>16.043333333333301</v>
      </c>
      <c r="H3">
        <v>2.0662300614081399</v>
      </c>
    </row>
    <row r="4" spans="1:8" x14ac:dyDescent="0.2">
      <c r="A4" t="s">
        <v>46</v>
      </c>
      <c r="B4" t="s">
        <v>26</v>
      </c>
      <c r="C4" t="s">
        <v>53</v>
      </c>
      <c r="D4" t="s">
        <v>56</v>
      </c>
      <c r="E4">
        <v>24.4</v>
      </c>
      <c r="F4">
        <v>4900</v>
      </c>
      <c r="G4">
        <v>14.0866666666667</v>
      </c>
      <c r="H4">
        <v>2.0242984381426199</v>
      </c>
    </row>
    <row r="5" spans="1:8" x14ac:dyDescent="0.2">
      <c r="A5" t="s">
        <v>47</v>
      </c>
      <c r="B5" t="s">
        <v>26</v>
      </c>
      <c r="C5" t="s">
        <v>54</v>
      </c>
      <c r="D5" t="s">
        <v>52</v>
      </c>
      <c r="E5">
        <v>22.7</v>
      </c>
      <c r="F5">
        <v>5900</v>
      </c>
      <c r="G5">
        <v>15.99</v>
      </c>
      <c r="H5">
        <v>1.7016658504732001</v>
      </c>
    </row>
    <row r="6" spans="1:8" x14ac:dyDescent="0.2">
      <c r="A6" t="s">
        <v>21</v>
      </c>
      <c r="B6" t="s">
        <v>27</v>
      </c>
      <c r="C6" t="s">
        <v>31</v>
      </c>
      <c r="D6" t="s">
        <v>39</v>
      </c>
      <c r="E6">
        <v>29</v>
      </c>
      <c r="F6">
        <v>9600</v>
      </c>
      <c r="G6">
        <v>23.3236666666667</v>
      </c>
      <c r="H6">
        <v>1.4101494601637099</v>
      </c>
    </row>
    <row r="7" spans="1:8" x14ac:dyDescent="0.2">
      <c r="A7" t="s">
        <v>20</v>
      </c>
      <c r="B7" t="s">
        <v>27</v>
      </c>
      <c r="C7" t="s">
        <v>33</v>
      </c>
      <c r="D7" t="s">
        <v>36</v>
      </c>
      <c r="E7">
        <v>11.2</v>
      </c>
      <c r="F7">
        <v>5200</v>
      </c>
      <c r="G7">
        <v>14.7723333333333</v>
      </c>
      <c r="H7">
        <v>3.2064772206686101</v>
      </c>
    </row>
    <row r="8" spans="1:8" x14ac:dyDescent="0.2">
      <c r="A8" t="s">
        <v>48</v>
      </c>
      <c r="B8" t="s">
        <v>27</v>
      </c>
      <c r="C8" t="s">
        <v>55</v>
      </c>
      <c r="D8" t="s">
        <v>30</v>
      </c>
      <c r="E8">
        <v>8</v>
      </c>
      <c r="F8">
        <v>5100</v>
      </c>
      <c r="G8">
        <v>14.365833333333301</v>
      </c>
      <c r="H8">
        <v>1.9458788181693101</v>
      </c>
    </row>
    <row r="9" spans="1:8" x14ac:dyDescent="0.2">
      <c r="A9" t="s">
        <v>49</v>
      </c>
      <c r="B9" t="s">
        <v>28</v>
      </c>
      <c r="C9" t="s">
        <v>54</v>
      </c>
      <c r="D9" t="s">
        <v>52</v>
      </c>
      <c r="E9">
        <v>26.9</v>
      </c>
      <c r="F9">
        <v>3300</v>
      </c>
      <c r="G9">
        <v>10.8633333333333</v>
      </c>
      <c r="H9">
        <v>1.5768058430468399</v>
      </c>
    </row>
    <row r="10" spans="1:8" x14ac:dyDescent="0.2">
      <c r="A10" t="s">
        <v>50</v>
      </c>
      <c r="B10" t="s">
        <v>29</v>
      </c>
      <c r="C10" t="s">
        <v>56</v>
      </c>
      <c r="D10" t="s">
        <v>53</v>
      </c>
      <c r="E10">
        <v>12</v>
      </c>
      <c r="F10">
        <v>3000</v>
      </c>
      <c r="G10">
        <v>10.7</v>
      </c>
      <c r="H10">
        <v>3.53553390593274</v>
      </c>
    </row>
    <row r="11" spans="1:8" x14ac:dyDescent="0.2">
      <c r="E11" s="2">
        <f>SUM(E2:E10)</f>
        <v>182.92000000000002</v>
      </c>
      <c r="F11" s="2"/>
      <c r="G11" s="2">
        <f>SUM(G2:G10)</f>
        <v>141.5381666666666</v>
      </c>
      <c r="H11" s="2">
        <f>SUM(H2:H10)</f>
        <v>18.361003896322877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8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">
      <c r="A2" t="s">
        <v>57</v>
      </c>
      <c r="B2" t="s">
        <v>25</v>
      </c>
      <c r="C2" t="s">
        <v>33</v>
      </c>
      <c r="D2" t="s">
        <v>54</v>
      </c>
      <c r="E2">
        <v>22.84</v>
      </c>
      <c r="F2">
        <v>6900</v>
      </c>
      <c r="G2">
        <v>22.42103571428569</v>
      </c>
      <c r="H2">
        <v>2.8717770382017598</v>
      </c>
    </row>
    <row r="3" spans="1:8" x14ac:dyDescent="0.2">
      <c r="A3" t="s">
        <v>58</v>
      </c>
      <c r="B3" t="s">
        <v>26</v>
      </c>
      <c r="C3" t="s">
        <v>33</v>
      </c>
      <c r="D3" t="s">
        <v>54</v>
      </c>
      <c r="E3">
        <v>24.9</v>
      </c>
      <c r="F3">
        <v>6300</v>
      </c>
      <c r="G3">
        <v>17.996309523809501</v>
      </c>
      <c r="H3">
        <v>3.5726763058517599</v>
      </c>
    </row>
    <row r="4" spans="1:8" x14ac:dyDescent="0.2">
      <c r="A4" t="s">
        <v>59</v>
      </c>
      <c r="B4" t="s">
        <v>26</v>
      </c>
      <c r="C4" t="s">
        <v>32</v>
      </c>
      <c r="D4" t="s">
        <v>41</v>
      </c>
      <c r="E4">
        <v>19.2</v>
      </c>
      <c r="F4">
        <v>3700</v>
      </c>
      <c r="G4">
        <v>13.6546428571429</v>
      </c>
      <c r="H4">
        <v>4.2388534501004598</v>
      </c>
    </row>
    <row r="5" spans="1:8" x14ac:dyDescent="0.2">
      <c r="A5" t="s">
        <v>60</v>
      </c>
      <c r="B5" t="s">
        <v>26</v>
      </c>
      <c r="C5" t="s">
        <v>64</v>
      </c>
      <c r="D5" t="s">
        <v>56</v>
      </c>
      <c r="E5">
        <v>15.4</v>
      </c>
      <c r="F5">
        <v>7800</v>
      </c>
      <c r="G5">
        <v>20.122678571428601</v>
      </c>
      <c r="H5">
        <v>2.77272654619961</v>
      </c>
    </row>
    <row r="6" spans="1:8" x14ac:dyDescent="0.2">
      <c r="A6" t="s">
        <v>61</v>
      </c>
      <c r="B6" t="s">
        <v>27</v>
      </c>
      <c r="C6" t="s">
        <v>42</v>
      </c>
      <c r="D6" t="s">
        <v>65</v>
      </c>
      <c r="E6">
        <v>28.1</v>
      </c>
      <c r="F6">
        <v>4500</v>
      </c>
      <c r="G6">
        <v>13.4528571428571</v>
      </c>
      <c r="H6">
        <v>2.4519477194768302</v>
      </c>
    </row>
    <row r="7" spans="1:8" x14ac:dyDescent="0.2">
      <c r="A7" t="s">
        <v>21</v>
      </c>
      <c r="B7" t="s">
        <v>27</v>
      </c>
      <c r="C7" t="s">
        <v>31</v>
      </c>
      <c r="D7" t="s">
        <v>66</v>
      </c>
      <c r="E7">
        <v>22.4</v>
      </c>
      <c r="F7">
        <v>9700</v>
      </c>
      <c r="G7">
        <v>24.119535714285689</v>
      </c>
      <c r="H7">
        <v>2.4807416620594598</v>
      </c>
    </row>
    <row r="8" spans="1:8" x14ac:dyDescent="0.2">
      <c r="A8" t="s">
        <v>62</v>
      </c>
      <c r="B8" t="s">
        <v>27</v>
      </c>
      <c r="C8" t="s">
        <v>51</v>
      </c>
      <c r="D8" t="s">
        <v>67</v>
      </c>
      <c r="E8">
        <v>9.4</v>
      </c>
      <c r="F8">
        <v>6100</v>
      </c>
      <c r="G8">
        <v>16.240119047619</v>
      </c>
      <c r="H8">
        <v>1.9004639418953599</v>
      </c>
    </row>
    <row r="9" spans="1:8" x14ac:dyDescent="0.2">
      <c r="A9" t="s">
        <v>63</v>
      </c>
      <c r="B9" t="s">
        <v>28</v>
      </c>
      <c r="C9" t="s">
        <v>32</v>
      </c>
      <c r="D9" t="s">
        <v>41</v>
      </c>
      <c r="E9">
        <v>12.1</v>
      </c>
      <c r="F9">
        <v>2700</v>
      </c>
      <c r="G9">
        <v>11.7405357142857</v>
      </c>
      <c r="H9">
        <v>2.5003359468156998</v>
      </c>
    </row>
    <row r="10" spans="1:8" x14ac:dyDescent="0.2">
      <c r="A10" t="s">
        <v>24</v>
      </c>
      <c r="B10" t="s">
        <v>29</v>
      </c>
      <c r="C10" t="s">
        <v>36</v>
      </c>
      <c r="D10" t="s">
        <v>40</v>
      </c>
      <c r="E10">
        <v>2</v>
      </c>
      <c r="F10">
        <v>2200</v>
      </c>
      <c r="G10">
        <v>7.7666666666666702</v>
      </c>
      <c r="H10">
        <v>1.9731531449265001</v>
      </c>
    </row>
    <row r="11" spans="1:8" x14ac:dyDescent="0.2">
      <c r="E11" s="2">
        <f>SUM(E2:E10)</f>
        <v>156.34</v>
      </c>
      <c r="F11" s="2"/>
      <c r="G11" s="2">
        <f>SUM(G2:G10)</f>
        <v>147.51438095238086</v>
      </c>
      <c r="H11" s="2">
        <f>SUM(H2:H10)</f>
        <v>24.762675755527436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E11" sqref="E11:H11"/>
    </sheetView>
  </sheetViews>
  <sheetFormatPr baseColWidth="10" defaultColWidth="8.83203125" defaultRowHeight="15" x14ac:dyDescent="0.2"/>
  <sheetData>
    <row r="1" spans="1:8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">
      <c r="A2" t="s">
        <v>68</v>
      </c>
      <c r="B2" t="s">
        <v>25</v>
      </c>
      <c r="C2" t="s">
        <v>67</v>
      </c>
      <c r="D2" t="s">
        <v>31</v>
      </c>
      <c r="E2">
        <v>15.1</v>
      </c>
      <c r="F2">
        <v>5100</v>
      </c>
      <c r="G2">
        <v>16.904285714285699</v>
      </c>
      <c r="H2">
        <v>1.77054374214735</v>
      </c>
    </row>
    <row r="3" spans="1:8" x14ac:dyDescent="0.2">
      <c r="A3" t="s">
        <v>59</v>
      </c>
      <c r="B3" t="s">
        <v>26</v>
      </c>
      <c r="C3" t="s">
        <v>32</v>
      </c>
      <c r="D3" t="s">
        <v>36</v>
      </c>
      <c r="E3">
        <v>28.3</v>
      </c>
      <c r="F3">
        <v>5200</v>
      </c>
      <c r="G3">
        <v>15.7159523809524</v>
      </c>
      <c r="H3">
        <v>5.6791437267767497</v>
      </c>
    </row>
    <row r="4" spans="1:8" x14ac:dyDescent="0.2">
      <c r="A4" t="s">
        <v>69</v>
      </c>
      <c r="B4" t="s">
        <v>26</v>
      </c>
      <c r="C4" t="s">
        <v>31</v>
      </c>
      <c r="D4" t="s">
        <v>67</v>
      </c>
      <c r="E4">
        <v>24.4</v>
      </c>
      <c r="F4">
        <v>7500</v>
      </c>
      <c r="G4">
        <v>21.198333333333299</v>
      </c>
      <c r="H4">
        <v>1.33106488578083</v>
      </c>
    </row>
    <row r="5" spans="1:8" x14ac:dyDescent="0.2">
      <c r="A5" t="s">
        <v>70</v>
      </c>
      <c r="B5" t="s">
        <v>26</v>
      </c>
      <c r="C5" t="s">
        <v>53</v>
      </c>
      <c r="D5" t="s">
        <v>30</v>
      </c>
      <c r="E5">
        <v>20.9</v>
      </c>
      <c r="F5">
        <v>3000</v>
      </c>
      <c r="G5">
        <v>11.391666666666699</v>
      </c>
      <c r="H5">
        <v>3.03807059874568</v>
      </c>
    </row>
    <row r="6" spans="1:8" x14ac:dyDescent="0.2">
      <c r="A6" t="s">
        <v>71</v>
      </c>
      <c r="B6" t="s">
        <v>27</v>
      </c>
      <c r="C6" t="s">
        <v>67</v>
      </c>
      <c r="D6" t="s">
        <v>31</v>
      </c>
      <c r="E6">
        <v>28.4</v>
      </c>
      <c r="F6">
        <v>7100</v>
      </c>
      <c r="G6">
        <v>18.010357142857099</v>
      </c>
      <c r="H6">
        <v>2.5775878614847398</v>
      </c>
    </row>
    <row r="7" spans="1:8" x14ac:dyDescent="0.2">
      <c r="A7" t="s">
        <v>21</v>
      </c>
      <c r="B7" t="s">
        <v>27</v>
      </c>
      <c r="C7" t="s">
        <v>31</v>
      </c>
      <c r="D7" t="s">
        <v>67</v>
      </c>
      <c r="E7">
        <v>22.8</v>
      </c>
      <c r="F7">
        <v>9800</v>
      </c>
      <c r="G7">
        <v>23.668642857142899</v>
      </c>
      <c r="H7">
        <v>1.8550769855855</v>
      </c>
    </row>
    <row r="8" spans="1:8" x14ac:dyDescent="0.2">
      <c r="A8" t="s">
        <v>72</v>
      </c>
      <c r="B8" t="s">
        <v>27</v>
      </c>
      <c r="C8" t="s">
        <v>75</v>
      </c>
      <c r="D8" t="s">
        <v>34</v>
      </c>
      <c r="E8">
        <v>6</v>
      </c>
      <c r="F8">
        <v>7000</v>
      </c>
      <c r="G8">
        <v>17.756130952381</v>
      </c>
      <c r="H8">
        <v>2.7440743671870602</v>
      </c>
    </row>
    <row r="9" spans="1:8" x14ac:dyDescent="0.2">
      <c r="A9" t="s">
        <v>73</v>
      </c>
      <c r="B9" t="s">
        <v>28</v>
      </c>
      <c r="C9" t="s">
        <v>53</v>
      </c>
      <c r="D9" t="s">
        <v>30</v>
      </c>
      <c r="E9">
        <v>4.8</v>
      </c>
      <c r="F9">
        <v>2900</v>
      </c>
      <c r="G9">
        <v>10.778392857142901</v>
      </c>
      <c r="H9">
        <v>2.2734088963941499</v>
      </c>
    </row>
    <row r="10" spans="1:8" x14ac:dyDescent="0.2">
      <c r="A10" t="s">
        <v>74</v>
      </c>
      <c r="B10" t="s">
        <v>29</v>
      </c>
      <c r="C10" t="s">
        <v>53</v>
      </c>
      <c r="D10" t="s">
        <v>30</v>
      </c>
      <c r="E10">
        <v>9</v>
      </c>
      <c r="F10">
        <v>2400</v>
      </c>
      <c r="G10">
        <v>8.6333333333333293</v>
      </c>
      <c r="H10">
        <v>3.45301800362137</v>
      </c>
    </row>
    <row r="11" spans="1:8" x14ac:dyDescent="0.2">
      <c r="E11" s="2">
        <f>SUM(E2:E10)</f>
        <v>159.70000000000002</v>
      </c>
      <c r="F11" s="2"/>
      <c r="G11" s="2">
        <f>SUM(G2:G10)</f>
        <v>144.05709523809531</v>
      </c>
      <c r="H11" s="2">
        <f>SUM(H2:H10)</f>
        <v>24.721989067723431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>
      <selection activeCell="E11" sqref="E11:H11"/>
    </sheetView>
  </sheetViews>
  <sheetFormatPr baseColWidth="10" defaultColWidth="8.83203125" defaultRowHeight="15" x14ac:dyDescent="0.2"/>
  <sheetData>
    <row r="1" spans="1:8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">
      <c r="A2" t="s">
        <v>16</v>
      </c>
      <c r="B2" t="s">
        <v>25</v>
      </c>
      <c r="C2" t="s">
        <v>30</v>
      </c>
      <c r="D2" t="s">
        <v>54</v>
      </c>
      <c r="E2">
        <v>30.98</v>
      </c>
      <c r="F2">
        <v>8100</v>
      </c>
      <c r="G2">
        <v>24.490857142857099</v>
      </c>
      <c r="H2">
        <v>3.1875482143879199</v>
      </c>
    </row>
    <row r="3" spans="1:8" x14ac:dyDescent="0.2">
      <c r="A3" t="s">
        <v>69</v>
      </c>
      <c r="B3" t="s">
        <v>26</v>
      </c>
      <c r="C3" t="s">
        <v>31</v>
      </c>
      <c r="D3" t="s">
        <v>75</v>
      </c>
      <c r="E3">
        <v>18.8</v>
      </c>
      <c r="F3">
        <v>7900</v>
      </c>
      <c r="G3">
        <v>24.8036904761905</v>
      </c>
      <c r="H3">
        <v>2.2737678131302701</v>
      </c>
    </row>
    <row r="4" spans="1:8" x14ac:dyDescent="0.2">
      <c r="A4" t="s">
        <v>76</v>
      </c>
      <c r="B4" t="s">
        <v>26</v>
      </c>
      <c r="C4" t="s">
        <v>34</v>
      </c>
      <c r="D4" t="s">
        <v>35</v>
      </c>
      <c r="E4">
        <v>12.5</v>
      </c>
      <c r="F4">
        <v>7700</v>
      </c>
      <c r="G4">
        <v>21.172202380952399</v>
      </c>
      <c r="H4">
        <v>2.3473041962634298</v>
      </c>
    </row>
    <row r="5" spans="1:8" x14ac:dyDescent="0.2">
      <c r="A5" t="s">
        <v>59</v>
      </c>
      <c r="B5" t="s">
        <v>26</v>
      </c>
      <c r="C5" t="s">
        <v>32</v>
      </c>
      <c r="D5" t="s">
        <v>40</v>
      </c>
      <c r="E5">
        <v>12</v>
      </c>
      <c r="F5">
        <v>6200</v>
      </c>
      <c r="G5">
        <v>17.807500000000001</v>
      </c>
      <c r="H5">
        <v>3.0375695171351298</v>
      </c>
    </row>
    <row r="6" spans="1:8" x14ac:dyDescent="0.2">
      <c r="A6" t="s">
        <v>77</v>
      </c>
      <c r="B6" t="s">
        <v>27</v>
      </c>
      <c r="C6" t="s">
        <v>32</v>
      </c>
      <c r="D6" t="s">
        <v>40</v>
      </c>
      <c r="E6">
        <v>25.3</v>
      </c>
      <c r="F6">
        <v>4100</v>
      </c>
      <c r="G6">
        <v>13.296333333333299</v>
      </c>
      <c r="H6">
        <v>3.0352406823841802</v>
      </c>
    </row>
    <row r="7" spans="1:8" x14ac:dyDescent="0.2">
      <c r="A7" t="s">
        <v>62</v>
      </c>
      <c r="B7" t="s">
        <v>27</v>
      </c>
      <c r="C7" t="s">
        <v>51</v>
      </c>
      <c r="D7" t="s">
        <v>52</v>
      </c>
      <c r="E7">
        <v>7.1</v>
      </c>
      <c r="F7">
        <v>6500</v>
      </c>
      <c r="G7">
        <v>16.7972380952381</v>
      </c>
      <c r="H7">
        <v>3.0777715087896702</v>
      </c>
    </row>
    <row r="8" spans="1:8" x14ac:dyDescent="0.2">
      <c r="A8" t="s">
        <v>78</v>
      </c>
      <c r="B8" t="s">
        <v>27</v>
      </c>
      <c r="C8" t="s">
        <v>56</v>
      </c>
      <c r="D8" t="s">
        <v>41</v>
      </c>
      <c r="E8">
        <v>5.6</v>
      </c>
      <c r="F8">
        <v>3900</v>
      </c>
      <c r="G8">
        <v>13.126380952381</v>
      </c>
      <c r="H8">
        <v>3.55490762945653</v>
      </c>
    </row>
    <row r="9" spans="1:8" x14ac:dyDescent="0.2">
      <c r="A9" t="s">
        <v>23</v>
      </c>
      <c r="B9" t="s">
        <v>28</v>
      </c>
      <c r="C9" t="s">
        <v>35</v>
      </c>
      <c r="D9" t="s">
        <v>34</v>
      </c>
      <c r="E9">
        <v>8.9</v>
      </c>
      <c r="F9">
        <v>3300</v>
      </c>
      <c r="G9">
        <v>11.7398214285714</v>
      </c>
      <c r="H9">
        <v>3.0212070587493201</v>
      </c>
    </row>
    <row r="10" spans="1:8" x14ac:dyDescent="0.2">
      <c r="A10" t="s">
        <v>79</v>
      </c>
      <c r="B10" t="s">
        <v>29</v>
      </c>
      <c r="C10" t="s">
        <v>32</v>
      </c>
      <c r="D10" t="s">
        <v>40</v>
      </c>
      <c r="E10">
        <v>7</v>
      </c>
      <c r="F10">
        <v>2300</v>
      </c>
      <c r="G10">
        <v>7.98</v>
      </c>
      <c r="H10">
        <v>2.6271657732240601</v>
      </c>
    </row>
    <row r="11" spans="1:8" x14ac:dyDescent="0.2">
      <c r="E11" s="2">
        <f>SUM(E2:E10)</f>
        <v>128.18</v>
      </c>
      <c r="F11" s="2"/>
      <c r="G11" s="2">
        <f>SUM(G2:G10)</f>
        <v>151.21402380952378</v>
      </c>
      <c r="H11" s="2">
        <f>SUM(H2:H10)</f>
        <v>26.162482393520509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workbookViewId="0">
      <selection activeCell="E11" sqref="E11:H11"/>
    </sheetView>
  </sheetViews>
  <sheetFormatPr baseColWidth="10" defaultColWidth="8.83203125" defaultRowHeight="15" x14ac:dyDescent="0.2"/>
  <sheetData>
    <row r="1" spans="1:8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">
      <c r="A2" t="s">
        <v>80</v>
      </c>
      <c r="B2" t="s">
        <v>25</v>
      </c>
      <c r="C2" t="s">
        <v>40</v>
      </c>
      <c r="D2" t="s">
        <v>65</v>
      </c>
      <c r="E2">
        <v>15.14</v>
      </c>
      <c r="F2">
        <v>6200</v>
      </c>
      <c r="G2">
        <v>20.693083333333309</v>
      </c>
      <c r="H2">
        <v>1.8374124468937301</v>
      </c>
    </row>
    <row r="3" spans="1:8" x14ac:dyDescent="0.2">
      <c r="A3" t="s">
        <v>69</v>
      </c>
      <c r="B3" t="s">
        <v>26</v>
      </c>
      <c r="C3" t="s">
        <v>31</v>
      </c>
      <c r="D3" t="s">
        <v>85</v>
      </c>
      <c r="E3">
        <v>24.9</v>
      </c>
      <c r="F3">
        <v>8000</v>
      </c>
      <c r="G3">
        <v>20.885773809523801</v>
      </c>
      <c r="H3">
        <v>2.5437651368451002</v>
      </c>
    </row>
    <row r="4" spans="1:8" x14ac:dyDescent="0.2">
      <c r="A4" t="s">
        <v>76</v>
      </c>
      <c r="B4" t="s">
        <v>26</v>
      </c>
      <c r="C4" t="s">
        <v>34</v>
      </c>
      <c r="D4" t="s">
        <v>36</v>
      </c>
      <c r="E4">
        <v>24.7</v>
      </c>
      <c r="F4">
        <v>7200</v>
      </c>
      <c r="G4">
        <v>20.254226190476199</v>
      </c>
      <c r="H4">
        <v>2.1044137896238899</v>
      </c>
    </row>
    <row r="5" spans="1:8" x14ac:dyDescent="0.2">
      <c r="A5" t="s">
        <v>70</v>
      </c>
      <c r="B5" t="s">
        <v>26</v>
      </c>
      <c r="C5" t="s">
        <v>53</v>
      </c>
      <c r="D5" t="s">
        <v>37</v>
      </c>
      <c r="E5">
        <v>20.3</v>
      </c>
      <c r="F5">
        <v>4300</v>
      </c>
      <c r="G5">
        <v>15.657678571428599</v>
      </c>
      <c r="H5">
        <v>4.3351758020516202</v>
      </c>
    </row>
    <row r="6" spans="1:8" x14ac:dyDescent="0.2">
      <c r="A6" t="s">
        <v>81</v>
      </c>
      <c r="B6" t="s">
        <v>27</v>
      </c>
      <c r="C6" t="s">
        <v>52</v>
      </c>
      <c r="D6" t="s">
        <v>33</v>
      </c>
      <c r="E6">
        <v>29.4</v>
      </c>
      <c r="F6">
        <v>9200</v>
      </c>
      <c r="G6">
        <v>22.229749999999999</v>
      </c>
      <c r="H6">
        <v>2.6617409447846101</v>
      </c>
    </row>
    <row r="7" spans="1:8" x14ac:dyDescent="0.2">
      <c r="A7" t="s">
        <v>82</v>
      </c>
      <c r="B7" t="s">
        <v>27</v>
      </c>
      <c r="C7" t="s">
        <v>41</v>
      </c>
      <c r="D7" t="s">
        <v>86</v>
      </c>
      <c r="E7">
        <v>15.3</v>
      </c>
      <c r="F7">
        <v>4900</v>
      </c>
      <c r="G7">
        <v>14.1902857142857</v>
      </c>
      <c r="H7">
        <v>1.52763246639398</v>
      </c>
    </row>
    <row r="8" spans="1:8" x14ac:dyDescent="0.2">
      <c r="A8" t="s">
        <v>77</v>
      </c>
      <c r="B8" t="s">
        <v>27</v>
      </c>
      <c r="C8" t="s">
        <v>32</v>
      </c>
      <c r="D8" t="s">
        <v>87</v>
      </c>
      <c r="E8">
        <v>2.2000000000000002</v>
      </c>
      <c r="F8">
        <v>4700</v>
      </c>
      <c r="G8">
        <v>17.616</v>
      </c>
      <c r="H8">
        <v>3.4545350976275699</v>
      </c>
    </row>
    <row r="9" spans="1:8" x14ac:dyDescent="0.2">
      <c r="A9" t="s">
        <v>83</v>
      </c>
      <c r="B9" t="s">
        <v>28</v>
      </c>
      <c r="C9" t="s">
        <v>36</v>
      </c>
      <c r="D9" t="s">
        <v>34</v>
      </c>
      <c r="E9">
        <v>22.8</v>
      </c>
      <c r="F9">
        <v>2500</v>
      </c>
      <c r="G9">
        <v>11.137499999999999</v>
      </c>
      <c r="H9">
        <v>2.3946259986622902</v>
      </c>
    </row>
    <row r="10" spans="1:8" x14ac:dyDescent="0.2">
      <c r="A10" t="s">
        <v>84</v>
      </c>
      <c r="B10" t="s">
        <v>29</v>
      </c>
      <c r="C10" t="s">
        <v>64</v>
      </c>
      <c r="D10" t="s">
        <v>51</v>
      </c>
      <c r="E10">
        <v>8</v>
      </c>
      <c r="F10">
        <v>3000</v>
      </c>
      <c r="G10">
        <v>10.119999999999999</v>
      </c>
      <c r="H10">
        <v>2.3123581037546899</v>
      </c>
    </row>
    <row r="11" spans="1:8" x14ac:dyDescent="0.2">
      <c r="E11" s="2">
        <f>SUM(E2:E10)</f>
        <v>162.74</v>
      </c>
      <c r="F11" s="2"/>
      <c r="G11" s="2">
        <f>SUM(G2:G10)</f>
        <v>152.78429761904761</v>
      </c>
      <c r="H11" s="2">
        <f>SUM(H2:H10)</f>
        <v>23.171659786637484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"/>
  <sheetViews>
    <sheetView workbookViewId="0">
      <selection activeCell="E11" sqref="E11:H11"/>
    </sheetView>
  </sheetViews>
  <sheetFormatPr baseColWidth="10" defaultColWidth="8.83203125" defaultRowHeight="15" x14ac:dyDescent="0.2"/>
  <sheetData>
    <row r="1" spans="1:8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">
      <c r="A2" t="s">
        <v>88</v>
      </c>
      <c r="B2" t="s">
        <v>25</v>
      </c>
      <c r="C2" t="s">
        <v>53</v>
      </c>
      <c r="D2" t="s">
        <v>65</v>
      </c>
      <c r="E2">
        <v>18.8</v>
      </c>
      <c r="F2">
        <v>5700</v>
      </c>
      <c r="G2">
        <v>19.115857142857109</v>
      </c>
      <c r="H2">
        <v>1.7774377358326501</v>
      </c>
    </row>
    <row r="3" spans="1:8" x14ac:dyDescent="0.2">
      <c r="A3" t="s">
        <v>45</v>
      </c>
      <c r="B3" t="s">
        <v>26</v>
      </c>
      <c r="C3" t="s">
        <v>52</v>
      </c>
      <c r="D3" t="s">
        <v>87</v>
      </c>
      <c r="E3">
        <v>21.8</v>
      </c>
      <c r="F3">
        <v>6500</v>
      </c>
      <c r="G3">
        <v>19.814821428571399</v>
      </c>
      <c r="H3">
        <v>2.543967303810549</v>
      </c>
    </row>
    <row r="4" spans="1:8" x14ac:dyDescent="0.2">
      <c r="A4" t="s">
        <v>89</v>
      </c>
      <c r="B4" t="s">
        <v>26</v>
      </c>
      <c r="C4" t="s">
        <v>43</v>
      </c>
      <c r="D4" t="s">
        <v>33</v>
      </c>
      <c r="E4">
        <v>18.399999999999999</v>
      </c>
      <c r="F4">
        <v>3700</v>
      </c>
      <c r="G4">
        <v>16.5064285714286</v>
      </c>
      <c r="H4">
        <v>2.7514999619873399</v>
      </c>
    </row>
    <row r="5" spans="1:8" x14ac:dyDescent="0.2">
      <c r="A5" t="s">
        <v>90</v>
      </c>
      <c r="B5" t="s">
        <v>26</v>
      </c>
      <c r="C5" t="s">
        <v>55</v>
      </c>
      <c r="D5" t="s">
        <v>32</v>
      </c>
      <c r="E5">
        <v>9.8000000000000007</v>
      </c>
      <c r="F5">
        <v>3500</v>
      </c>
      <c r="G5">
        <v>14.475238095238099</v>
      </c>
      <c r="H5">
        <v>3.0546178936473298</v>
      </c>
    </row>
    <row r="6" spans="1:8" x14ac:dyDescent="0.2">
      <c r="A6" t="s">
        <v>91</v>
      </c>
      <c r="B6" t="s">
        <v>27</v>
      </c>
      <c r="C6" t="s">
        <v>53</v>
      </c>
      <c r="D6" t="s">
        <v>65</v>
      </c>
      <c r="E6">
        <v>11</v>
      </c>
      <c r="F6">
        <v>8100</v>
      </c>
      <c r="G6">
        <v>21.141428571428602</v>
      </c>
      <c r="H6">
        <v>1.2561473330979001</v>
      </c>
    </row>
    <row r="7" spans="1:8" x14ac:dyDescent="0.2">
      <c r="A7" t="s">
        <v>62</v>
      </c>
      <c r="B7" t="s">
        <v>27</v>
      </c>
      <c r="C7" t="s">
        <v>51</v>
      </c>
      <c r="D7" t="s">
        <v>54</v>
      </c>
      <c r="E7">
        <v>9.1</v>
      </c>
      <c r="F7">
        <v>6900</v>
      </c>
      <c r="G7">
        <v>16.6091785714286</v>
      </c>
      <c r="H7">
        <v>1.43839040214387</v>
      </c>
    </row>
    <row r="8" spans="1:8" x14ac:dyDescent="0.2">
      <c r="A8" t="s">
        <v>81</v>
      </c>
      <c r="B8" t="s">
        <v>27</v>
      </c>
      <c r="C8" t="s">
        <v>52</v>
      </c>
      <c r="D8" t="s">
        <v>87</v>
      </c>
      <c r="E8">
        <v>5.9</v>
      </c>
      <c r="F8">
        <v>9600</v>
      </c>
      <c r="G8">
        <v>21.862964285714309</v>
      </c>
      <c r="H8">
        <v>2.4388601302030199</v>
      </c>
    </row>
    <row r="9" spans="1:8" x14ac:dyDescent="0.2">
      <c r="A9" t="s">
        <v>23</v>
      </c>
      <c r="B9" t="s">
        <v>28</v>
      </c>
      <c r="C9" t="s">
        <v>35</v>
      </c>
      <c r="D9" t="s">
        <v>67</v>
      </c>
      <c r="E9">
        <v>7.2</v>
      </c>
      <c r="F9">
        <v>3300</v>
      </c>
      <c r="G9">
        <v>12.1403571428571</v>
      </c>
      <c r="H9">
        <v>2.6055272880896099</v>
      </c>
    </row>
    <row r="10" spans="1:8" x14ac:dyDescent="0.2">
      <c r="A10" t="s">
        <v>84</v>
      </c>
      <c r="B10" t="s">
        <v>29</v>
      </c>
      <c r="C10" t="s">
        <v>64</v>
      </c>
      <c r="D10" t="s">
        <v>30</v>
      </c>
      <c r="E10">
        <v>3</v>
      </c>
      <c r="F10">
        <v>2700</v>
      </c>
      <c r="G10">
        <v>9.84</v>
      </c>
      <c r="H10">
        <v>2.9888124732073802</v>
      </c>
    </row>
    <row r="11" spans="1:8" x14ac:dyDescent="0.2">
      <c r="E11" s="2">
        <f>SUM(E2:E10)</f>
        <v>105</v>
      </c>
      <c r="F11" s="2"/>
      <c r="G11" s="2">
        <f>SUM(G2:G10)</f>
        <v>151.50627380952383</v>
      </c>
      <c r="H11" s="2">
        <f>SUM(H2:H10)</f>
        <v>20.855260522019648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1"/>
  <sheetViews>
    <sheetView workbookViewId="0">
      <selection activeCell="E11" sqref="E11:H11"/>
    </sheetView>
  </sheetViews>
  <sheetFormatPr baseColWidth="10" defaultColWidth="8.83203125" defaultRowHeight="15" x14ac:dyDescent="0.2"/>
  <cols>
    <col min="1" max="1" width="15.33203125" bestFit="1" customWidth="1"/>
  </cols>
  <sheetData>
    <row r="1" spans="1:8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">
      <c r="A2" t="s">
        <v>92</v>
      </c>
      <c r="B2" t="s">
        <v>25</v>
      </c>
      <c r="C2" t="s">
        <v>87</v>
      </c>
      <c r="D2" t="s">
        <v>36</v>
      </c>
      <c r="E2">
        <v>27.18</v>
      </c>
      <c r="F2">
        <v>7800</v>
      </c>
      <c r="G2">
        <v>23.992976190476199</v>
      </c>
      <c r="H2">
        <v>1.5105646058912601</v>
      </c>
    </row>
    <row r="3" spans="1:8" x14ac:dyDescent="0.2">
      <c r="A3" t="s">
        <v>93</v>
      </c>
      <c r="B3" t="s">
        <v>26</v>
      </c>
      <c r="C3" t="s">
        <v>98</v>
      </c>
      <c r="D3" t="s">
        <v>35</v>
      </c>
      <c r="E3">
        <v>22.7</v>
      </c>
      <c r="F3">
        <v>7900</v>
      </c>
      <c r="G3">
        <v>20.77375</v>
      </c>
      <c r="H3">
        <v>2.4321063034802899</v>
      </c>
    </row>
    <row r="4" spans="1:8" x14ac:dyDescent="0.2">
      <c r="A4" t="s">
        <v>69</v>
      </c>
      <c r="B4" t="s">
        <v>26</v>
      </c>
      <c r="C4" t="s">
        <v>31</v>
      </c>
      <c r="D4" t="s">
        <v>42</v>
      </c>
      <c r="E4">
        <v>13</v>
      </c>
      <c r="F4">
        <v>7700</v>
      </c>
      <c r="G4">
        <v>22.6864285714286</v>
      </c>
      <c r="H4">
        <v>3.09961748792146</v>
      </c>
    </row>
    <row r="5" spans="1:8" x14ac:dyDescent="0.2">
      <c r="A5" t="s">
        <v>94</v>
      </c>
      <c r="B5" t="s">
        <v>26</v>
      </c>
      <c r="C5" t="s">
        <v>66</v>
      </c>
      <c r="D5" t="s">
        <v>40</v>
      </c>
      <c r="E5">
        <v>10.4</v>
      </c>
      <c r="F5">
        <v>4400</v>
      </c>
      <c r="G5">
        <v>17.046785714285701</v>
      </c>
      <c r="H5">
        <v>2.4560479288017598</v>
      </c>
    </row>
    <row r="6" spans="1:8" x14ac:dyDescent="0.2">
      <c r="A6" t="s">
        <v>95</v>
      </c>
      <c r="B6" t="s">
        <v>27</v>
      </c>
      <c r="C6" t="s">
        <v>56</v>
      </c>
      <c r="D6" t="s">
        <v>30</v>
      </c>
      <c r="E6">
        <v>14.9</v>
      </c>
      <c r="F6">
        <v>4400</v>
      </c>
      <c r="G6">
        <v>13.8044047619048</v>
      </c>
      <c r="H6">
        <v>2.8193335676845699</v>
      </c>
    </row>
    <row r="7" spans="1:8" x14ac:dyDescent="0.2">
      <c r="A7" t="s">
        <v>72</v>
      </c>
      <c r="B7" t="s">
        <v>27</v>
      </c>
      <c r="C7" t="s">
        <v>75</v>
      </c>
      <c r="D7" t="s">
        <v>67</v>
      </c>
      <c r="E7">
        <v>6.3</v>
      </c>
      <c r="F7">
        <v>7100</v>
      </c>
      <c r="G7">
        <v>17.911999999999999</v>
      </c>
      <c r="H7">
        <v>1.75503846111702</v>
      </c>
    </row>
    <row r="8" spans="1:8" x14ac:dyDescent="0.2">
      <c r="A8" t="s">
        <v>78</v>
      </c>
      <c r="B8" t="s">
        <v>27</v>
      </c>
      <c r="C8" t="s">
        <v>56</v>
      </c>
      <c r="D8" t="s">
        <v>30</v>
      </c>
      <c r="E8">
        <v>2.8</v>
      </c>
      <c r="F8">
        <v>4200</v>
      </c>
      <c r="G8">
        <v>14.1954285714286</v>
      </c>
      <c r="H8">
        <v>2.40025157411627</v>
      </c>
    </row>
    <row r="9" spans="1:8" x14ac:dyDescent="0.2">
      <c r="A9" t="s">
        <v>96</v>
      </c>
      <c r="B9" t="s">
        <v>28</v>
      </c>
      <c r="C9" t="s">
        <v>33</v>
      </c>
      <c r="D9" t="s">
        <v>34</v>
      </c>
      <c r="E9">
        <v>18.5</v>
      </c>
      <c r="F9">
        <v>3000</v>
      </c>
      <c r="G9">
        <v>13.4471428571429</v>
      </c>
      <c r="H9">
        <v>1.5670666734965899</v>
      </c>
    </row>
    <row r="10" spans="1:8" x14ac:dyDescent="0.2">
      <c r="A10" t="s">
        <v>97</v>
      </c>
      <c r="B10" t="s">
        <v>29</v>
      </c>
      <c r="C10" t="s">
        <v>66</v>
      </c>
      <c r="D10" t="s">
        <v>40</v>
      </c>
      <c r="E10">
        <v>11</v>
      </c>
      <c r="F10">
        <v>3500</v>
      </c>
      <c r="G10">
        <v>11.15</v>
      </c>
      <c r="H10">
        <v>0.62609903369994102</v>
      </c>
    </row>
    <row r="11" spans="1:8" x14ac:dyDescent="0.2">
      <c r="E11" s="2">
        <f>SUM(E2:E10)</f>
        <v>126.78</v>
      </c>
      <c r="F11" s="2"/>
      <c r="G11" s="2">
        <f>SUM(G2:G10)</f>
        <v>155.00891666666681</v>
      </c>
      <c r="H11" s="2">
        <f>SUM(H2:H10)</f>
        <v>18.666125636209163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Week_2</vt:lpstr>
      <vt:lpstr>Week_3</vt:lpstr>
      <vt:lpstr>Week_4</vt:lpstr>
      <vt:lpstr>Week_5</vt:lpstr>
      <vt:lpstr>Week_6</vt:lpstr>
      <vt:lpstr>Week_7</vt:lpstr>
      <vt:lpstr>Week_8</vt:lpstr>
      <vt:lpstr>Week_9</vt:lpstr>
      <vt:lpstr>Week_10</vt:lpstr>
      <vt:lpstr>Week_11</vt:lpstr>
      <vt:lpstr>Week_12</vt:lpstr>
      <vt:lpstr>Week_13</vt:lpstr>
      <vt:lpstr>Week_15</vt:lpstr>
      <vt:lpstr>Week_16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2019-09-25T21:43:13Z</dcterms:created>
  <dcterms:modified xsi:type="dcterms:W3CDTF">2019-09-26T00:09:56Z</dcterms:modified>
</cp:coreProperties>
</file>