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  <xf numFmtId="0" fontId="0" fillId="0" borderId="11" pivotButton="0" quotePrefix="0" xfId="0"/>
    <xf numFmtId="0" fontId="7" fillId="0" borderId="1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7" fillId="0" borderId="11" pivotButton="0" quotePrefix="0" xfId="0"/>
    <xf numFmtId="0" fontId="6" fillId="6" borderId="1" applyAlignment="1" pivotButton="0" quotePrefix="0" xfId="0">
      <alignment horizontal="center" vertical="center"/>
    </xf>
    <xf numFmtId="2" fontId="6" fillId="6" borderId="1" applyAlignment="1" pivotButton="0" quotePrefix="0" xfId="0">
      <alignment horizontal="center" vertical="center"/>
    </xf>
    <xf numFmtId="164" fontId="7" fillId="0" borderId="11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29" t="inlineStr">
        <is>
          <t>AEGIS Performance Testing - Summary</t>
        </is>
      </c>
      <c r="D1" s="30" t="n"/>
      <c r="E1" s="30" t="n"/>
      <c r="F1" s="30" t="n"/>
      <c r="G1" s="30" t="n"/>
      <c r="H1" s="30" t="n"/>
      <c r="I1" s="30" t="n"/>
    </row>
    <row r="2" ht="10" customHeight="1">
      <c r="A2" s="30" t="n"/>
      <c r="B2" s="30" t="n"/>
      <c r="C2" s="30" t="n"/>
      <c r="D2" s="30" t="n"/>
      <c r="E2" s="30" t="n"/>
      <c r="F2" s="30" t="n"/>
      <c r="G2" s="30" t="n"/>
      <c r="H2" s="30" t="n"/>
      <c r="I2" s="30" t="n"/>
    </row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D3" s="30" t="n"/>
      <c r="E3" s="30" t="n"/>
      <c r="F3" s="30" t="n"/>
      <c r="G3" s="30" t="n"/>
      <c r="H3" s="30" t="n"/>
      <c r="I3" s="30" t="n"/>
    </row>
    <row r="4" ht="10" customHeight="1">
      <c r="A4" s="30" t="n"/>
      <c r="B4" s="30" t="n"/>
      <c r="C4" s="30" t="n"/>
      <c r="D4" s="30" t="n"/>
      <c r="E4" s="30" t="n"/>
      <c r="F4" s="30" t="n"/>
      <c r="G4" s="30" t="n"/>
      <c r="H4" s="30" t="n"/>
      <c r="I4" s="30" t="n"/>
    </row>
    <row r="5" ht="25" customHeight="1">
      <c r="A5" s="4" t="inlineStr">
        <is>
          <t>Database Selection (applies to all tests)</t>
        </is>
      </c>
      <c r="D5" s="30" t="n"/>
      <c r="E5" s="30" t="n"/>
      <c r="F5" s="30" t="n"/>
      <c r="G5" s="30" t="n"/>
      <c r="H5" s="30" t="n"/>
      <c r="I5" s="30" t="n"/>
    </row>
    <row r="6" ht="25" customHeight="1">
      <c r="A6" s="2" t="inlineStr">
        <is>
          <t>All</t>
        </is>
      </c>
      <c r="B6" s="31" t="inlineStr"/>
      <c r="C6" s="28" t="n"/>
      <c r="D6" s="28" t="n"/>
      <c r="E6" s="28" t="n"/>
      <c r="F6" s="28" t="n"/>
      <c r="G6" s="28" t="n"/>
      <c r="H6" s="28" t="n"/>
      <c r="I6" s="28" t="n"/>
    </row>
    <row r="7" ht="25" customHeight="1">
      <c r="A7" s="2" t="inlineStr">
        <is>
          <t>Supplementary</t>
        </is>
      </c>
      <c r="B7" s="31" t="inlineStr"/>
      <c r="C7" s="28" t="n"/>
      <c r="D7" s="28" t="n"/>
      <c r="E7" s="28" t="n"/>
      <c r="F7" s="28" t="n"/>
      <c r="G7" s="28" t="n"/>
      <c r="H7" s="28" t="n"/>
      <c r="I7" s="28" t="n"/>
    </row>
    <row r="8" ht="25" customHeight="1">
      <c r="A8" s="2" t="inlineStr">
        <is>
          <t>Pillar 3</t>
        </is>
      </c>
      <c r="B8" s="31" t="inlineStr"/>
      <c r="C8" s="30" t="n"/>
      <c r="D8" s="30" t="n"/>
      <c r="E8" s="30" t="n"/>
      <c r="F8" s="30" t="n"/>
      <c r="G8" s="30" t="n"/>
      <c r="H8" s="30" t="n"/>
      <c r="I8" s="30" t="n"/>
    </row>
    <row r="9" ht="25" customHeight="1">
      <c r="A9" s="2" t="inlineStr">
        <is>
          <t>Reports</t>
        </is>
      </c>
      <c r="B9" s="32" t="inlineStr"/>
      <c r="C9" s="30" t="n"/>
      <c r="D9" s="30" t="n"/>
      <c r="E9" s="30" t="n"/>
      <c r="F9" s="30" t="n"/>
      <c r="G9" s="30" t="n"/>
      <c r="H9" s="30" t="n"/>
      <c r="I9" s="30" t="n"/>
    </row>
    <row r="10" ht="25" customHeight="1">
      <c r="A10" s="2" t="inlineStr">
        <is>
          <t>RTS</t>
        </is>
      </c>
      <c r="B10" s="31" t="inlineStr"/>
      <c r="C10" s="28" t="n"/>
      <c r="D10" s="30" t="n"/>
      <c r="E10" s="30" t="n"/>
      <c r="F10" s="30" t="n"/>
      <c r="G10" s="30" t="n"/>
      <c r="H10" s="30" t="n"/>
      <c r="I10" s="30" t="n"/>
    </row>
    <row r="11" ht="25" customHeight="1">
      <c r="A11" s="2" t="inlineStr">
        <is>
          <t>Transcripts</t>
        </is>
      </c>
      <c r="B11" s="31" t="inlineStr"/>
      <c r="C11" s="33" t="n"/>
      <c r="D11" s="30" t="n"/>
      <c r="E11" s="30" t="n"/>
      <c r="F11" s="30" t="n"/>
      <c r="G11" s="30" t="n"/>
      <c r="H11" s="30" t="n"/>
      <c r="I11" s="30" t="n"/>
    </row>
    <row r="12" ht="10" customHeight="1">
      <c r="A12" s="28" t="n"/>
      <c r="B12" s="34" t="n"/>
      <c r="C12" s="33" t="n"/>
      <c r="D12" s="30" t="n"/>
      <c r="E12" s="30" t="n"/>
      <c r="F12" s="30" t="n"/>
      <c r="G12" s="30" t="n"/>
      <c r="H12" s="30" t="n"/>
      <c r="I12" s="30" t="n"/>
    </row>
    <row r="13" ht="25" customHeight="1">
      <c r="A13" s="8" t="inlineStr">
        <is>
          <t>Overall Average:</t>
        </is>
      </c>
      <c r="B13" s="9">
        <f>IFERROR(AVERAGEIF(C15:C64,"&gt;0"),"-")</f>
        <v/>
      </c>
      <c r="D13" s="30" t="n"/>
      <c r="E13" s="30" t="n"/>
      <c r="F13" s="30" t="n"/>
      <c r="G13" s="30" t="n"/>
      <c r="H13" s="30" t="n"/>
      <c r="I13" s="30" t="n"/>
    </row>
    <row r="14" ht="25" customHeight="1">
      <c r="A14" s="10" t="inlineStr">
        <is>
          <t>Test #</t>
        </is>
      </c>
      <c r="B14" s="10" t="inlineStr">
        <is>
          <t>Question Preview</t>
        </is>
      </c>
      <c r="C14" s="35" t="inlineStr">
        <is>
          <t>Score</t>
        </is>
      </c>
      <c r="D14" s="30" t="n"/>
      <c r="E14" s="30" t="n"/>
      <c r="F14" s="30" t="n"/>
      <c r="G14" s="30" t="n"/>
      <c r="H14" s="30" t="n"/>
      <c r="I14" s="30" t="n"/>
    </row>
    <row r="15" ht="30" customHeight="1">
      <c r="A15" s="11" t="n">
        <v>1</v>
      </c>
      <c r="B15" s="12">
        <f>LEFT('1'!A4, 200)</f>
        <v/>
      </c>
      <c r="C15" s="13">
        <f>'1'!H29</f>
        <v/>
      </c>
      <c r="D15" s="30" t="n"/>
      <c r="E15" s="30" t="n"/>
      <c r="F15" s="30" t="n"/>
      <c r="G15" s="30" t="n"/>
      <c r="H15" s="30" t="n"/>
      <c r="I15" s="30" t="n"/>
    </row>
    <row r="16" ht="30" customHeight="1">
      <c r="A16" s="11" t="n">
        <v>2</v>
      </c>
      <c r="B16" s="12">
        <f>LEFT('2'!A4, 200)</f>
        <v/>
      </c>
      <c r="C16" s="13">
        <f>'2'!H29</f>
        <v/>
      </c>
      <c r="D16" s="30" t="n"/>
      <c r="E16" s="30" t="n"/>
      <c r="F16" s="30" t="n"/>
      <c r="G16" s="30" t="n"/>
      <c r="H16" s="30" t="n"/>
      <c r="I16" s="30" t="n"/>
    </row>
    <row r="17" ht="30" customHeight="1">
      <c r="A17" s="11" t="n">
        <v>3</v>
      </c>
      <c r="B17" s="12">
        <f>LEFT('3'!A4, 200)</f>
        <v/>
      </c>
      <c r="C17" s="13">
        <f>'3'!H29</f>
        <v/>
      </c>
      <c r="D17" s="30" t="n"/>
      <c r="E17" s="30" t="n"/>
      <c r="F17" s="30" t="n"/>
      <c r="G17" s="30" t="n"/>
      <c r="H17" s="30" t="n"/>
      <c r="I17" s="30" t="n"/>
    </row>
    <row r="18" ht="30" customHeight="1">
      <c r="A18" s="11" t="n">
        <v>4</v>
      </c>
      <c r="B18" s="12">
        <f>LEFT('4'!A4, 200)</f>
        <v/>
      </c>
      <c r="C18" s="13">
        <f>'4'!H29</f>
        <v/>
      </c>
      <c r="D18" s="30" t="n"/>
      <c r="E18" s="30" t="n"/>
      <c r="F18" s="30" t="n"/>
      <c r="G18" s="30" t="n"/>
      <c r="H18" s="30" t="n"/>
      <c r="I18" s="30" t="n"/>
    </row>
    <row r="19" ht="30" customHeight="1">
      <c r="A19" s="11" t="n">
        <v>5</v>
      </c>
      <c r="B19" s="12">
        <f>LEFT('5'!A4, 200)</f>
        <v/>
      </c>
      <c r="C19" s="13">
        <f>'5'!H29</f>
        <v/>
      </c>
      <c r="D19" s="30" t="n"/>
      <c r="E19" s="30" t="n"/>
      <c r="F19" s="30" t="n"/>
      <c r="G19" s="30" t="n"/>
      <c r="H19" s="30" t="n"/>
      <c r="I19" s="30" t="n"/>
    </row>
    <row r="20" ht="30" customHeight="1">
      <c r="A20" s="11" t="n">
        <v>6</v>
      </c>
      <c r="B20" s="12">
        <f>LEFT('6'!A4, 200)</f>
        <v/>
      </c>
      <c r="C20" s="13">
        <f>'6'!H29</f>
        <v/>
      </c>
      <c r="D20" s="30" t="n"/>
      <c r="E20" s="30" t="n"/>
      <c r="F20" s="30" t="n"/>
      <c r="G20" s="30" t="n"/>
      <c r="H20" s="30" t="n"/>
      <c r="I20" s="30" t="n"/>
    </row>
    <row r="21" ht="30" customHeight="1">
      <c r="A21" s="11" t="n">
        <v>7</v>
      </c>
      <c r="B21" s="12">
        <f>LEFT('7'!A4, 200)</f>
        <v/>
      </c>
      <c r="C21" s="13">
        <f>'7'!H29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8</v>
      </c>
      <c r="B22" s="12">
        <f>LEFT('8'!A4, 200)</f>
        <v/>
      </c>
      <c r="C22" s="13">
        <f>'8'!H29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9</v>
      </c>
      <c r="B23" s="12">
        <f>LEFT('9'!A4, 200)</f>
        <v/>
      </c>
      <c r="C23" s="13">
        <f>'9'!H29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10</v>
      </c>
      <c r="B24" s="12">
        <f>LEFT('10'!A4, 200)</f>
        <v/>
      </c>
      <c r="C24" s="13">
        <f>'10'!H29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11</v>
      </c>
      <c r="B25" s="12">
        <f>LEFT('11'!A4, 200)</f>
        <v/>
      </c>
      <c r="C25" s="13">
        <f>'11'!H29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12</v>
      </c>
      <c r="B26" s="12">
        <f>LEFT('12'!A4, 200)</f>
        <v/>
      </c>
      <c r="C26" s="13">
        <f>'12'!H29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13</v>
      </c>
      <c r="B27" s="12">
        <f>LEFT('13'!A4, 200)</f>
        <v/>
      </c>
      <c r="C27" s="13">
        <f>'13'!H29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14</v>
      </c>
      <c r="B28" s="12">
        <f>LEFT('14'!A4, 200)</f>
        <v/>
      </c>
      <c r="C28" s="13">
        <f>'14'!H29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15</v>
      </c>
      <c r="B29" s="12">
        <f>LEFT('15'!A4, 200)</f>
        <v/>
      </c>
      <c r="C29" s="13">
        <f>'15'!H29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16</v>
      </c>
      <c r="B30" s="12">
        <f>LEFT('16'!A4, 200)</f>
        <v/>
      </c>
      <c r="C30" s="13">
        <f>'16'!H29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17</v>
      </c>
      <c r="B31" s="12">
        <f>LEFT('17'!A4, 200)</f>
        <v/>
      </c>
      <c r="C31" s="13">
        <f>'17'!H29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18</v>
      </c>
      <c r="B32" s="12">
        <f>LEFT('18'!A4, 200)</f>
        <v/>
      </c>
      <c r="C32" s="13">
        <f>'18'!H29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19</v>
      </c>
      <c r="B33" s="12">
        <f>LEFT('19'!A4, 200)</f>
        <v/>
      </c>
      <c r="C33" s="13">
        <f>'19'!H29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20</v>
      </c>
      <c r="B34" s="12">
        <f>LEFT('20'!A4, 200)</f>
        <v/>
      </c>
      <c r="C34" s="13">
        <f>'20'!H29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21</v>
      </c>
      <c r="B35" s="12">
        <f>LEFT('21'!A4, 200)</f>
        <v/>
      </c>
      <c r="C35" s="13">
        <f>'21'!H29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22</v>
      </c>
      <c r="B36" s="12">
        <f>LEFT('22'!A4, 200)</f>
        <v/>
      </c>
      <c r="C36" s="13">
        <f>'22'!H29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23</v>
      </c>
      <c r="B37" s="12">
        <f>LEFT('23'!A4, 200)</f>
        <v/>
      </c>
      <c r="C37" s="13">
        <f>'23'!H29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24</v>
      </c>
      <c r="B38" s="12">
        <f>LEFT('24'!A4, 200)</f>
        <v/>
      </c>
      <c r="C38" s="13">
        <f>'24'!H29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25</v>
      </c>
      <c r="B39" s="12">
        <f>LEFT('25'!A4, 200)</f>
        <v/>
      </c>
      <c r="C39" s="13">
        <f>'25'!H29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26</v>
      </c>
      <c r="B40" s="12">
        <f>LEFT('26'!A4, 200)</f>
        <v/>
      </c>
      <c r="C40" s="13">
        <f>'26'!H29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27</v>
      </c>
      <c r="B41" s="12">
        <f>LEFT('27'!A4, 200)</f>
        <v/>
      </c>
      <c r="C41" s="13">
        <f>'27'!H29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28</v>
      </c>
      <c r="B42" s="12">
        <f>LEFT('28'!A4, 200)</f>
        <v/>
      </c>
      <c r="C42" s="13">
        <f>'28'!H29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29</v>
      </c>
      <c r="B43" s="12">
        <f>LEFT('29'!A4, 200)</f>
        <v/>
      </c>
      <c r="C43" s="13">
        <f>'29'!H29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30</v>
      </c>
      <c r="B44" s="12">
        <f>LEFT('30'!A4, 200)</f>
        <v/>
      </c>
      <c r="C44" s="13">
        <f>'30'!H29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31</v>
      </c>
      <c r="B45" s="12">
        <f>LEFT('31'!A4, 200)</f>
        <v/>
      </c>
      <c r="C45" s="13">
        <f>'31'!H29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32</v>
      </c>
      <c r="B46" s="12">
        <f>LEFT('32'!A4, 200)</f>
        <v/>
      </c>
      <c r="C46" s="13">
        <f>'32'!H29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33</v>
      </c>
      <c r="B47" s="12">
        <f>LEFT('33'!A4, 200)</f>
        <v/>
      </c>
      <c r="C47" s="13">
        <f>'33'!H29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34</v>
      </c>
      <c r="B48" s="12">
        <f>LEFT('34'!A4, 200)</f>
        <v/>
      </c>
      <c r="C48" s="13">
        <f>'34'!H29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35</v>
      </c>
      <c r="B49" s="12">
        <f>LEFT('35'!A4, 200)</f>
        <v/>
      </c>
      <c r="C49" s="13">
        <f>'35'!H29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36</v>
      </c>
      <c r="B50" s="12">
        <f>LEFT('36'!A4, 200)</f>
        <v/>
      </c>
      <c r="C50" s="13">
        <f>'36'!H29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37</v>
      </c>
      <c r="B51" s="12">
        <f>LEFT('37'!A4, 200)</f>
        <v/>
      </c>
      <c r="C51" s="13">
        <f>'37'!H29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38</v>
      </c>
      <c r="B52" s="12">
        <f>LEFT('38'!A4, 200)</f>
        <v/>
      </c>
      <c r="C52" s="13">
        <f>'38'!H29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39</v>
      </c>
      <c r="B53" s="12">
        <f>LEFT('39'!A4, 200)</f>
        <v/>
      </c>
      <c r="C53" s="13">
        <f>'39'!H29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40</v>
      </c>
      <c r="B54" s="12">
        <f>LEFT('40'!A4, 200)</f>
        <v/>
      </c>
      <c r="C54" s="13">
        <f>'40'!H29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41</v>
      </c>
      <c r="B55" s="12">
        <f>LEFT('41'!A4, 200)</f>
        <v/>
      </c>
      <c r="C55" s="13">
        <f>'41'!H29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42</v>
      </c>
      <c r="B56" s="12">
        <f>LEFT('42'!A4, 200)</f>
        <v/>
      </c>
      <c r="C56" s="13">
        <f>'42'!H29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43</v>
      </c>
      <c r="B57" s="12">
        <f>LEFT('43'!A4, 200)</f>
        <v/>
      </c>
      <c r="C57" s="13">
        <f>'43'!H29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44</v>
      </c>
      <c r="B58" s="12">
        <f>LEFT('44'!A4, 200)</f>
        <v/>
      </c>
      <c r="C58" s="13">
        <f>'44'!H29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45</v>
      </c>
      <c r="B59" s="12">
        <f>LEFT('45'!A4, 200)</f>
        <v/>
      </c>
      <c r="C59" s="13">
        <f>'45'!H29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46</v>
      </c>
      <c r="B60" s="12">
        <f>LEFT('46'!A4, 200)</f>
        <v/>
      </c>
      <c r="C60" s="13">
        <f>'46'!H29</f>
        <v/>
      </c>
      <c r="D60" s="5" t="n"/>
      <c r="E60" s="5" t="n"/>
      <c r="F60" s="5" t="n"/>
      <c r="G60" s="5" t="n"/>
      <c r="H60" s="5" t="n"/>
      <c r="I60" s="5" t="n"/>
    </row>
    <row r="61" ht="30" customHeight="1">
      <c r="A61" s="11" t="n">
        <v>47</v>
      </c>
      <c r="B61" s="12">
        <f>LEFT('47'!A4, 200)</f>
        <v/>
      </c>
      <c r="C61" s="13">
        <f>'47'!H29</f>
        <v/>
      </c>
    </row>
    <row r="62" ht="30" customHeight="1">
      <c r="A62" s="11" t="n">
        <v>48</v>
      </c>
      <c r="B62" s="12">
        <f>LEFT('48'!A4, 200)</f>
        <v/>
      </c>
      <c r="C62" s="13">
        <f>'48'!H29</f>
        <v/>
      </c>
    </row>
    <row r="63" ht="30" customHeight="1">
      <c r="A63" s="11" t="n">
        <v>49</v>
      </c>
      <c r="B63" s="12">
        <f>LEFT('49'!A4, 200)</f>
        <v/>
      </c>
      <c r="C63" s="13">
        <f>'49'!H29</f>
        <v/>
      </c>
    </row>
    <row r="64" ht="30" customHeight="1">
      <c r="A64" s="11" t="n">
        <v>50</v>
      </c>
      <c r="B64" s="12">
        <f>LEFT('50'!A4, 200)</f>
        <v/>
      </c>
      <c r="C64" s="13">
        <f>'50'!H29</f>
        <v/>
      </c>
    </row>
  </sheetData>
  <mergeCells count="4">
    <mergeCell ref="B13:C13"/>
    <mergeCell ref="A1:C1"/>
    <mergeCell ref="A5:C5"/>
    <mergeCell ref="B3:C3"/>
  </mergeCells>
  <dataValidations count="3">
    <dataValidation sqref="D7:I7" showDropDown="0" showInputMessage="0" showErrorMessage="0" allowBlank="1" errorTitle="Invalid Entry" error="Please select ✓ or X" promptTitle="Database Selection" prompt="Click to select ✓ or X" type="list">
      <formula1>"✓,X"</formula1>
    </dataValidation>
    <dataValidation sqref="A7:F7" showDropDown="0" showInputMessage="0" showErrorMessage="0" allowBlank="1" errorTitle="Invalid Entry" error="Please select ✓ or X" promptTitle="Database Selection" prompt="Click to select ✓ or X" type="list">
      <formula1>"✓,X"</formula1>
    </dataValidation>
    <dataValidation sqref="B6:B11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2025-10-17T14:09:34Z</dcterms:modified>
</cp:coreProperties>
</file>