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SDP\3_Projects\1_City_Wide\Monitoring\Data_Management\400_Project_Work\R Tools\scattergraph_app_github\templates\"/>
    </mc:Choice>
  </mc:AlternateContent>
  <xr:revisionPtr revIDLastSave="0" documentId="13_ncr:1_{C66B7E39-0656-429A-A049-41A766D122F2}" xr6:coauthVersionLast="47" xr6:coauthVersionMax="47" xr10:uidLastSave="{00000000-0000-0000-0000-000000000000}"/>
  <bookViews>
    <workbookView xWindow="-120" yWindow="-120" windowWidth="29040" windowHeight="15840" xr2:uid="{24220EFC-B0E4-4609-8325-DAA514CAF531}"/>
  </bookViews>
  <sheets>
    <sheet name="Summary" sheetId="1" r:id="rId1"/>
    <sheet name="Data" sheetId="2" r:id="rId2"/>
    <sheet name="Scattergraph_Data" sheetId="3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<sst xmlns="http://schemas.openxmlformats.org/spreadsheetml/2006/main" count="25" uniqueCount="25">
  <si>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Author:</t>
  </si>
  <si>
    <t>Date Summarized:</t>
  </si>
  <si>
    <t>Date Start:</t>
  </si>
  <si>
    <t>Date End:</t>
  </si>
  <si>
    <t>Contractor:</t>
  </si>
  <si>
    <t>Pipe Size:</t>
  </si>
  <si>
    <t>Slope:</t>
  </si>
  <si>
    <t>Effluent:</t>
  </si>
  <si>
    <t>mm</t>
  </si>
  <si>
    <t>%</t>
  </si>
  <si>
    <t>Notes:</t>
  </si>
  <si>
    <t>Data Summary:</t>
  </si>
  <si>
    <t>Site:</t>
  </si>
  <si>
    <t>Scattergraph:</t>
  </si>
  <si>
    <t>IDF Analysis:</t>
  </si>
  <si>
    <t>Row Labels</t>
  </si>
  <si>
    <t>Grand Total</t>
  </si>
  <si>
    <t>2023</t>
  </si>
  <si>
    <t>Oct</t>
  </si>
  <si>
    <t>Max of Depth (mm)</t>
  </si>
  <si>
    <t>Min of Depth (mm)</t>
  </si>
  <si>
    <t>Max of Velocity (m/s)</t>
  </si>
  <si>
    <t>Min of Velocity (m/s)</t>
  </si>
  <si>
    <t>Max of Flowrate (L/s)</t>
  </si>
  <si>
    <t>Min of Flowrate (L/s)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</si>
</sst>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Scattergraph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Observed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Data!$C$2:$C$29187</c:f>
              <c:numCache>
                <c:formatCode>General</c:formatCode>
                <c:ptCount val="29186"/>
              </c:numCache>
            </c:numRef>
          </c:xVal>
          <c:yVal>
            <c:numRef>
              <c:f>Data!$B$2:$B$29187</c:f>
              <c:numCache>
                <c:formatCode>General</c:formatCode>
                <c:ptCount val="2918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D-4139-91DF-AFB08A247B4D}"/>
            </c:ext>
          </c:extLst>
        </c:ser>
        <c:ser>
          <c:idx val="1"/>
          <c:order val="1"/>
          <c:tx>
            <c:v>Design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Scattergraph_Data!$L$2:$L$1001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D-4139-91DF-AFB08A247B4D}"/>
            </c:ext>
          </c:extLst>
        </c:ser>
        <c:ser>
          <c:idx val="2"/>
          <c:order val="2"/>
          <c:tx>
            <c:v>LC Method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Scattergraph_Data!$M$2:$M$1001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5D-4139-91DF-AFB08A247B4D}"/>
            </c:ext>
          </c:extLst>
        </c:ser>
        <c:ser>
          <c:idx val="3"/>
          <c:order val="3"/>
          <c:tx>
            <c:v>SS Method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Scattergraph_Data!$N$2:$N$1001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5D-4139-91DF-AFB08A247B4D}"/>
            </c:ext>
          </c:extLst>
        </c:ser>
        <c:ser>
          <c:idx val="4"/>
          <c:order val="4"/>
          <c:tx>
            <c:v>Froude 0.7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Scattergraph_Data!$Q$2:$Q$1001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5D-4139-91DF-AFB08A247B4D}"/>
            </c:ext>
          </c:extLst>
        </c:ser>
        <c:ser>
          <c:idx val="5"/>
          <c:order val="5"/>
          <c:tx>
            <c:v>Froude 1.0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Scattergraph_Data!$R$2:$R$1001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5D-4139-91DF-AFB08A247B4D}"/>
            </c:ext>
          </c:extLst>
        </c:ser>
        <c:ser>
          <c:idx val="6"/>
          <c:order val="6"/>
          <c:tx>
            <c:v>Froude 1.5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Scattergraph_Data!$S$2:$S$1001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5D-4139-91DF-AFB08A247B4D}"/>
            </c:ext>
          </c:extLst>
        </c:ser>
        <c:ser>
          <c:idx val="7"/>
          <c:order val="7"/>
          <c:tx>
            <c:v>2% iso Q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Scattergraph_Data!$U$2:$U$1001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5D-4139-91DF-AFB08A247B4D}"/>
            </c:ext>
          </c:extLst>
        </c:ser>
        <c:ser>
          <c:idx val="8"/>
          <c:order val="8"/>
          <c:tx>
            <c:v>5% iso Q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Scattergraph_Data!$V$2:$V$1001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5D-4139-91DF-AFB08A247B4D}"/>
            </c:ext>
          </c:extLst>
        </c:ser>
        <c:ser>
          <c:idx val="9"/>
          <c:order val="9"/>
          <c:tx>
            <c:v>10% iso Q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Scattergraph_Data!$W$2:$W$1001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75D-4139-91DF-AFB08A247B4D}"/>
            </c:ext>
          </c:extLst>
        </c:ser>
        <c:ser>
          <c:idx val="10"/>
          <c:order val="10"/>
          <c:tx>
            <c:v>15% iso Q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Scattergraph_Data!$X$2:$X$1001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75D-4139-91DF-AFB08A247B4D}"/>
            </c:ext>
          </c:extLst>
        </c:ser>
        <c:ser>
          <c:idx val="11"/>
          <c:order val="11"/>
          <c:tx>
            <c:v>20% iso Q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Scattergraph_Data!$Y$2:$Y$1001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75D-4139-91DF-AFB08A247B4D}"/>
            </c:ext>
          </c:extLst>
        </c:ser>
        <c:ser>
          <c:idx val="12"/>
          <c:order val="12"/>
          <c:tx>
            <c:v>25% iso Q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Scattergraph_Data!$Z$2:$Z$1001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75D-4139-91DF-AFB08A247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743520"/>
        <c:axId val="1250744000"/>
      </c:scatterChart>
      <c:valAx>
        <c:axId val="1250743520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</a:t>
                </a:r>
                <a:r>
                  <a:rPr lang="en-CA" baseline="0"/>
                  <a:t> (m/s)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44000"/>
        <c:crosses val="autoZero"/>
        <c:crossBetween val="midCat"/>
      </c:valAx>
      <c:valAx>
        <c:axId val="1250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Depth</a:t>
                </a:r>
                <a:r>
                  <a:rPr lang="en-CA" baseline="0"/>
                  <a:t> (mm)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4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10</xdr:col>
      <xdr:colOff>571500</xdr:colOff>
      <xdr:row>58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12E18-EE17-47CA-A23A-BF90D0F28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over, Alex" refreshedDate="45533.45315833333" createdVersion="8" refreshedVersion="8" minRefreshableVersion="3" recordCount="5" xr:uid="{DBBB5E76-F429-4CDD-905E-FD986EC61EF5}">
  <cacheSource type="worksheet">
    <worksheetSource name="data"/>
  </cacheSource>
  <cacheFields count="7">
    <cacheField name="Timestamp" numFmtId="22">
      <sharedItems containsSemiMixedTypes="0" containsNonDate="0" containsDate="1" containsString="0" minDate="1899-12-31T00:00:00" maxDate="2023-10-25T11:05:00" count="8">
        <d v="2023-10-25T10:45:00"/>
        <d v="2023-10-25T10:50:00"/>
        <d v="2023-10-25T10:55:00"/>
        <d v="2023-10-25T11:00:00"/>
        <d v="2023-10-25T11:05:00"/>
        <d v="1899-12-31T00:00:00" u="1"/>
        <d v="1899-12-31T00:05:00" u="1"/>
        <d v="1899-12-31T00:10:00" u="1"/>
      </sharedItems>
      <fieldGroup par="6"/>
    </cacheField>
    <cacheField name="Depth (mm)" numFmtId="0">
      <sharedItems containsSemiMixedTypes="0" containsString="0" containsNumber="1" minValue="43.45" maxValue="44.68"/>
    </cacheField>
    <cacheField name="Velocity (m/s)" numFmtId="0">
      <sharedItems containsSemiMixedTypes="0" containsString="0" containsNumber="1" minValue="1.44" maxValue="1.51"/>
    </cacheField>
    <cacheField name="Flowrate (L/s)" numFmtId="0">
      <sharedItems containsSemiMixedTypes="0" containsString="0" containsNumber="1" minValue="13.176539999999999" maxValue="14.39584"/>
    </cacheField>
    <cacheField name="Months (Timestamp)" numFmtId="0" databaseField="0">
      <fieldGroup base="0">
        <rangePr groupBy="months" startDate="1899-12-31T00:00:00" endDate="2023-10-25T11:05:00"/>
        <groupItems count="14">
          <s v="&lt;1/1/19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5/2023"/>
        </groupItems>
      </fieldGroup>
    </cacheField>
    <cacheField name="Quarters (Timestamp)" numFmtId="0" databaseField="0">
      <fieldGroup base="0">
        <rangePr groupBy="quarters" startDate="1899-12-31T00:00:00" endDate="2023-10-25T11:05:00"/>
        <groupItems count="6">
          <s v="&lt;1/1/1900"/>
          <s v="Qtr1"/>
          <s v="Qtr2"/>
          <s v="Qtr3"/>
          <s v="Qtr4"/>
          <s v="&gt;10/25/2023"/>
        </groupItems>
      </fieldGroup>
    </cacheField>
    <cacheField name="Years (Timestamp)" numFmtId="0" databaseField="0">
      <fieldGroup base="0">
        <rangePr groupBy="years" startDate="1899-12-31T00:00:00" endDate="2023-10-25T11:05:00"/>
        <groupItems count="126">
          <s v="&lt;1/1/1900"/>
          <s v="1900"/>
          <s v="1901"/>
          <s v="1902"/>
          <s v="1903"/>
          <s v="1904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10/2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43.45"/>
    <n v="1.44"/>
    <n v="13.176539999999999"/>
  </r>
  <r>
    <x v="1"/>
    <n v="44.05"/>
    <n v="1.49"/>
    <n v="13.911820000000001"/>
  </r>
  <r>
    <x v="2"/>
    <n v="44.43"/>
    <n v="1.5"/>
    <n v="14.18229"/>
  </r>
  <r>
    <x v="3"/>
    <n v="44.51"/>
    <n v="1.51"/>
    <n v="14.31437"/>
  </r>
  <r>
    <x v="4"/>
    <n v="44.68"/>
    <n v="1.51"/>
    <n v="14.395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3E6BF-D706-44B1-B0D9-6AB6FF99F00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9:O12" firstHeaderRow="0" firstDataRow="1" firstDataCol="1"/>
  <pivotFields count="7">
    <pivotField numFmtId="22" showAll="0">
      <items count="9">
        <item m="1" x="5"/>
        <item m="1" x="6"/>
        <item m="1" x="7"/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</pivotFields>
  <rowFields count="2">
    <field x="6"/>
    <field x="4"/>
  </rowFields>
  <rowItems count="3">
    <i>
      <x v="124"/>
    </i>
    <i r="1"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ax of Depth (mm)" fld="1" subtotal="max" baseField="6" baseItem="0"/>
    <dataField name="Min of Depth (mm)" fld="1" subtotal="min" baseField="6" baseItem="0"/>
    <dataField name="Max of Velocity (m/s)" fld="2" subtotal="max" baseField="6" baseItem="0"/>
    <dataField name="Min of Velocity (m/s)" fld="2" subtotal="min" baseField="6" baseItem="0"/>
    <dataField name="Max of Flowrate (L/s)" fld="3" subtotal="max" baseField="6" baseItem="0"/>
    <dataField name="Min of Flowrate (L/s)" fld="3" subtotal="min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CA24-CD47-4AC9-914E-B2928D65A01F}">
  <dimension ref="A1:P60"/>
  <sheetViews>
    <sheetView tabSelected="1" topLeftCell="A25" workbookViewId="0">
      <selection activeCell="L37" sqref="L37"/>
    </sheetView>
  </sheetViews>
  <sheetFormatPr defaultRowHeight="15" x14ac:dyDescent="0.25"/>
  <cols>
    <col min="1" max="1" width="17.42578125" bestFit="1" customWidth="1"/>
    <col min="2" max="2" width="21.28515625" customWidth="1"/>
    <col min="3" max="3" width="11.7109375" bestFit="1" customWidth="1"/>
    <col min="4" max="4" width="13.7109375" bestFit="1" customWidth="1"/>
    <col min="9" max="9" width="13.140625" bestFit="1" customWidth="1"/>
    <col min="10" max="10" width="18.5703125" bestFit="1" customWidth="1"/>
    <col min="11" max="11" width="18.28515625" bestFit="1" customWidth="1"/>
    <col min="12" max="12" width="20.42578125" bestFit="1" customWidth="1"/>
    <col min="13" max="14" width="20.140625" bestFit="1" customWidth="1"/>
    <col min="15" max="15" width="19.85546875" bestFit="1" customWidth="1"/>
  </cols>
  <sheetData>
    <row r="1" spans="1:16" x14ac:dyDescent="0.25">
      <c r="A1" t="s">
        <v>12</v>
      </c>
      <c r="C1" t="s">
        <v>5</v>
      </c>
      <c r="E1" t="s">
        <v>8</v>
      </c>
    </row>
    <row r="2" spans="1:16" x14ac:dyDescent="0.25">
      <c r="A2" t="s">
        <v>0</v>
      </c>
      <c r="C2" t="s">
        <v>6</v>
      </c>
      <c r="E2" t="s">
        <v>9</v>
      </c>
    </row>
    <row r="3" spans="1:16" x14ac:dyDescent="0.25">
      <c r="A3" t="s">
        <v>1</v>
      </c>
      <c r="C3" t="s">
        <v>7</v>
      </c>
    </row>
    <row r="4" spans="1:16" x14ac:dyDescent="0.25">
      <c r="A4" t="s">
        <v>2</v>
      </c>
      <c r="I4" s="3"/>
      <c r="J4" s="3"/>
      <c r="K4" s="3"/>
      <c r="L4" s="3"/>
      <c r="M4" s="3"/>
      <c r="N4" s="3"/>
      <c r="O4" s="3"/>
      <c r="P4" s="3"/>
    </row>
    <row r="5" spans="1:16" x14ac:dyDescent="0.25">
      <c r="A5" t="s">
        <v>3</v>
      </c>
      <c r="I5" s="3"/>
      <c r="J5" s="3"/>
      <c r="K5" s="3"/>
      <c r="L5" s="3"/>
      <c r="M5" s="3"/>
      <c r="N5" s="3"/>
      <c r="O5" s="3"/>
      <c r="P5" s="3"/>
    </row>
    <row r="6" spans="1:16" x14ac:dyDescent="0.25">
      <c r="A6" t="s">
        <v>4</v>
      </c>
      <c r="I6" s="3"/>
      <c r="J6" s="3"/>
      <c r="K6" s="3"/>
      <c r="L6" s="3"/>
      <c r="M6" s="3"/>
      <c r="N6" s="3"/>
      <c r="O6" s="3"/>
      <c r="P6" s="3"/>
    </row>
    <row r="7" spans="1:16" x14ac:dyDescent="0.25">
      <c r="I7" s="3"/>
      <c r="J7" s="3"/>
      <c r="K7" s="3"/>
      <c r="L7" s="3"/>
      <c r="M7" s="3"/>
      <c r="N7" s="3"/>
      <c r="O7" s="3"/>
      <c r="P7" s="3"/>
    </row>
    <row r="8" spans="1:16" x14ac:dyDescent="0.25">
      <c r="A8" s="1" t="s">
        <v>10</v>
      </c>
      <c r="I8" s="4" t="s">
        <v>11</v>
      </c>
      <c r="J8" s="3"/>
      <c r="K8" s="3"/>
      <c r="L8" s="3"/>
      <c r="M8" s="3"/>
      <c r="N8" s="3"/>
      <c r="O8" s="3"/>
      <c r="P8" s="3"/>
    </row>
    <row r="9" spans="1:16" x14ac:dyDescent="0.25">
      <c r="A9" s="2"/>
      <c r="B9" s="2"/>
      <c r="C9" s="2"/>
      <c r="D9" s="2"/>
      <c r="E9" s="2"/>
      <c r="F9" s="2"/>
      <c r="G9" s="2"/>
      <c r="H9" s="2"/>
      <c r="I9" s="6" t="s">
        <v>15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s="3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8" t="s">
        <v>17</v>
      </c>
      <c r="J10" s="7">
        <v>44.68</v>
      </c>
      <c r="K10" s="7">
        <v>43.45</v>
      </c>
      <c r="L10" s="7">
        <v>1.51</v>
      </c>
      <c r="M10" s="7">
        <v>1.44</v>
      </c>
      <c r="N10" s="7">
        <v>14.39584</v>
      </c>
      <c r="O10" s="7">
        <v>13.176539999999999</v>
      </c>
      <c r="P10" s="3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9" t="s">
        <v>18</v>
      </c>
      <c r="J11" s="7">
        <v>44.68</v>
      </c>
      <c r="K11" s="7">
        <v>43.45</v>
      </c>
      <c r="L11" s="7">
        <v>1.51</v>
      </c>
      <c r="M11" s="7">
        <v>1.44</v>
      </c>
      <c r="N11" s="7">
        <v>14.39584</v>
      </c>
      <c r="O11" s="7">
        <v>13.176539999999999</v>
      </c>
      <c r="P11" s="3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8" t="s">
        <v>16</v>
      </c>
      <c r="J12" s="7">
        <v>44.68</v>
      </c>
      <c r="K12" s="7">
        <v>43.45</v>
      </c>
      <c r="L12" s="7">
        <v>1.51</v>
      </c>
      <c r="M12" s="7">
        <v>1.44</v>
      </c>
      <c r="N12" s="7">
        <v>14.39584</v>
      </c>
      <c r="O12" s="7">
        <v>13.176539999999999</v>
      </c>
      <c r="P12" s="3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N13" s="3"/>
      <c r="O13" s="3"/>
      <c r="P13" s="3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N14" s="3"/>
      <c r="O14" s="3"/>
      <c r="P14" s="3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N15" s="3"/>
      <c r="O15" s="3"/>
      <c r="P15" s="3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N16" s="3"/>
      <c r="O16" s="3"/>
      <c r="P16" s="3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N17" s="3"/>
      <c r="O17" s="3"/>
      <c r="P17" s="3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N18" s="3"/>
      <c r="O18" s="3"/>
      <c r="P18" s="3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N19" s="3"/>
      <c r="O19" s="3"/>
      <c r="P19" s="3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N20" s="3"/>
      <c r="O20" s="3"/>
      <c r="P20" s="3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N21" s="3"/>
      <c r="O21" s="3"/>
      <c r="P21" s="3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L22" s="3"/>
      <c r="M22" s="3"/>
      <c r="N22" s="3"/>
      <c r="O22" s="3"/>
      <c r="P22" s="3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L23" s="3"/>
      <c r="M23" s="3"/>
      <c r="N23" s="3"/>
      <c r="O23" s="3"/>
      <c r="P23" s="3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L24" s="3"/>
      <c r="M24" s="3"/>
      <c r="N24" s="3"/>
      <c r="O24" s="3"/>
      <c r="P24" s="3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L25" s="3"/>
      <c r="M25" s="3"/>
      <c r="N25" s="3"/>
      <c r="O25" s="3"/>
      <c r="P25" s="3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L26" s="3"/>
      <c r="M26" s="3"/>
      <c r="N26" s="3"/>
      <c r="O26" s="3"/>
      <c r="P26" s="3"/>
    </row>
    <row r="27" spans="1:16" x14ac:dyDescent="0.25">
      <c r="A27" s="2"/>
      <c r="B27" s="2"/>
      <c r="C27" s="2"/>
      <c r="D27" s="2"/>
      <c r="E27" s="2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/>
      <c r="B33" s="2"/>
      <c r="C33" s="2"/>
      <c r="D33" s="2"/>
      <c r="E33" s="2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/>
      <c r="B34" s="2"/>
      <c r="C34" s="2"/>
      <c r="D34" s="2"/>
      <c r="E34" s="2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1" t="s">
        <v>13</v>
      </c>
      <c r="I36" s="3"/>
      <c r="J36" s="3"/>
      <c r="K36" s="3"/>
      <c r="L36" s="3"/>
      <c r="M36" s="3"/>
      <c r="N36" s="3"/>
      <c r="O36" s="3"/>
      <c r="P36" s="3"/>
    </row>
    <row r="60" spans="1:1" x14ac:dyDescent="0.25">
      <c r="A60" s="1" t="s">
        <v>14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A426-6D11-4F6C-AD1E-EFD0536DFD16}">
  <dimension ref="A2:A6"/>
  <sheetViews>
    <sheetView workbookViewId="0">
      <selection activeCell="E13" sqref="E13"/>
    </sheetView>
  </sheetViews>
  <sheetFormatPr defaultRowHeight="15" x14ac:dyDescent="0.25"/>
  <cols>
    <col min="1" max="1" width="18.28515625" bestFit="1" customWidth="1"/>
    <col min="2" max="2" width="13.85546875" customWidth="1"/>
    <col min="3" max="3" width="15.7109375" customWidth="1"/>
    <col min="4" max="4" width="15.42578125" customWidth="1"/>
  </cols>
  <sheetData>
    <row r="2" spans="1:1" x14ac:dyDescent="0.25">
      <c r="A2" s="5"/>
    </row>
    <row r="3" spans="1:1" x14ac:dyDescent="0.25">
      <c r="A3" s="5"/>
    </row>
    <row r="4" spans="1:1" x14ac:dyDescent="0.25">
      <c r="A4" s="5"/>
    </row>
    <row r="5" spans="1:1" x14ac:dyDescent="0.25">
      <c r="A5" s="5"/>
    </row>
    <row r="6" spans="1:1" x14ac:dyDescent="0.25">
      <c r="A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4F5E-D13F-476B-AB71-C4B92A1CC9F7}">
  <dimension ref="A1"/>
  <sheetViews>
    <sheetView workbookViewId="0">
      <selection activeCell="B10" sqref="B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</vt:lpstr>
      <vt:lpstr>Scattergraph_Data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Hoover, Alex</dc:creator>
  <cp:lastModifiedBy>Hoover, Alex</cp:lastModifiedBy>
  <dcterms:created xsi:type="dcterms:W3CDTF">2024-08-28T23:02:30Z</dcterms:created>
  <dcterms:modified xsi:type="dcterms:W3CDTF">2024-08-29T23:05:18Z</dcterms:modified>
</cp:coreProperties>
</file>