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w\Documents\01 Uni\06 Sciebo\Masterarbeit\03 Arbeit\02 Daten\03 Angebot\"/>
    </mc:Choice>
  </mc:AlternateContent>
  <xr:revisionPtr revIDLastSave="0" documentId="13_ncr:1_{A535E82A-E45E-47EA-89E1-4F758ABF9448}" xr6:coauthVersionLast="45" xr6:coauthVersionMax="45" xr10:uidLastSave="{00000000-0000-0000-0000-000000000000}"/>
  <bookViews>
    <workbookView xWindow="-27525" yWindow="480" windowWidth="26850" windowHeight="14970" xr2:uid="{00000000-000D-0000-FFFF-FFFF00000000}"/>
  </bookViews>
  <sheets>
    <sheet name="Konstanter Mittelwert" sheetId="1" r:id="rId1"/>
    <sheet name="Monatlicher Mittelwert" sheetId="2" r:id="rId2"/>
    <sheet name="CMAGR (3 Jahre)" sheetId="3" r:id="rId3"/>
    <sheet name="Real GOO Issua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M4" i="1" a="1"/>
  <c r="M4" i="1" s="1"/>
  <c r="N4" i="1" a="1"/>
  <c r="N4" i="1"/>
  <c r="L5" i="1" a="1"/>
  <c r="L5" i="1" s="1"/>
  <c r="M5" i="1" a="1"/>
  <c r="M5" i="1" s="1"/>
  <c r="N5" i="1" a="1"/>
  <c r="N5" i="1" s="1"/>
  <c r="L6" i="1" a="1"/>
  <c r="L6" i="1" s="1"/>
  <c r="M6" i="1" a="1"/>
  <c r="M6" i="1" s="1"/>
  <c r="N6" i="1" a="1"/>
  <c r="N6" i="1" s="1"/>
  <c r="L7" i="1" a="1"/>
  <c r="L7" i="1" s="1"/>
  <c r="M7" i="1" a="1"/>
  <c r="M7" i="1"/>
  <c r="N7" i="1" a="1"/>
  <c r="N7" i="1" s="1"/>
  <c r="L8" i="1" a="1"/>
  <c r="L8" i="1" s="1"/>
  <c r="M8" i="1" a="1"/>
  <c r="M8" i="1" s="1"/>
  <c r="N8" i="1" a="1"/>
  <c r="N8" i="1" s="1"/>
  <c r="L9" i="1" a="1"/>
  <c r="L9" i="1"/>
  <c r="M9" i="1" a="1"/>
  <c r="M9" i="1" s="1"/>
  <c r="N9" i="1" a="1"/>
  <c r="N9" i="1" s="1"/>
  <c r="L10" i="1" a="1"/>
  <c r="L10" i="1" s="1"/>
  <c r="M10" i="1" a="1"/>
  <c r="M10" i="1" s="1"/>
  <c r="N10" i="1" a="1"/>
  <c r="N10" i="1" s="1"/>
  <c r="L11" i="1" a="1"/>
  <c r="L11" i="1" s="1"/>
  <c r="M11" i="1" a="1"/>
  <c r="M11" i="1" s="1"/>
  <c r="N11" i="1" a="1"/>
  <c r="N11" i="1" s="1"/>
  <c r="L12" i="1" a="1"/>
  <c r="L12" i="1" s="1"/>
  <c r="M12" i="1" a="1"/>
  <c r="M12" i="1" s="1"/>
  <c r="N12" i="1" a="1"/>
  <c r="N12" i="1"/>
  <c r="L13" i="1" a="1"/>
  <c r="L13" i="1" s="1"/>
  <c r="M13" i="1" a="1"/>
  <c r="M13" i="1" s="1"/>
  <c r="N13" i="1" a="1"/>
  <c r="N13" i="1" s="1"/>
  <c r="L14" i="1" a="1"/>
  <c r="L14" i="1" s="1"/>
  <c r="M14" i="1" a="1"/>
  <c r="M14" i="1"/>
  <c r="N14" i="1" a="1"/>
  <c r="N14" i="1" s="1"/>
  <c r="L15" i="1" a="1"/>
  <c r="L15" i="1" s="1"/>
  <c r="M15" i="1" a="1"/>
  <c r="M15" i="1" s="1"/>
  <c r="N15" i="1" a="1"/>
  <c r="N15" i="1" s="1"/>
  <c r="L16" i="1" a="1"/>
  <c r="L16" i="1" s="1"/>
  <c r="M16" i="1" a="1"/>
  <c r="M16" i="1" s="1"/>
  <c r="N16" i="1" a="1"/>
  <c r="N16" i="1" s="1"/>
  <c r="L17" i="1" a="1"/>
  <c r="L17" i="1" s="1"/>
  <c r="M17" i="1" a="1"/>
  <c r="M17" i="1" s="1"/>
  <c r="N17" i="1" a="1"/>
  <c r="N17" i="1" s="1"/>
  <c r="L18" i="1" a="1"/>
  <c r="L18" i="1"/>
  <c r="M18" i="1" a="1"/>
  <c r="M18" i="1" s="1"/>
  <c r="N18" i="1" a="1"/>
  <c r="N18" i="1" s="1"/>
  <c r="L19" i="1" a="1"/>
  <c r="L19" i="1" s="1"/>
  <c r="M19" i="1" a="1"/>
  <c r="M19" i="1" s="1"/>
  <c r="N19" i="1" a="1"/>
  <c r="N19" i="1"/>
  <c r="L20" i="1" a="1"/>
  <c r="L20" i="1" s="1"/>
  <c r="M20" i="1" a="1"/>
  <c r="M20" i="1" s="1"/>
  <c r="N20" i="1" a="1"/>
  <c r="N20" i="1" s="1"/>
  <c r="L21" i="1" a="1"/>
  <c r="L21" i="1" s="1"/>
  <c r="M21" i="1" a="1"/>
  <c r="M21" i="1" s="1"/>
  <c r="N21" i="1" a="1"/>
  <c r="N21" i="1" s="1"/>
  <c r="L22" i="1" a="1"/>
  <c r="L22" i="1" s="1"/>
  <c r="M22" i="1" a="1"/>
  <c r="M22" i="1" s="1"/>
  <c r="N22" i="1" a="1"/>
  <c r="N22" i="1" s="1"/>
  <c r="L23" i="1" a="1"/>
  <c r="L23" i="1" s="1"/>
  <c r="M23" i="1" a="1"/>
  <c r="M23" i="1" s="1"/>
  <c r="N23" i="1" a="1"/>
  <c r="N23" i="1" s="1"/>
  <c r="L24" i="1" a="1"/>
  <c r="L24" i="1" s="1"/>
  <c r="M24" i="1" a="1"/>
  <c r="M24" i="1" s="1"/>
  <c r="N24" i="1" a="1"/>
  <c r="N24" i="1" s="1"/>
  <c r="L25" i="1" a="1"/>
  <c r="L25" i="1" s="1"/>
  <c r="M25" i="1" a="1"/>
  <c r="M25" i="1" s="1"/>
  <c r="N25" i="1" a="1"/>
  <c r="N25" i="1" s="1"/>
  <c r="L26" i="1" a="1"/>
  <c r="L26" i="1" s="1"/>
  <c r="M26" i="1" a="1"/>
  <c r="M26" i="1" s="1"/>
  <c r="N26" i="1" a="1"/>
  <c r="N26" i="1" s="1"/>
  <c r="L27" i="1" a="1"/>
  <c r="L27" i="1" s="1"/>
  <c r="M27" i="1" a="1"/>
  <c r="M27" i="1" s="1"/>
  <c r="N27" i="1" a="1"/>
  <c r="N27" i="1" s="1"/>
  <c r="L28" i="1" a="1"/>
  <c r="L28" i="1" s="1"/>
  <c r="M28" i="1" a="1"/>
  <c r="M28" i="1" s="1"/>
  <c r="N28" i="1" a="1"/>
  <c r="N28" i="1" s="1"/>
  <c r="L29" i="1" a="1"/>
  <c r="L29" i="1" s="1"/>
  <c r="M29" i="1" a="1"/>
  <c r="M29" i="1" s="1"/>
  <c r="N29" i="1" a="1"/>
  <c r="N29" i="1" s="1"/>
  <c r="L30" i="1" a="1"/>
  <c r="L30" i="1" s="1"/>
  <c r="M30" i="1" a="1"/>
  <c r="M30" i="1" s="1"/>
  <c r="N30" i="1" a="1"/>
  <c r="N30" i="1" s="1"/>
  <c r="L31" i="1" a="1"/>
  <c r="L31" i="1" s="1"/>
  <c r="M31" i="1" a="1"/>
  <c r="M31" i="1" s="1"/>
  <c r="N31" i="1" a="1"/>
  <c r="N31" i="1" s="1"/>
  <c r="L32" i="1" a="1"/>
  <c r="L32" i="1" s="1"/>
  <c r="M32" i="1" a="1"/>
  <c r="M32" i="1" s="1"/>
  <c r="N32" i="1" a="1"/>
  <c r="N32" i="1" s="1"/>
  <c r="L33" i="1" a="1"/>
  <c r="L33" i="1" s="1"/>
  <c r="M33" i="1" a="1"/>
  <c r="M33" i="1" s="1"/>
  <c r="N33" i="1" a="1"/>
  <c r="N33" i="1" s="1"/>
  <c r="L34" i="1" a="1"/>
  <c r="L34" i="1" s="1"/>
  <c r="M34" i="1" a="1"/>
  <c r="M34" i="1" s="1"/>
  <c r="N34" i="1" a="1"/>
  <c r="N34" i="1" s="1"/>
  <c r="L35" i="1" a="1"/>
  <c r="L35" i="1" s="1"/>
  <c r="M35" i="1" a="1"/>
  <c r="M35" i="1" s="1"/>
  <c r="N35" i="1" a="1"/>
  <c r="N35" i="1" s="1"/>
  <c r="L36" i="1" a="1"/>
  <c r="L36" i="1" s="1"/>
  <c r="M36" i="1" a="1"/>
  <c r="M36" i="1" s="1"/>
  <c r="N36" i="1" a="1"/>
  <c r="N36" i="1" s="1"/>
  <c r="L37" i="1" a="1"/>
  <c r="L37" i="1" s="1"/>
  <c r="M37" i="1" a="1"/>
  <c r="M37" i="1" s="1"/>
  <c r="N37" i="1" a="1"/>
  <c r="N37" i="1" s="1"/>
  <c r="L38" i="1" a="1"/>
  <c r="L38" i="1" s="1"/>
  <c r="M38" i="1" a="1"/>
  <c r="M38" i="1" s="1"/>
  <c r="N38" i="1" a="1"/>
  <c r="N38" i="1" s="1"/>
  <c r="L39" i="1" a="1"/>
  <c r="L39" i="1" s="1"/>
  <c r="M39" i="1" a="1"/>
  <c r="M39" i="1" s="1"/>
  <c r="N39" i="1" a="1"/>
  <c r="N39" i="1" s="1"/>
  <c r="L40" i="1" a="1"/>
  <c r="L40" i="1" s="1"/>
  <c r="M40" i="1" a="1"/>
  <c r="M40" i="1" s="1"/>
  <c r="N40" i="1" a="1"/>
  <c r="N40" i="1" s="1"/>
  <c r="L41" i="1" a="1"/>
  <c r="L41" i="1" s="1"/>
  <c r="M41" i="1" a="1"/>
  <c r="M41" i="1" s="1"/>
  <c r="N41" i="1" a="1"/>
  <c r="N41" i="1" s="1"/>
  <c r="L42" i="1" a="1"/>
  <c r="L42" i="1" s="1"/>
  <c r="M42" i="1" a="1"/>
  <c r="M42" i="1" s="1"/>
  <c r="N42" i="1" a="1"/>
  <c r="N42" i="1" s="1"/>
  <c r="L43" i="1" a="1"/>
  <c r="L43" i="1" s="1"/>
  <c r="M43" i="1" a="1"/>
  <c r="M43" i="1" s="1"/>
  <c r="N43" i="1" a="1"/>
  <c r="N43" i="1" s="1"/>
  <c r="L44" i="1" a="1"/>
  <c r="L44" i="1" s="1"/>
  <c r="M44" i="1" a="1"/>
  <c r="M44" i="1" s="1"/>
  <c r="N44" i="1" a="1"/>
  <c r="N44" i="1" s="1"/>
  <c r="L45" i="1" a="1"/>
  <c r="L45" i="1" s="1"/>
  <c r="M45" i="1" a="1"/>
  <c r="M45" i="1" s="1"/>
  <c r="N45" i="1" a="1"/>
  <c r="N45" i="1" s="1"/>
  <c r="L46" i="1" a="1"/>
  <c r="L46" i="1" s="1"/>
  <c r="M46" i="1" a="1"/>
  <c r="M46" i="1" s="1"/>
  <c r="N46" i="1" a="1"/>
  <c r="N46" i="1" s="1"/>
  <c r="L47" i="1" a="1"/>
  <c r="L47" i="1" s="1"/>
  <c r="M47" i="1" a="1"/>
  <c r="M47" i="1" s="1"/>
  <c r="N47" i="1" a="1"/>
  <c r="N47" i="1" s="1"/>
  <c r="L48" i="1" a="1"/>
  <c r="L48" i="1" s="1"/>
  <c r="M48" i="1" a="1"/>
  <c r="M48" i="1" s="1"/>
  <c r="N48" i="1" a="1"/>
  <c r="N48" i="1" s="1"/>
  <c r="L49" i="1" a="1"/>
  <c r="L49" i="1" s="1"/>
  <c r="M49" i="1" a="1"/>
  <c r="M49" i="1" s="1"/>
  <c r="N49" i="1" a="1"/>
  <c r="N49" i="1" s="1"/>
  <c r="L50" i="1" a="1"/>
  <c r="L50" i="1" s="1"/>
  <c r="M50" i="1" a="1"/>
  <c r="M50" i="1" s="1"/>
  <c r="N50" i="1" a="1"/>
  <c r="N50" i="1" s="1"/>
  <c r="L51" i="1" a="1"/>
  <c r="L51" i="1" s="1"/>
  <c r="M51" i="1" a="1"/>
  <c r="M51" i="1" s="1"/>
  <c r="N51" i="1" a="1"/>
  <c r="N51" i="1" s="1"/>
  <c r="L52" i="1" a="1"/>
  <c r="L52" i="1" s="1"/>
  <c r="M52" i="1" a="1"/>
  <c r="M52" i="1" s="1"/>
  <c r="N52" i="1" a="1"/>
  <c r="N52" i="1" s="1"/>
  <c r="L53" i="1" a="1"/>
  <c r="L53" i="1" s="1"/>
  <c r="M53" i="1" a="1"/>
  <c r="M53" i="1" s="1"/>
  <c r="N53" i="1" a="1"/>
  <c r="N53" i="1" s="1"/>
  <c r="L54" i="1" a="1"/>
  <c r="L54" i="1" s="1"/>
  <c r="M54" i="1" a="1"/>
  <c r="M54" i="1" s="1"/>
  <c r="N54" i="1" a="1"/>
  <c r="N54" i="1" s="1"/>
  <c r="L55" i="1" a="1"/>
  <c r="L55" i="1" s="1"/>
  <c r="M55" i="1" a="1"/>
  <c r="M55" i="1" s="1"/>
  <c r="N55" i="1" a="1"/>
  <c r="N55" i="1" s="1"/>
  <c r="L56" i="1" a="1"/>
  <c r="L56" i="1" s="1"/>
  <c r="M56" i="1" a="1"/>
  <c r="M56" i="1" s="1"/>
  <c r="N56" i="1" a="1"/>
  <c r="N56" i="1" s="1"/>
  <c r="L57" i="1" a="1"/>
  <c r="L57" i="1" s="1"/>
  <c r="M57" i="1" a="1"/>
  <c r="M57" i="1" s="1"/>
  <c r="N57" i="1" a="1"/>
  <c r="N57" i="1" s="1"/>
  <c r="L58" i="1" a="1"/>
  <c r="L58" i="1" s="1"/>
  <c r="M58" i="1" a="1"/>
  <c r="M58" i="1" s="1"/>
  <c r="N58" i="1" a="1"/>
  <c r="N58" i="1" s="1"/>
  <c r="L59" i="1" a="1"/>
  <c r="L59" i="1" s="1"/>
  <c r="M59" i="1" a="1"/>
  <c r="M59" i="1" s="1"/>
  <c r="N59" i="1" a="1"/>
  <c r="N59" i="1" s="1"/>
  <c r="L60" i="1" a="1"/>
  <c r="L60" i="1" s="1"/>
  <c r="M60" i="1" a="1"/>
  <c r="M60" i="1" s="1"/>
  <c r="N60" i="1" a="1"/>
  <c r="N60" i="1" s="1"/>
  <c r="L61" i="1" a="1"/>
  <c r="L61" i="1" s="1"/>
  <c r="M61" i="1" a="1"/>
  <c r="M61" i="1" s="1"/>
  <c r="N61" i="1" a="1"/>
  <c r="N61" i="1" s="1"/>
  <c r="L62" i="1" a="1"/>
  <c r="L62" i="1" s="1"/>
  <c r="M62" i="1" a="1"/>
  <c r="M62" i="1" s="1"/>
  <c r="N62" i="1" a="1"/>
  <c r="N62" i="1" s="1"/>
  <c r="L63" i="1" a="1"/>
  <c r="L63" i="1" s="1"/>
  <c r="M63" i="1" a="1"/>
  <c r="M63" i="1" s="1"/>
  <c r="N63" i="1" a="1"/>
  <c r="N63" i="1" s="1"/>
  <c r="L64" i="1" a="1"/>
  <c r="L64" i="1" s="1"/>
  <c r="M64" i="1" a="1"/>
  <c r="M64" i="1" s="1"/>
  <c r="N64" i="1" a="1"/>
  <c r="N64" i="1" s="1"/>
  <c r="L65" i="1" a="1"/>
  <c r="L65" i="1" s="1"/>
  <c r="M65" i="1" a="1"/>
  <c r="M65" i="1" s="1"/>
  <c r="N65" i="1" a="1"/>
  <c r="N65" i="1" s="1"/>
  <c r="L66" i="1" a="1"/>
  <c r="L66" i="1" s="1"/>
  <c r="M66" i="1" a="1"/>
  <c r="M66" i="1" s="1"/>
  <c r="N66" i="1" a="1"/>
  <c r="N66" i="1" s="1"/>
  <c r="L67" i="1" a="1"/>
  <c r="L67" i="1" s="1"/>
  <c r="M67" i="1" a="1"/>
  <c r="M67" i="1" s="1"/>
  <c r="N67" i="1" a="1"/>
  <c r="N67" i="1" s="1"/>
  <c r="L68" i="1" a="1"/>
  <c r="L68" i="1" s="1"/>
  <c r="M68" i="1" a="1"/>
  <c r="M68" i="1" s="1"/>
  <c r="N68" i="1" a="1"/>
  <c r="N68" i="1" s="1"/>
  <c r="L69" i="1" a="1"/>
  <c r="L69" i="1" s="1"/>
  <c r="M69" i="1" a="1"/>
  <c r="M69" i="1" s="1"/>
  <c r="N69" i="1" a="1"/>
  <c r="N69" i="1" s="1"/>
  <c r="L70" i="1" a="1"/>
  <c r="L70" i="1" s="1"/>
  <c r="M70" i="1" a="1"/>
  <c r="M70" i="1" s="1"/>
  <c r="N70" i="1" a="1"/>
  <c r="N70" i="1" s="1"/>
  <c r="L71" i="1" a="1"/>
  <c r="L71" i="1" s="1"/>
  <c r="M71" i="1" a="1"/>
  <c r="M71" i="1" s="1"/>
  <c r="N71" i="1" a="1"/>
  <c r="N71" i="1" s="1"/>
  <c r="L72" i="1" a="1"/>
  <c r="L72" i="1" s="1"/>
  <c r="M72" i="1" a="1"/>
  <c r="M72" i="1" s="1"/>
  <c r="N72" i="1" a="1"/>
  <c r="N72" i="1" s="1"/>
  <c r="L73" i="1" a="1"/>
  <c r="L73" i="1" s="1"/>
  <c r="M73" i="1" a="1"/>
  <c r="M73" i="1" s="1"/>
  <c r="N73" i="1" a="1"/>
  <c r="N73" i="1" s="1"/>
  <c r="L74" i="1" a="1"/>
  <c r="L74" i="1" s="1"/>
  <c r="M74" i="1" a="1"/>
  <c r="M74" i="1" s="1"/>
  <c r="N74" i="1" a="1"/>
  <c r="N74" i="1" s="1"/>
  <c r="L75" i="1" a="1"/>
  <c r="L75" i="1" s="1"/>
  <c r="M75" i="1" a="1"/>
  <c r="M75" i="1" s="1"/>
  <c r="N75" i="1" a="1"/>
  <c r="N75" i="1" s="1"/>
  <c r="L76" i="1" a="1"/>
  <c r="L76" i="1" s="1"/>
  <c r="M76" i="1" a="1"/>
  <c r="M76" i="1" s="1"/>
  <c r="N76" i="1" a="1"/>
  <c r="N76" i="1" s="1"/>
  <c r="L77" i="1" a="1"/>
  <c r="L77" i="1" s="1"/>
  <c r="M77" i="1" a="1"/>
  <c r="M77" i="1" s="1"/>
  <c r="N77" i="1" a="1"/>
  <c r="N77" i="1" s="1"/>
  <c r="L78" i="1" a="1"/>
  <c r="L78" i="1" s="1"/>
  <c r="M78" i="1" a="1"/>
  <c r="M78" i="1" s="1"/>
  <c r="N78" i="1" a="1"/>
  <c r="N78" i="1" s="1"/>
  <c r="L79" i="1" a="1"/>
  <c r="L79" i="1" s="1"/>
  <c r="M79" i="1" a="1"/>
  <c r="M79" i="1" s="1"/>
  <c r="N79" i="1" a="1"/>
  <c r="N79" i="1" s="1"/>
  <c r="L80" i="1" a="1"/>
  <c r="L80" i="1" s="1"/>
  <c r="M80" i="1" a="1"/>
  <c r="M80" i="1" s="1"/>
  <c r="N80" i="1" a="1"/>
  <c r="N80" i="1" s="1"/>
  <c r="L81" i="1" a="1"/>
  <c r="L81" i="1" s="1"/>
  <c r="M81" i="1" a="1"/>
  <c r="M81" i="1" s="1"/>
  <c r="N81" i="1" a="1"/>
  <c r="N81" i="1" s="1"/>
  <c r="L82" i="1" a="1"/>
  <c r="L82" i="1" s="1"/>
  <c r="M82" i="1" a="1"/>
  <c r="M82" i="1" s="1"/>
  <c r="N82" i="1" a="1"/>
  <c r="N82" i="1" s="1"/>
  <c r="L83" i="1" a="1"/>
  <c r="L83" i="1" s="1"/>
  <c r="M83" i="1" a="1"/>
  <c r="M83" i="1" s="1"/>
  <c r="N83" i="1" a="1"/>
  <c r="N83" i="1" s="1"/>
  <c r="L84" i="1" a="1"/>
  <c r="L84" i="1" s="1"/>
  <c r="M84" i="1" a="1"/>
  <c r="M84" i="1" s="1"/>
  <c r="N84" i="1" a="1"/>
  <c r="N84" i="1" s="1"/>
  <c r="L85" i="1" a="1"/>
  <c r="L85" i="1" s="1"/>
  <c r="M85" i="1" a="1"/>
  <c r="M85" i="1" s="1"/>
  <c r="N85" i="1" a="1"/>
  <c r="N85" i="1" s="1"/>
  <c r="L86" i="1" a="1"/>
  <c r="L86" i="1" s="1"/>
  <c r="M86" i="1" a="1"/>
  <c r="M86" i="1" s="1"/>
  <c r="N86" i="1" a="1"/>
  <c r="N86" i="1" s="1"/>
  <c r="L87" i="1" a="1"/>
  <c r="L87" i="1" s="1"/>
  <c r="M87" i="1" a="1"/>
  <c r="M87" i="1" s="1"/>
  <c r="N87" i="1" a="1"/>
  <c r="N87" i="1" s="1"/>
  <c r="L88" i="1" a="1"/>
  <c r="L88" i="1" s="1"/>
  <c r="M88" i="1" a="1"/>
  <c r="M88" i="1" s="1"/>
  <c r="N88" i="1" a="1"/>
  <c r="N88" i="1" s="1"/>
  <c r="L89" i="1" a="1"/>
  <c r="L89" i="1" s="1"/>
  <c r="M89" i="1" a="1"/>
  <c r="M89" i="1" s="1"/>
  <c r="N89" i="1" a="1"/>
  <c r="N89" i="1" s="1"/>
  <c r="L90" i="1" a="1"/>
  <c r="L90" i="1" s="1"/>
  <c r="M90" i="1" a="1"/>
  <c r="M90" i="1" s="1"/>
  <c r="N90" i="1" a="1"/>
  <c r="N90" i="1" s="1"/>
  <c r="L91" i="1" a="1"/>
  <c r="L91" i="1" s="1"/>
  <c r="M91" i="1" a="1"/>
  <c r="M91" i="1" s="1"/>
  <c r="N91" i="1" a="1"/>
  <c r="N91" i="1" s="1"/>
  <c r="L92" i="1" a="1"/>
  <c r="L92" i="1" s="1"/>
  <c r="M92" i="1" a="1"/>
  <c r="M92" i="1" s="1"/>
  <c r="N92" i="1" a="1"/>
  <c r="N92" i="1" s="1"/>
  <c r="L93" i="1" a="1"/>
  <c r="L93" i="1" s="1"/>
  <c r="M93" i="1" a="1"/>
  <c r="M93" i="1" s="1"/>
  <c r="N93" i="1" a="1"/>
  <c r="N93" i="1" s="1"/>
  <c r="L94" i="1" a="1"/>
  <c r="L94" i="1" s="1"/>
  <c r="M94" i="1" a="1"/>
  <c r="M94" i="1" s="1"/>
  <c r="N94" i="1" a="1"/>
  <c r="N94" i="1" s="1"/>
  <c r="L95" i="1" a="1"/>
  <c r="L95" i="1" s="1"/>
  <c r="M95" i="1" a="1"/>
  <c r="M95" i="1" s="1"/>
  <c r="N95" i="1" a="1"/>
  <c r="N95" i="1" s="1"/>
  <c r="L96" i="1" a="1"/>
  <c r="L96" i="1" s="1"/>
  <c r="M96" i="1" a="1"/>
  <c r="M96" i="1" s="1"/>
  <c r="N96" i="1" a="1"/>
  <c r="N96" i="1" s="1"/>
  <c r="L97" i="1" a="1"/>
  <c r="L97" i="1" s="1"/>
  <c r="M97" i="1" a="1"/>
  <c r="M97" i="1" s="1"/>
  <c r="N97" i="1" a="1"/>
  <c r="N97" i="1" s="1"/>
  <c r="L98" i="1" a="1"/>
  <c r="L98" i="1" s="1"/>
  <c r="M98" i="1" a="1"/>
  <c r="M98" i="1" s="1"/>
  <c r="N98" i="1" a="1"/>
  <c r="N98" i="1" s="1"/>
  <c r="L99" i="1" a="1"/>
  <c r="L99" i="1" s="1"/>
  <c r="M99" i="1" a="1"/>
  <c r="M99" i="1" s="1"/>
  <c r="N99" i="1" a="1"/>
  <c r="N99" i="1" s="1"/>
  <c r="L100" i="1" a="1"/>
  <c r="L100" i="1" s="1"/>
  <c r="M100" i="1" a="1"/>
  <c r="M100" i="1" s="1"/>
  <c r="N100" i="1" a="1"/>
  <c r="N100" i="1" s="1"/>
  <c r="L101" i="1" a="1"/>
  <c r="L101" i="1" s="1"/>
  <c r="M101" i="1" a="1"/>
  <c r="M101" i="1" s="1"/>
  <c r="N101" i="1" a="1"/>
  <c r="N101" i="1" s="1"/>
  <c r="L102" i="1" a="1"/>
  <c r="L102" i="1" s="1"/>
  <c r="M102" i="1" a="1"/>
  <c r="M102" i="1" s="1"/>
  <c r="N102" i="1" a="1"/>
  <c r="N102" i="1" s="1"/>
  <c r="L103" i="1" a="1"/>
  <c r="L103" i="1" s="1"/>
  <c r="M103" i="1" a="1"/>
  <c r="M103" i="1" s="1"/>
  <c r="N103" i="1" a="1"/>
  <c r="N103" i="1" s="1"/>
  <c r="L104" i="1" a="1"/>
  <c r="L104" i="1" s="1"/>
  <c r="M104" i="1" a="1"/>
  <c r="M104" i="1" s="1"/>
  <c r="N104" i="1" a="1"/>
  <c r="N104" i="1"/>
  <c r="L105" i="1" a="1"/>
  <c r="L105" i="1"/>
  <c r="M105" i="1" a="1"/>
  <c r="M105" i="1"/>
  <c r="N105" i="1" a="1"/>
  <c r="N105" i="1" s="1"/>
  <c r="L106" i="1" a="1"/>
  <c r="L106" i="1" s="1"/>
  <c r="M106" i="1" a="1"/>
  <c r="M106" i="1" s="1"/>
  <c r="N106" i="1" a="1"/>
  <c r="N106" i="1" s="1"/>
  <c r="L107" i="1" a="1"/>
  <c r="L107" i="1" s="1"/>
  <c r="M107" i="1" a="1"/>
  <c r="M107" i="1"/>
  <c r="N107" i="1" a="1"/>
  <c r="N107" i="1"/>
  <c r="L108" i="1" a="1"/>
  <c r="L108" i="1"/>
  <c r="M108" i="1" a="1"/>
  <c r="M108" i="1" s="1"/>
  <c r="N108" i="1" a="1"/>
  <c r="N108" i="1" s="1"/>
  <c r="L109" i="1" a="1"/>
  <c r="L109" i="1" s="1"/>
  <c r="M109" i="1" a="1"/>
  <c r="M109" i="1" s="1"/>
  <c r="N109" i="1" a="1"/>
  <c r="N109" i="1" s="1"/>
  <c r="L110" i="1" a="1"/>
  <c r="L110" i="1"/>
  <c r="M110" i="1" a="1"/>
  <c r="M110" i="1"/>
  <c r="N110" i="1" a="1"/>
  <c r="N110" i="1"/>
  <c r="L111" i="1" a="1"/>
  <c r="L111" i="1" s="1"/>
  <c r="M111" i="1" a="1"/>
  <c r="M111" i="1" s="1"/>
  <c r="N111" i="1" a="1"/>
  <c r="N111" i="1" s="1"/>
  <c r="L112" i="1" a="1"/>
  <c r="L112" i="1" s="1"/>
  <c r="M112" i="1" a="1"/>
  <c r="M112" i="1" s="1"/>
  <c r="N112" i="1" a="1"/>
  <c r="N112" i="1"/>
  <c r="L113" i="1" a="1"/>
  <c r="L113" i="1"/>
  <c r="M113" i="1" a="1"/>
  <c r="M113" i="1"/>
  <c r="N113" i="1" a="1"/>
  <c r="N113" i="1" s="1"/>
  <c r="L114" i="1" a="1"/>
  <c r="L114" i="1" s="1"/>
  <c r="M114" i="1" a="1"/>
  <c r="M114" i="1" s="1"/>
  <c r="N114" i="1" a="1"/>
  <c r="N114" i="1" s="1"/>
  <c r="L115" i="1" a="1"/>
  <c r="L115" i="1" s="1"/>
  <c r="M115" i="1" a="1"/>
  <c r="M115" i="1"/>
  <c r="N115" i="1" a="1"/>
  <c r="N115" i="1"/>
  <c r="L116" i="1" a="1"/>
  <c r="L116" i="1"/>
  <c r="M116" i="1" a="1"/>
  <c r="M116" i="1" s="1"/>
  <c r="N116" i="1" a="1"/>
  <c r="N116" i="1" s="1"/>
  <c r="L117" i="1" a="1"/>
  <c r="L117" i="1" s="1"/>
  <c r="M117" i="1" a="1"/>
  <c r="M117" i="1" s="1"/>
  <c r="N117" i="1" a="1"/>
  <c r="N117" i="1" s="1"/>
  <c r="L118" i="1" a="1"/>
  <c r="L118" i="1" s="1"/>
  <c r="M118" i="1" a="1"/>
  <c r="M118" i="1" s="1"/>
  <c r="N118" i="1" a="1"/>
  <c r="N118" i="1" s="1"/>
  <c r="L119" i="1" a="1"/>
  <c r="L119" i="1" s="1"/>
  <c r="M119" i="1" a="1"/>
  <c r="M119" i="1" s="1"/>
  <c r="N119" i="1" a="1"/>
  <c r="N119" i="1" s="1"/>
  <c r="L120" i="1" a="1"/>
  <c r="L120" i="1" s="1"/>
  <c r="M120" i="1" a="1"/>
  <c r="M120" i="1" s="1"/>
  <c r="N120" i="1" a="1"/>
  <c r="N120" i="1" s="1"/>
  <c r="L121" i="1" a="1"/>
  <c r="L121" i="1" s="1"/>
  <c r="M121" i="1" a="1"/>
  <c r="M121" i="1" s="1"/>
  <c r="N121" i="1" a="1"/>
  <c r="N121" i="1" s="1"/>
  <c r="L122" i="1" a="1"/>
  <c r="L122" i="1" s="1"/>
  <c r="M122" i="1" a="1"/>
  <c r="M122" i="1" s="1"/>
  <c r="N122" i="1" a="1"/>
  <c r="N122" i="1" s="1"/>
  <c r="L123" i="1" a="1"/>
  <c r="L123" i="1" s="1"/>
  <c r="M123" i="1" a="1"/>
  <c r="M123" i="1" s="1"/>
  <c r="N123" i="1" a="1"/>
  <c r="N123" i="1" s="1"/>
  <c r="L124" i="1" a="1"/>
  <c r="L124" i="1" s="1"/>
  <c r="M124" i="1" a="1"/>
  <c r="M124" i="1" s="1"/>
  <c r="N124" i="1" a="1"/>
  <c r="N124" i="1" s="1"/>
  <c r="L125" i="1" a="1"/>
  <c r="L125" i="1" s="1"/>
  <c r="M125" i="1" a="1"/>
  <c r="M125" i="1" s="1"/>
  <c r="N125" i="1" a="1"/>
  <c r="N125" i="1" s="1"/>
  <c r="L126" i="1" a="1"/>
  <c r="L126" i="1" s="1"/>
  <c r="M126" i="1" a="1"/>
  <c r="M126" i="1" s="1"/>
  <c r="N126" i="1" a="1"/>
  <c r="N126" i="1" s="1"/>
  <c r="L127" i="1" a="1"/>
  <c r="L127" i="1" s="1"/>
  <c r="M127" i="1" a="1"/>
  <c r="M127" i="1" s="1"/>
  <c r="N127" i="1" a="1"/>
  <c r="N127" i="1" s="1"/>
  <c r="L128" i="1" a="1"/>
  <c r="L128" i="1" s="1"/>
  <c r="M128" i="1" a="1"/>
  <c r="M128" i="1" s="1"/>
  <c r="N128" i="1" a="1"/>
  <c r="N128" i="1" s="1"/>
  <c r="L129" i="1" a="1"/>
  <c r="L129" i="1" s="1"/>
  <c r="M129" i="1" a="1"/>
  <c r="M129" i="1" s="1"/>
  <c r="N129" i="1" a="1"/>
  <c r="N129" i="1" s="1"/>
  <c r="L130" i="1" a="1"/>
  <c r="L130" i="1" s="1"/>
  <c r="M130" i="1" a="1"/>
  <c r="M130" i="1" s="1"/>
  <c r="N130" i="1" a="1"/>
  <c r="N130" i="1" s="1"/>
  <c r="L131" i="1" a="1"/>
  <c r="L131" i="1" s="1"/>
  <c r="M131" i="1" a="1"/>
  <c r="M131" i="1" s="1"/>
  <c r="N131" i="1" a="1"/>
  <c r="N131" i="1" s="1"/>
  <c r="L132" i="1" a="1"/>
  <c r="L132" i="1" s="1"/>
  <c r="M132" i="1" a="1"/>
  <c r="M132" i="1" s="1"/>
  <c r="N132" i="1" a="1"/>
  <c r="N132" i="1" s="1"/>
  <c r="L133" i="1" a="1"/>
  <c r="L133" i="1" s="1"/>
  <c r="M133" i="1" a="1"/>
  <c r="M133" i="1" s="1"/>
  <c r="N133" i="1" a="1"/>
  <c r="N133" i="1" s="1"/>
  <c r="L134" i="1" a="1"/>
  <c r="L134" i="1" s="1"/>
  <c r="M134" i="1" a="1"/>
  <c r="M134" i="1" s="1"/>
  <c r="N134" i="1" a="1"/>
  <c r="N134" i="1" s="1"/>
  <c r="L135" i="1" a="1"/>
  <c r="L135" i="1" s="1"/>
  <c r="M135" i="1" a="1"/>
  <c r="M135" i="1" s="1"/>
  <c r="N135" i="1" a="1"/>
  <c r="N135" i="1" s="1"/>
  <c r="L136" i="1" a="1"/>
  <c r="L136" i="1" s="1"/>
  <c r="M136" i="1" a="1"/>
  <c r="M136" i="1" s="1"/>
  <c r="N136" i="1" a="1"/>
  <c r="N136" i="1" s="1"/>
  <c r="L137" i="1" a="1"/>
  <c r="L137" i="1" s="1"/>
  <c r="M137" i="1" a="1"/>
  <c r="M137" i="1" s="1"/>
  <c r="N137" i="1" a="1"/>
  <c r="N137" i="1" s="1"/>
  <c r="L138" i="1" a="1"/>
  <c r="L138" i="1" s="1"/>
  <c r="M138" i="1" a="1"/>
  <c r="M138" i="1" s="1"/>
  <c r="N138" i="1" a="1"/>
  <c r="N138" i="1" s="1"/>
  <c r="L139" i="1" a="1"/>
  <c r="L139" i="1" s="1"/>
  <c r="M139" i="1" a="1"/>
  <c r="M139" i="1" s="1"/>
  <c r="N139" i="1" a="1"/>
  <c r="N139" i="1" s="1"/>
  <c r="L140" i="1" a="1"/>
  <c r="L140" i="1" s="1"/>
  <c r="M140" i="1" a="1"/>
  <c r="M140" i="1" s="1"/>
  <c r="N140" i="1" a="1"/>
  <c r="N140" i="1" s="1"/>
  <c r="L141" i="1" a="1"/>
  <c r="L141" i="1" s="1"/>
  <c r="M141" i="1" a="1"/>
  <c r="M141" i="1" s="1"/>
  <c r="N141" i="1" a="1"/>
  <c r="N141" i="1" s="1"/>
  <c r="L142" i="1" a="1"/>
  <c r="L142" i="1" s="1"/>
  <c r="M142" i="1" a="1"/>
  <c r="M142" i="1" s="1"/>
  <c r="N142" i="1" a="1"/>
  <c r="N142" i="1" s="1"/>
  <c r="L143" i="1" a="1"/>
  <c r="L143" i="1" s="1"/>
  <c r="M143" i="1" a="1"/>
  <c r="M143" i="1" s="1"/>
  <c r="N143" i="1" a="1"/>
  <c r="N143" i="1" s="1"/>
  <c r="L144" i="1" a="1"/>
  <c r="L144" i="1" s="1"/>
  <c r="M144" i="1" a="1"/>
  <c r="M144" i="1" s="1"/>
  <c r="N144" i="1" a="1"/>
  <c r="N144" i="1" s="1"/>
  <c r="L145" i="1" a="1"/>
  <c r="L145" i="1" s="1"/>
  <c r="M145" i="1" a="1"/>
  <c r="M145" i="1" s="1"/>
  <c r="N145" i="1" a="1"/>
  <c r="N145" i="1" s="1"/>
  <c r="L146" i="1" a="1"/>
  <c r="L146" i="1" s="1"/>
  <c r="M146" i="1" a="1"/>
  <c r="M146" i="1" s="1"/>
  <c r="N146" i="1" a="1"/>
  <c r="N146" i="1" s="1"/>
  <c r="L147" i="1" a="1"/>
  <c r="L147" i="1" s="1"/>
  <c r="M147" i="1" a="1"/>
  <c r="M147" i="1" s="1"/>
  <c r="N147" i="1" a="1"/>
  <c r="N147" i="1" s="1"/>
  <c r="L148" i="1" a="1"/>
  <c r="L148" i="1" s="1"/>
  <c r="M148" i="1" a="1"/>
  <c r="M148" i="1" s="1"/>
  <c r="N148" i="1" a="1"/>
  <c r="N148" i="1" s="1"/>
  <c r="L149" i="1" a="1"/>
  <c r="L149" i="1" s="1"/>
  <c r="M149" i="1" a="1"/>
  <c r="M149" i="1" s="1"/>
  <c r="N149" i="1" a="1"/>
  <c r="N149" i="1" s="1"/>
  <c r="L150" i="1" a="1"/>
  <c r="L150" i="1" s="1"/>
  <c r="M150" i="1" a="1"/>
  <c r="M150" i="1" s="1"/>
  <c r="N150" i="1" a="1"/>
  <c r="N150" i="1" s="1"/>
  <c r="L151" i="1" a="1"/>
  <c r="L151" i="1" s="1"/>
  <c r="M151" i="1" a="1"/>
  <c r="M151" i="1" s="1"/>
  <c r="N151" i="1" a="1"/>
  <c r="N151" i="1" s="1"/>
  <c r="L152" i="1" a="1"/>
  <c r="L152" i="1" s="1"/>
  <c r="M152" i="1" a="1"/>
  <c r="M152" i="1" s="1"/>
  <c r="N152" i="1" a="1"/>
  <c r="N152" i="1" s="1"/>
  <c r="N3" i="1" a="1"/>
  <c r="N3" i="1" s="1"/>
  <c r="M3" i="1" a="1"/>
  <c r="M3" i="1" s="1"/>
  <c r="L3" i="1" a="1"/>
  <c r="L3" i="1" s="1"/>
</calcChain>
</file>

<file path=xl/sharedStrings.xml><?xml version="1.0" encoding="utf-8"?>
<sst xmlns="http://schemas.openxmlformats.org/spreadsheetml/2006/main" count="1212" uniqueCount="37">
  <si>
    <t>Austria</t>
  </si>
  <si>
    <t>Geothermal</t>
  </si>
  <si>
    <t>Hydro</t>
  </si>
  <si>
    <t>Other RES</t>
  </si>
  <si>
    <t>Solar</t>
  </si>
  <si>
    <t>Wind</t>
  </si>
  <si>
    <t>Biomass</t>
  </si>
  <si>
    <t>Belgium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</si>
  <si>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</si>
  <si>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</si>
  <si>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</si>
  <si>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</si>
  <si>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</si>
  <si>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</si>
  <si>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</si>
  <si>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</si>
  <si>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</si>
  <si>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</si>
  <si>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</si>
  <si>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Italy</t>
  </si>
  <si>
    <t>Lithuania</t>
  </si>
  <si>
    <t>Luxembourg</t>
  </si>
  <si>
    <t>Netherlands</t>
  </si>
  <si>
    <t>Norway</t>
  </si>
  <si>
    <t>Portugal</t>
  </si>
  <si>
    <t>Serbia</t>
  </si>
  <si>
    <t>Slovakia</t>
  </si>
  <si>
    <t>Slovenia</t>
  </si>
  <si>
    <t>Spain</t>
  </si>
  <si>
    <t>Sweden</t>
  </si>
  <si>
    <t>Switzerland</t>
  </si>
  <si>
    <t>Technology</t>
  </si>
  <si>
    <t>Country</t>
  </si>
  <si>
    <t>Total average</t>
  </si>
  <si>
    <t>Monthly average</t>
  </si>
  <si>
    <t>CMAGR (3 years)</t>
  </si>
  <si>
    <t>Real GoO 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</si>
</sst>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7]mmm/\ 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165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topLeftCell="A115" zoomScale="85" zoomScaleNormal="85" workbookViewId="0">
      <selection sqref="A1:N152"/>
    </sheetView>
  </sheetViews>
  <sheetFormatPr baseColWidth="10" defaultColWidth="8.7265625" defaultRowHeight="14.5" x14ac:dyDescent="0.35"/>
  <cols>
    <col min="3" max="14" width="9.90625" bestFit="1" customWidth="1"/>
  </cols>
  <sheetData>
    <row r="1" spans="1:14" x14ac:dyDescent="0.35">
      <c r="A1" s="7" t="s">
        <v>32</v>
      </c>
      <c r="B1" s="7" t="s">
        <v>31</v>
      </c>
      <c r="C1" s="8" t="s">
        <v>33</v>
      </c>
      <c r="D1" s="8"/>
      <c r="E1" s="8"/>
      <c r="F1" s="8" t="s">
        <v>34</v>
      </c>
      <c r="G1" s="8"/>
      <c r="H1" s="8"/>
      <c r="I1" s="8" t="s">
        <v>35</v>
      </c>
      <c r="J1" s="8"/>
      <c r="K1" s="8"/>
      <c r="L1" s="8" t="s">
        <v>36</v>
      </c>
      <c r="M1" s="8"/>
      <c r="N1" s="8"/>
    </row>
    <row r="2" spans="1:14" x14ac:dyDescent="0.35">
      <c r="A2" s="6"/>
      <c r="B2" s="6"/>
      <c r="C2" s="2">
        <v>43831</v>
      </c>
      <c r="D2" s="2">
        <v>43862</v>
      </c>
      <c r="E2" s="2">
        <v>43891</v>
      </c>
      <c r="F2" s="2">
        <v>43831</v>
      </c>
      <c r="G2" s="2">
        <v>43862</v>
      </c>
      <c r="H2" s="2">
        <v>43891</v>
      </c>
      <c r="I2" s="2">
        <v>43831</v>
      </c>
      <c r="J2" s="2">
        <v>43862</v>
      </c>
      <c r="K2" s="2">
        <v>43891</v>
      </c>
      <c r="L2" s="2">
        <v>43831</v>
      </c>
      <c r="M2" s="2">
        <v>43862</v>
      </c>
      <c r="N2" s="2">
        <v>43891</v>
      </c>
    </row>
    <row r="3" spans="1:14" x14ac:dyDescent="0.35">
      <c r="A3" s="1" t="s">
        <v>0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 t="array" ref="L3">INDEX('Real GOO Issuance'!$C$2:$E$151,MATCH('Konstanter Mittelwert'!$A3&amp;'Konstanter Mittelwert'!$B3,'Real GOO Issuance'!$A$2:$A$151&amp;'Real GOO Issuance'!$B$2:$B$151,0),1)</f>
        <v>0</v>
      </c>
      <c r="M3">
        <f t="array" ref="M3">INDEX('Real GOO Issuance'!$C$2:$E$151,MATCH('Konstanter Mittelwert'!$A3&amp;'Konstanter Mittelwert'!$B3,'Real GOO Issuance'!$A$2:$A$151&amp;'Real GOO Issuance'!$B$2:$B$151,0),2)</f>
        <v>0</v>
      </c>
      <c r="N3">
        <f t="array" ref="N3">INDEX('Real GOO Issuance'!$C$2:$E$151,MATCH('Konstanter Mittelwert'!$A3&amp;'Konstanter Mittelwert'!$B3,'Real GOO Issuance'!$A$2:$A$151&amp;'Real GOO Issuance'!$B$2:$B$151,0),3)</f>
        <v>0</v>
      </c>
    </row>
    <row r="4" spans="1:14" x14ac:dyDescent="0.35">
      <c r="A4" s="1" t="s">
        <v>0</v>
      </c>
      <c r="B4" t="s">
        <v>2</v>
      </c>
      <c r="C4">
        <v>2508818</v>
      </c>
      <c r="D4">
        <v>2346959</v>
      </c>
      <c r="E4">
        <v>2539351</v>
      </c>
      <c r="F4">
        <v>2926405</v>
      </c>
      <c r="G4">
        <v>2394443</v>
      </c>
      <c r="H4">
        <v>2825930</v>
      </c>
      <c r="I4">
        <v>2926405</v>
      </c>
      <c r="J4">
        <v>2394443</v>
      </c>
      <c r="K4">
        <v>2825930</v>
      </c>
      <c r="L4">
        <f t="array" ref="L4">INDEX('Real GOO Issuance'!$C$2:$E$151,MATCH('Konstanter Mittelwert'!$A4&amp;'Konstanter Mittelwert'!$B4,'Real GOO Issuance'!$A$2:$A$151&amp;'Real GOO Issuance'!$B$2:$B$151,0),1)</f>
        <v>47675</v>
      </c>
      <c r="M4">
        <f t="array" ref="M4">INDEX('Real GOO Issuance'!$C$2:$E$151,MATCH('Konstanter Mittelwert'!$A4&amp;'Konstanter Mittelwert'!$B4,'Real GOO Issuance'!$A$2:$A$151&amp;'Real GOO Issuance'!$B$2:$B$151,0),2)</f>
        <v>28825</v>
      </c>
      <c r="N4">
        <f t="array" ref="N4">INDEX('Real GOO Issuance'!$C$2:$E$151,MATCH('Konstanter Mittelwert'!$A4&amp;'Konstanter Mittelwert'!$B4,'Real GOO Issuance'!$A$2:$A$151&amp;'Real GOO Issuance'!$B$2:$B$151,0),3)</f>
        <v>0</v>
      </c>
    </row>
    <row r="5" spans="1:14" x14ac:dyDescent="0.35">
      <c r="A5" s="1" t="s">
        <v>0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array" ref="L5">INDEX('Real GOO Issuance'!$C$2:$E$151,MATCH('Konstanter Mittelwert'!$A5&amp;'Konstanter Mittelwert'!$B5,'Real GOO Issuance'!$A$2:$A$151&amp;'Real GOO Issuance'!$B$2:$B$151,0),1)</f>
        <v>0</v>
      </c>
      <c r="M5">
        <f t="array" ref="M5">INDEX('Real GOO Issuance'!$C$2:$E$151,MATCH('Konstanter Mittelwert'!$A5&amp;'Konstanter Mittelwert'!$B5,'Real GOO Issuance'!$A$2:$A$151&amp;'Real GOO Issuance'!$B$2:$B$151,0),2)</f>
        <v>0</v>
      </c>
      <c r="N5">
        <f t="array" ref="N5">INDEX('Real GOO Issuance'!$C$2:$E$151,MATCH('Konstanter Mittelwert'!$A5&amp;'Konstanter Mittelwert'!$B5,'Real GOO Issuance'!$A$2:$A$151&amp;'Real GOO Issuance'!$B$2:$B$151,0),3)</f>
        <v>0</v>
      </c>
    </row>
    <row r="6" spans="1:14" x14ac:dyDescent="0.35">
      <c r="A6" s="1" t="s">
        <v>0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array" ref="L6">INDEX('Real GOO Issuance'!$C$2:$E$151,MATCH('Konstanter Mittelwert'!$A6&amp;'Konstanter Mittelwert'!$B6,'Real GOO Issuance'!$A$2:$A$151&amp;'Real GOO Issuance'!$B$2:$B$151,0),1)</f>
        <v>0</v>
      </c>
      <c r="M6">
        <f t="array" ref="M6">INDEX('Real GOO Issuance'!$C$2:$E$151,MATCH('Konstanter Mittelwert'!$A6&amp;'Konstanter Mittelwert'!$B6,'Real GOO Issuance'!$A$2:$A$151&amp;'Real GOO Issuance'!$B$2:$B$151,0),2)</f>
        <v>0</v>
      </c>
      <c r="N6">
        <f t="array" ref="N6">INDEX('Real GOO Issuance'!$C$2:$E$151,MATCH('Konstanter Mittelwert'!$A6&amp;'Konstanter Mittelwert'!$B6,'Real GOO Issuance'!$A$2:$A$151&amp;'Real GOO Issuance'!$B$2:$B$151,0),3)</f>
        <v>0</v>
      </c>
    </row>
    <row r="7" spans="1:14" x14ac:dyDescent="0.35">
      <c r="A7" s="1" t="s">
        <v>0</v>
      </c>
      <c r="B7" t="s">
        <v>5</v>
      </c>
      <c r="C7">
        <v>39349</v>
      </c>
      <c r="D7">
        <v>45405</v>
      </c>
      <c r="E7">
        <v>31923</v>
      </c>
      <c r="F7">
        <v>34738</v>
      </c>
      <c r="G7">
        <v>36171</v>
      </c>
      <c r="H7">
        <v>27964</v>
      </c>
      <c r="I7">
        <v>34738</v>
      </c>
      <c r="J7">
        <v>36171</v>
      </c>
      <c r="K7">
        <v>27964</v>
      </c>
      <c r="L7">
        <f t="array" ref="L7">INDEX('Real GOO Issuance'!$C$2:$E$151,MATCH('Konstanter Mittelwert'!$A7&amp;'Konstanter Mittelwert'!$B7,'Real GOO Issuance'!$A$2:$A$151&amp;'Real GOO Issuance'!$B$2:$B$151,0),1)</f>
        <v>0</v>
      </c>
      <c r="M7">
        <f t="array" ref="M7">INDEX('Real GOO Issuance'!$C$2:$E$151,MATCH('Konstanter Mittelwert'!$A7&amp;'Konstanter Mittelwert'!$B7,'Real GOO Issuance'!$A$2:$A$151&amp;'Real GOO Issuance'!$B$2:$B$151,0),2)</f>
        <v>0</v>
      </c>
      <c r="N7">
        <f t="array" ref="N7">INDEX('Real GOO Issuance'!$C$2:$E$151,MATCH('Konstanter Mittelwert'!$A7&amp;'Konstanter Mittelwert'!$B7,'Real GOO Issuance'!$A$2:$A$151&amp;'Real GOO Issuance'!$B$2:$B$151,0),3)</f>
        <v>0</v>
      </c>
    </row>
    <row r="8" spans="1:14" x14ac:dyDescent="0.35">
      <c r="A8" s="3" t="s">
        <v>0</v>
      </c>
      <c r="B8" t="s">
        <v>6</v>
      </c>
      <c r="C8">
        <v>208</v>
      </c>
      <c r="D8">
        <v>194</v>
      </c>
      <c r="E8">
        <v>208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array" ref="L8">INDEX('Real GOO Issuance'!$C$2:$E$151,MATCH('Konstanter Mittelwert'!$A8&amp;'Konstanter Mittelwert'!$B8,'Real GOO Issuance'!$A$2:$A$151&amp;'Real GOO Issuance'!$B$2:$B$151,0),1)</f>
        <v>0</v>
      </c>
      <c r="M8">
        <f t="array" ref="M8">INDEX('Real GOO Issuance'!$C$2:$E$151,MATCH('Konstanter Mittelwert'!$A8&amp;'Konstanter Mittelwert'!$B8,'Real GOO Issuance'!$A$2:$A$151&amp;'Real GOO Issuance'!$B$2:$B$151,0),2)</f>
        <v>0</v>
      </c>
      <c r="N8">
        <f t="array" ref="N8">INDEX('Real GOO Issuance'!$C$2:$E$151,MATCH('Konstanter Mittelwert'!$A8&amp;'Konstanter Mittelwert'!$B8,'Real GOO Issuance'!$A$2:$A$151&amp;'Real GOO Issuance'!$B$2:$B$151,0),3)</f>
        <v>0</v>
      </c>
    </row>
    <row r="9" spans="1:14" x14ac:dyDescent="0.35">
      <c r="A9" s="1" t="s">
        <v>7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array" ref="L9">INDEX('Real GOO Issuance'!$C$2:$E$151,MATCH('Konstanter Mittelwert'!$A9&amp;'Konstanter Mittelwert'!$B9,'Real GOO Issuance'!$A$2:$A$151&amp;'Real GOO Issuance'!$B$2:$B$151,0),1)</f>
        <v>0</v>
      </c>
      <c r="M9">
        <f t="array" ref="M9">INDEX('Real GOO Issuance'!$C$2:$E$151,MATCH('Konstanter Mittelwert'!$A9&amp;'Konstanter Mittelwert'!$B9,'Real GOO Issuance'!$A$2:$A$151&amp;'Real GOO Issuance'!$B$2:$B$151,0),2)</f>
        <v>0</v>
      </c>
      <c r="N9">
        <f t="array" ref="N9">INDEX('Real GOO Issuance'!$C$2:$E$151,MATCH('Konstanter Mittelwert'!$A9&amp;'Konstanter Mittelwert'!$B9,'Real GOO Issuance'!$A$2:$A$151&amp;'Real GOO Issuance'!$B$2:$B$151,0),3)</f>
        <v>0</v>
      </c>
    </row>
    <row r="10" spans="1:14" x14ac:dyDescent="0.35">
      <c r="A10" s="1" t="s">
        <v>7</v>
      </c>
      <c r="B10" t="s">
        <v>2</v>
      </c>
      <c r="C10">
        <v>168878</v>
      </c>
      <c r="D10">
        <v>157983</v>
      </c>
      <c r="E10">
        <v>168878</v>
      </c>
      <c r="F10">
        <v>209275</v>
      </c>
      <c r="G10">
        <v>219980</v>
      </c>
      <c r="H10">
        <v>236426</v>
      </c>
      <c r="I10">
        <v>209275</v>
      </c>
      <c r="J10">
        <v>219980</v>
      </c>
      <c r="K10">
        <v>236426</v>
      </c>
      <c r="L10">
        <f t="array" ref="L10">INDEX('Real GOO Issuance'!$C$2:$E$151,MATCH('Konstanter Mittelwert'!$A10&amp;'Konstanter Mittelwert'!$B10,'Real GOO Issuance'!$A$2:$A$151&amp;'Real GOO Issuance'!$B$2:$B$151,0),1)</f>
        <v>1778</v>
      </c>
      <c r="M10">
        <f t="array" ref="M10">INDEX('Real GOO Issuance'!$C$2:$E$151,MATCH('Konstanter Mittelwert'!$A10&amp;'Konstanter Mittelwert'!$B10,'Real GOO Issuance'!$A$2:$A$151&amp;'Real GOO Issuance'!$B$2:$B$151,0),2)</f>
        <v>767</v>
      </c>
      <c r="N10">
        <f t="array" ref="N10">INDEX('Real GOO Issuance'!$C$2:$E$151,MATCH('Konstanter Mittelwert'!$A10&amp;'Konstanter Mittelwert'!$B10,'Real GOO Issuance'!$A$2:$A$151&amp;'Real GOO Issuance'!$B$2:$B$151,0),3)</f>
        <v>444</v>
      </c>
    </row>
    <row r="11" spans="1:14" x14ac:dyDescent="0.35">
      <c r="A11" s="1" t="s">
        <v>7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array" ref="L11">INDEX('Real GOO Issuance'!$C$2:$E$151,MATCH('Konstanter Mittelwert'!$A11&amp;'Konstanter Mittelwert'!$B11,'Real GOO Issuance'!$A$2:$A$151&amp;'Real GOO Issuance'!$B$2:$B$151,0),1)</f>
        <v>0</v>
      </c>
      <c r="M11">
        <f t="array" ref="M11">INDEX('Real GOO Issuance'!$C$2:$E$151,MATCH('Konstanter Mittelwert'!$A11&amp;'Konstanter Mittelwert'!$B11,'Real GOO Issuance'!$A$2:$A$151&amp;'Real GOO Issuance'!$B$2:$B$151,0),2)</f>
        <v>0</v>
      </c>
      <c r="N11">
        <f t="array" ref="N11">INDEX('Real GOO Issuance'!$C$2:$E$151,MATCH('Konstanter Mittelwert'!$A11&amp;'Konstanter Mittelwert'!$B11,'Real GOO Issuance'!$A$2:$A$151&amp;'Real GOO Issuance'!$B$2:$B$151,0),3)</f>
        <v>0</v>
      </c>
    </row>
    <row r="12" spans="1:14" x14ac:dyDescent="0.35">
      <c r="A12" s="1" t="s">
        <v>7</v>
      </c>
      <c r="B12" t="s">
        <v>4</v>
      </c>
      <c r="C12">
        <v>11860</v>
      </c>
      <c r="D12">
        <v>21936</v>
      </c>
      <c r="E12">
        <v>49672</v>
      </c>
      <c r="F12">
        <v>10751</v>
      </c>
      <c r="G12">
        <v>20545</v>
      </c>
      <c r="H12">
        <v>42637</v>
      </c>
      <c r="I12">
        <v>0</v>
      </c>
      <c r="J12">
        <v>0</v>
      </c>
      <c r="K12">
        <v>0</v>
      </c>
      <c r="L12">
        <f t="array" ref="L12">INDEX('Real GOO Issuance'!$C$2:$E$151,MATCH('Konstanter Mittelwert'!$A12&amp;'Konstanter Mittelwert'!$B12,'Real GOO Issuance'!$A$2:$A$151&amp;'Real GOO Issuance'!$B$2:$B$151,0),1)</f>
        <v>8418</v>
      </c>
      <c r="M12">
        <f t="array" ref="M12">INDEX('Real GOO Issuance'!$C$2:$E$151,MATCH('Konstanter Mittelwert'!$A12&amp;'Konstanter Mittelwert'!$B12,'Real GOO Issuance'!$A$2:$A$151&amp;'Real GOO Issuance'!$B$2:$B$151,0),2)</f>
        <v>14294</v>
      </c>
      <c r="N12">
        <f t="array" ref="N12">INDEX('Real GOO Issuance'!$C$2:$E$151,MATCH('Konstanter Mittelwert'!$A12&amp;'Konstanter Mittelwert'!$B12,'Real GOO Issuance'!$A$2:$A$151&amp;'Real GOO Issuance'!$B$2:$B$151,0),3)</f>
        <v>1576</v>
      </c>
    </row>
    <row r="13" spans="1:14" x14ac:dyDescent="0.35">
      <c r="A13" s="1" t="s">
        <v>7</v>
      </c>
      <c r="B13" t="s">
        <v>5</v>
      </c>
      <c r="C13">
        <v>1551162</v>
      </c>
      <c r="D13">
        <v>1306104</v>
      </c>
      <c r="E13">
        <v>970810</v>
      </c>
      <c r="F13">
        <v>1494517</v>
      </c>
      <c r="G13">
        <v>1261005</v>
      </c>
      <c r="H13">
        <v>863466</v>
      </c>
      <c r="I13">
        <v>1494517</v>
      </c>
      <c r="J13">
        <v>1261005</v>
      </c>
      <c r="K13">
        <v>863466</v>
      </c>
      <c r="L13">
        <f t="array" ref="L13">INDEX('Real GOO Issuance'!$C$2:$E$151,MATCH('Konstanter Mittelwert'!$A13&amp;'Konstanter Mittelwert'!$B13,'Real GOO Issuance'!$A$2:$A$151&amp;'Real GOO Issuance'!$B$2:$B$151,0),1)</f>
        <v>306532</v>
      </c>
      <c r="M13">
        <f t="array" ref="M13">INDEX('Real GOO Issuance'!$C$2:$E$151,MATCH('Konstanter Mittelwert'!$A13&amp;'Konstanter Mittelwert'!$B13,'Real GOO Issuance'!$A$2:$A$151&amp;'Real GOO Issuance'!$B$2:$B$151,0),2)</f>
        <v>403818</v>
      </c>
      <c r="N13">
        <f t="array" ref="N13">INDEX('Real GOO Issuance'!$C$2:$E$151,MATCH('Konstanter Mittelwert'!$A13&amp;'Konstanter Mittelwert'!$B13,'Real GOO Issuance'!$A$2:$A$151&amp;'Real GOO Issuance'!$B$2:$B$151,0),3)</f>
        <v>16626</v>
      </c>
    </row>
    <row r="14" spans="1:14" x14ac:dyDescent="0.35">
      <c r="A14" s="3" t="s">
        <v>7</v>
      </c>
      <c r="B14" t="s">
        <v>6</v>
      </c>
      <c r="C14">
        <v>247603</v>
      </c>
      <c r="D14">
        <v>231629</v>
      </c>
      <c r="E14">
        <v>247603</v>
      </c>
      <c r="F14">
        <v>205488</v>
      </c>
      <c r="G14">
        <v>202190</v>
      </c>
      <c r="H14">
        <v>211577</v>
      </c>
      <c r="I14">
        <v>0</v>
      </c>
      <c r="J14">
        <v>0</v>
      </c>
      <c r="K14">
        <v>0</v>
      </c>
      <c r="L14">
        <f t="array" ref="L14">INDEX('Real GOO Issuance'!$C$2:$E$151,MATCH('Konstanter Mittelwert'!$A14&amp;'Konstanter Mittelwert'!$B14,'Real GOO Issuance'!$A$2:$A$151&amp;'Real GOO Issuance'!$B$2:$B$151,0),1)</f>
        <v>58051</v>
      </c>
      <c r="M14">
        <f t="array" ref="M14">INDEX('Real GOO Issuance'!$C$2:$E$151,MATCH('Konstanter Mittelwert'!$A14&amp;'Konstanter Mittelwert'!$B14,'Real GOO Issuance'!$A$2:$A$151&amp;'Real GOO Issuance'!$B$2:$B$151,0),2)</f>
        <v>80298</v>
      </c>
      <c r="N14">
        <f t="array" ref="N14">INDEX('Real GOO Issuance'!$C$2:$E$151,MATCH('Konstanter Mittelwert'!$A14&amp;'Konstanter Mittelwert'!$B14,'Real GOO Issuance'!$A$2:$A$151&amp;'Real GOO Issuance'!$B$2:$B$151,0),3)</f>
        <v>304</v>
      </c>
    </row>
    <row r="15" spans="1:14" x14ac:dyDescent="0.35">
      <c r="A15" s="1" t="s">
        <v>8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 t="array" ref="L15">INDEX('Real GOO Issuance'!$C$2:$E$151,MATCH('Konstanter Mittelwert'!$A15&amp;'Konstanter Mittelwert'!$B15,'Real GOO Issuance'!$A$2:$A$151&amp;'Real GOO Issuance'!$B$2:$B$151,0),1)</f>
        <v>0</v>
      </c>
      <c r="M15">
        <f t="array" ref="M15">INDEX('Real GOO Issuance'!$C$2:$E$151,MATCH('Konstanter Mittelwert'!$A15&amp;'Konstanter Mittelwert'!$B15,'Real GOO Issuance'!$A$2:$A$151&amp;'Real GOO Issuance'!$B$2:$B$151,0),2)</f>
        <v>0</v>
      </c>
      <c r="N15">
        <f t="array" ref="N15">INDEX('Real GOO Issuance'!$C$2:$E$151,MATCH('Konstanter Mittelwert'!$A15&amp;'Konstanter Mittelwert'!$B15,'Real GOO Issuance'!$A$2:$A$151&amp;'Real GOO Issuance'!$B$2:$B$151,0),3)</f>
        <v>0</v>
      </c>
    </row>
    <row r="16" spans="1:14" x14ac:dyDescent="0.35">
      <c r="A16" s="1" t="s">
        <v>8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f t="array" ref="L16">INDEX('Real GOO Issuance'!$C$2:$E$151,MATCH('Konstanter Mittelwert'!$A16&amp;'Konstanter Mittelwert'!$B16,'Real GOO Issuance'!$A$2:$A$151&amp;'Real GOO Issuance'!$B$2:$B$151,0),1)</f>
        <v>484338</v>
      </c>
      <c r="M16">
        <f t="array" ref="M16">INDEX('Real GOO Issuance'!$C$2:$E$151,MATCH('Konstanter Mittelwert'!$A16&amp;'Konstanter Mittelwert'!$B16,'Real GOO Issuance'!$A$2:$A$151&amp;'Real GOO Issuance'!$B$2:$B$151,0),2)</f>
        <v>347217</v>
      </c>
      <c r="N16">
        <f t="array" ref="N16">INDEX('Real GOO Issuance'!$C$2:$E$151,MATCH('Konstanter Mittelwert'!$A16&amp;'Konstanter Mittelwert'!$B16,'Real GOO Issuance'!$A$2:$A$151&amp;'Real GOO Issuance'!$B$2:$B$151,0),3)</f>
        <v>0</v>
      </c>
    </row>
    <row r="17" spans="1:14" x14ac:dyDescent="0.35">
      <c r="A17" s="1" t="s">
        <v>8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f t="array" ref="L17">INDEX('Real GOO Issuance'!$C$2:$E$151,MATCH('Konstanter Mittelwert'!$A17&amp;'Konstanter Mittelwert'!$B17,'Real GOO Issuance'!$A$2:$A$151&amp;'Real GOO Issuance'!$B$2:$B$151,0),1)</f>
        <v>0</v>
      </c>
      <c r="M17">
        <f t="array" ref="M17">INDEX('Real GOO Issuance'!$C$2:$E$151,MATCH('Konstanter Mittelwert'!$A17&amp;'Konstanter Mittelwert'!$B17,'Real GOO Issuance'!$A$2:$A$151&amp;'Real GOO Issuance'!$B$2:$B$151,0),2)</f>
        <v>0</v>
      </c>
      <c r="N17">
        <f t="array" ref="N17">INDEX('Real GOO Issuance'!$C$2:$E$151,MATCH('Konstanter Mittelwert'!$A17&amp;'Konstanter Mittelwert'!$B17,'Real GOO Issuance'!$A$2:$A$151&amp;'Real GOO Issuance'!$B$2:$B$151,0),3)</f>
        <v>0</v>
      </c>
    </row>
    <row r="18" spans="1:14" x14ac:dyDescent="0.35">
      <c r="A18" s="1" t="s">
        <v>8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array" ref="L18">INDEX('Real GOO Issuance'!$C$2:$E$151,MATCH('Konstanter Mittelwert'!$A18&amp;'Konstanter Mittelwert'!$B18,'Real GOO Issuance'!$A$2:$A$151&amp;'Real GOO Issuance'!$B$2:$B$151,0),1)</f>
        <v>0</v>
      </c>
      <c r="M18">
        <f t="array" ref="M18">INDEX('Real GOO Issuance'!$C$2:$E$151,MATCH('Konstanter Mittelwert'!$A18&amp;'Konstanter Mittelwert'!$B18,'Real GOO Issuance'!$A$2:$A$151&amp;'Real GOO Issuance'!$B$2:$B$151,0),2)</f>
        <v>0</v>
      </c>
      <c r="N18">
        <f t="array" ref="N18">INDEX('Real GOO Issuance'!$C$2:$E$151,MATCH('Konstanter Mittelwert'!$A18&amp;'Konstanter Mittelwert'!$B18,'Real GOO Issuance'!$A$2:$A$151&amp;'Real GOO Issuance'!$B$2:$B$151,0),3)</f>
        <v>0</v>
      </c>
    </row>
    <row r="19" spans="1:14" x14ac:dyDescent="0.35">
      <c r="A19" s="1" t="s">
        <v>8</v>
      </c>
      <c r="B19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array" ref="L19">INDEX('Real GOO Issuance'!$C$2:$E$151,MATCH('Konstanter Mittelwert'!$A19&amp;'Konstanter Mittelwert'!$B19,'Real GOO Issuance'!$A$2:$A$151&amp;'Real GOO Issuance'!$B$2:$B$151,0),1)</f>
        <v>111073</v>
      </c>
      <c r="M19">
        <f t="array" ref="M19">INDEX('Real GOO Issuance'!$C$2:$E$151,MATCH('Konstanter Mittelwert'!$A19&amp;'Konstanter Mittelwert'!$B19,'Real GOO Issuance'!$A$2:$A$151&amp;'Real GOO Issuance'!$B$2:$B$151,0),2)</f>
        <v>121019</v>
      </c>
      <c r="N19">
        <f t="array" ref="N19">INDEX('Real GOO Issuance'!$C$2:$E$151,MATCH('Konstanter Mittelwert'!$A19&amp;'Konstanter Mittelwert'!$B19,'Real GOO Issuance'!$A$2:$A$151&amp;'Real GOO Issuance'!$B$2:$B$151,0),3)</f>
        <v>0</v>
      </c>
    </row>
    <row r="20" spans="1:14" x14ac:dyDescent="0.35">
      <c r="A20" s="3" t="s">
        <v>8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 t="array" ref="L20">INDEX('Real GOO Issuance'!$C$2:$E$151,MATCH('Konstanter Mittelwert'!$A20&amp;'Konstanter Mittelwert'!$B20,'Real GOO Issuance'!$A$2:$A$151&amp;'Real GOO Issuance'!$B$2:$B$151,0),1)</f>
        <v>40205</v>
      </c>
      <c r="M20">
        <f t="array" ref="M20">INDEX('Real GOO Issuance'!$C$2:$E$151,MATCH('Konstanter Mittelwert'!$A20&amp;'Konstanter Mittelwert'!$B20,'Real GOO Issuance'!$A$2:$A$151&amp;'Real GOO Issuance'!$B$2:$B$151,0),2)</f>
        <v>32302</v>
      </c>
      <c r="N20">
        <f t="array" ref="N20">INDEX('Real GOO Issuance'!$C$2:$E$151,MATCH('Konstanter Mittelwert'!$A20&amp;'Konstanter Mittelwert'!$B20,'Real GOO Issuance'!$A$2:$A$151&amp;'Real GOO Issuance'!$B$2:$B$151,0),3)</f>
        <v>0</v>
      </c>
    </row>
    <row r="21" spans="1:14" x14ac:dyDescent="0.35">
      <c r="A21" s="1" t="s">
        <v>9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f t="array" ref="L21">INDEX('Real GOO Issuance'!$C$2:$E$151,MATCH('Konstanter Mittelwert'!$A21&amp;'Konstanter Mittelwert'!$B21,'Real GOO Issuance'!$A$2:$A$151&amp;'Real GOO Issuance'!$B$2:$B$151,0),1)</f>
        <v>0</v>
      </c>
      <c r="M21">
        <f t="array" ref="M21">INDEX('Real GOO Issuance'!$C$2:$E$151,MATCH('Konstanter Mittelwert'!$A21&amp;'Konstanter Mittelwert'!$B21,'Real GOO Issuance'!$A$2:$A$151&amp;'Real GOO Issuance'!$B$2:$B$151,0),2)</f>
        <v>0</v>
      </c>
      <c r="N21">
        <f t="array" ref="N21">INDEX('Real GOO Issuance'!$C$2:$E$151,MATCH('Konstanter Mittelwert'!$A21&amp;'Konstanter Mittelwert'!$B21,'Real GOO Issuance'!$A$2:$A$151&amp;'Real GOO Issuance'!$B$2:$B$151,0),3)</f>
        <v>0</v>
      </c>
    </row>
    <row r="22" spans="1:14" x14ac:dyDescent="0.35">
      <c r="A22" s="1" t="s">
        <v>9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array" ref="L22">INDEX('Real GOO Issuance'!$C$2:$E$151,MATCH('Konstanter Mittelwert'!$A22&amp;'Konstanter Mittelwert'!$B22,'Real GOO Issuance'!$A$2:$A$151&amp;'Real GOO Issuance'!$B$2:$B$151,0),1)</f>
        <v>0</v>
      </c>
      <c r="M22">
        <f t="array" ref="M22">INDEX('Real GOO Issuance'!$C$2:$E$151,MATCH('Konstanter Mittelwert'!$A22&amp;'Konstanter Mittelwert'!$B22,'Real GOO Issuance'!$A$2:$A$151&amp;'Real GOO Issuance'!$B$2:$B$151,0),2)</f>
        <v>0</v>
      </c>
      <c r="N22">
        <f t="array" ref="N22">INDEX('Real GOO Issuance'!$C$2:$E$151,MATCH('Konstanter Mittelwert'!$A22&amp;'Konstanter Mittelwert'!$B22,'Real GOO Issuance'!$A$2:$A$151&amp;'Real GOO Issuance'!$B$2:$B$151,0),3)</f>
        <v>0</v>
      </c>
    </row>
    <row r="23" spans="1:14" x14ac:dyDescent="0.35">
      <c r="A23" s="1" t="s">
        <v>9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f t="array" ref="L23">INDEX('Real GOO Issuance'!$C$2:$E$151,MATCH('Konstanter Mittelwert'!$A23&amp;'Konstanter Mittelwert'!$B23,'Real GOO Issuance'!$A$2:$A$151&amp;'Real GOO Issuance'!$B$2:$B$151,0),1)</f>
        <v>0</v>
      </c>
      <c r="M23">
        <f t="array" ref="M23">INDEX('Real GOO Issuance'!$C$2:$E$151,MATCH('Konstanter Mittelwert'!$A23&amp;'Konstanter Mittelwert'!$B23,'Real GOO Issuance'!$A$2:$A$151&amp;'Real GOO Issuance'!$B$2:$B$151,0),2)</f>
        <v>0</v>
      </c>
      <c r="N23">
        <f t="array" ref="N23">INDEX('Real GOO Issuance'!$C$2:$E$151,MATCH('Konstanter Mittelwert'!$A23&amp;'Konstanter Mittelwert'!$B23,'Real GOO Issuance'!$A$2:$A$151&amp;'Real GOO Issuance'!$B$2:$B$151,0),3)</f>
        <v>0</v>
      </c>
    </row>
    <row r="24" spans="1:14" x14ac:dyDescent="0.35">
      <c r="A24" s="1" t="s">
        <v>9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f t="array" ref="L24">INDEX('Real GOO Issuance'!$C$2:$E$151,MATCH('Konstanter Mittelwert'!$A24&amp;'Konstanter Mittelwert'!$B24,'Real GOO Issuance'!$A$2:$A$151&amp;'Real GOO Issuance'!$B$2:$B$151,0),1)</f>
        <v>0</v>
      </c>
      <c r="M24">
        <f t="array" ref="M24">INDEX('Real GOO Issuance'!$C$2:$E$151,MATCH('Konstanter Mittelwert'!$A24&amp;'Konstanter Mittelwert'!$B24,'Real GOO Issuance'!$A$2:$A$151&amp;'Real GOO Issuance'!$B$2:$B$151,0),2)</f>
        <v>0</v>
      </c>
      <c r="N24">
        <f t="array" ref="N24">INDEX('Real GOO Issuance'!$C$2:$E$151,MATCH('Konstanter Mittelwert'!$A24&amp;'Konstanter Mittelwert'!$B24,'Real GOO Issuance'!$A$2:$A$151&amp;'Real GOO Issuance'!$B$2:$B$151,0),3)</f>
        <v>0</v>
      </c>
    </row>
    <row r="25" spans="1:14" x14ac:dyDescent="0.35">
      <c r="A25" s="1" t="s">
        <v>9</v>
      </c>
      <c r="B25" t="s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f t="array" ref="L25">INDEX('Real GOO Issuance'!$C$2:$E$151,MATCH('Konstanter Mittelwert'!$A25&amp;'Konstanter Mittelwert'!$B25,'Real GOO Issuance'!$A$2:$A$151&amp;'Real GOO Issuance'!$B$2:$B$151,0),1)</f>
        <v>26704</v>
      </c>
      <c r="M25">
        <f t="array" ref="M25">INDEX('Real GOO Issuance'!$C$2:$E$151,MATCH('Konstanter Mittelwert'!$A25&amp;'Konstanter Mittelwert'!$B25,'Real GOO Issuance'!$A$2:$A$151&amp;'Real GOO Issuance'!$B$2:$B$151,0),2)</f>
        <v>25440</v>
      </c>
      <c r="N25">
        <f t="array" ref="N25">INDEX('Real GOO Issuance'!$C$2:$E$151,MATCH('Konstanter Mittelwert'!$A25&amp;'Konstanter Mittelwert'!$B25,'Real GOO Issuance'!$A$2:$A$151&amp;'Real GOO Issuance'!$B$2:$B$151,0),3)</f>
        <v>28348</v>
      </c>
    </row>
    <row r="26" spans="1:14" x14ac:dyDescent="0.35">
      <c r="A26" s="3" t="s">
        <v>9</v>
      </c>
      <c r="B26" t="s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array" ref="L26">INDEX('Real GOO Issuance'!$C$2:$E$151,MATCH('Konstanter Mittelwert'!$A26&amp;'Konstanter Mittelwert'!$B26,'Real GOO Issuance'!$A$2:$A$151&amp;'Real GOO Issuance'!$B$2:$B$151,0),1)</f>
        <v>0</v>
      </c>
      <c r="M26">
        <f t="array" ref="M26">INDEX('Real GOO Issuance'!$C$2:$E$151,MATCH('Konstanter Mittelwert'!$A26&amp;'Konstanter Mittelwert'!$B26,'Real GOO Issuance'!$A$2:$A$151&amp;'Real GOO Issuance'!$B$2:$B$151,0),2)</f>
        <v>0</v>
      </c>
      <c r="N26">
        <f t="array" ref="N26">INDEX('Real GOO Issuance'!$C$2:$E$151,MATCH('Konstanter Mittelwert'!$A26&amp;'Konstanter Mittelwert'!$B26,'Real GOO Issuance'!$A$2:$A$151&amp;'Real GOO Issuance'!$B$2:$B$151,0),3)</f>
        <v>0</v>
      </c>
    </row>
    <row r="27" spans="1:14" x14ac:dyDescent="0.35">
      <c r="A27" s="1" t="s">
        <v>10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f t="array" ref="L27">INDEX('Real GOO Issuance'!$C$2:$E$151,MATCH('Konstanter Mittelwert'!$A27&amp;'Konstanter Mittelwert'!$B27,'Real GOO Issuance'!$A$2:$A$151&amp;'Real GOO Issuance'!$B$2:$B$151,0),1)</f>
        <v>0</v>
      </c>
      <c r="M27">
        <f t="array" ref="M27">INDEX('Real GOO Issuance'!$C$2:$E$151,MATCH('Konstanter Mittelwert'!$A27&amp;'Konstanter Mittelwert'!$B27,'Real GOO Issuance'!$A$2:$A$151&amp;'Real GOO Issuance'!$B$2:$B$151,0),2)</f>
        <v>0</v>
      </c>
      <c r="N27">
        <f t="array" ref="N27">INDEX('Real GOO Issuance'!$C$2:$E$151,MATCH('Konstanter Mittelwert'!$A27&amp;'Konstanter Mittelwert'!$B27,'Real GOO Issuance'!$A$2:$A$151&amp;'Real GOO Issuance'!$B$2:$B$151,0),3)</f>
        <v>0</v>
      </c>
    </row>
    <row r="28" spans="1:14" x14ac:dyDescent="0.35">
      <c r="A28" s="1" t="s">
        <v>10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f t="array" ref="L28">INDEX('Real GOO Issuance'!$C$2:$E$151,MATCH('Konstanter Mittelwert'!$A28&amp;'Konstanter Mittelwert'!$B28,'Real GOO Issuance'!$A$2:$A$151&amp;'Real GOO Issuance'!$B$2:$B$151,0),1)</f>
        <v>44579</v>
      </c>
      <c r="M28">
        <f t="array" ref="M28">INDEX('Real GOO Issuance'!$C$2:$E$151,MATCH('Konstanter Mittelwert'!$A28&amp;'Konstanter Mittelwert'!$B28,'Real GOO Issuance'!$A$2:$A$151&amp;'Real GOO Issuance'!$B$2:$B$151,0),2)</f>
        <v>65975</v>
      </c>
      <c r="N28">
        <f t="array" ref="N28">INDEX('Real GOO Issuance'!$C$2:$E$151,MATCH('Konstanter Mittelwert'!$A28&amp;'Konstanter Mittelwert'!$B28,'Real GOO Issuance'!$A$2:$A$151&amp;'Real GOO Issuance'!$B$2:$B$151,0),3)</f>
        <v>0</v>
      </c>
    </row>
    <row r="29" spans="1:14" x14ac:dyDescent="0.35">
      <c r="A29" s="1" t="s">
        <v>10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f t="array" ref="L29">INDEX('Real GOO Issuance'!$C$2:$E$151,MATCH('Konstanter Mittelwert'!$A29&amp;'Konstanter Mittelwert'!$B29,'Real GOO Issuance'!$A$2:$A$151&amp;'Real GOO Issuance'!$B$2:$B$151,0),1)</f>
        <v>0</v>
      </c>
      <c r="M29">
        <f t="array" ref="M29">INDEX('Real GOO Issuance'!$C$2:$E$151,MATCH('Konstanter Mittelwert'!$A29&amp;'Konstanter Mittelwert'!$B29,'Real GOO Issuance'!$A$2:$A$151&amp;'Real GOO Issuance'!$B$2:$B$151,0),2)</f>
        <v>0</v>
      </c>
      <c r="N29">
        <f t="array" ref="N29">INDEX('Real GOO Issuance'!$C$2:$E$151,MATCH('Konstanter Mittelwert'!$A29&amp;'Konstanter Mittelwert'!$B29,'Real GOO Issuance'!$A$2:$A$151&amp;'Real GOO Issuance'!$B$2:$B$151,0),3)</f>
        <v>0</v>
      </c>
    </row>
    <row r="30" spans="1:14" x14ac:dyDescent="0.35">
      <c r="A30" s="1" t="s">
        <v>10</v>
      </c>
      <c r="B30" t="s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array" ref="L30">INDEX('Real GOO Issuance'!$C$2:$E$151,MATCH('Konstanter Mittelwert'!$A30&amp;'Konstanter Mittelwert'!$B30,'Real GOO Issuance'!$A$2:$A$151&amp;'Real GOO Issuance'!$B$2:$B$151,0),1)</f>
        <v>18765</v>
      </c>
      <c r="M30">
        <f t="array" ref="M30">INDEX('Real GOO Issuance'!$C$2:$E$151,MATCH('Konstanter Mittelwert'!$A30&amp;'Konstanter Mittelwert'!$B30,'Real GOO Issuance'!$A$2:$A$151&amp;'Real GOO Issuance'!$B$2:$B$151,0),2)</f>
        <v>28582</v>
      </c>
      <c r="N30">
        <f t="array" ref="N30">INDEX('Real GOO Issuance'!$C$2:$E$151,MATCH('Konstanter Mittelwert'!$A30&amp;'Konstanter Mittelwert'!$B30,'Real GOO Issuance'!$A$2:$A$151&amp;'Real GOO Issuance'!$B$2:$B$151,0),3)</f>
        <v>0</v>
      </c>
    </row>
    <row r="31" spans="1:14" x14ac:dyDescent="0.35">
      <c r="A31" s="1" t="s">
        <v>10</v>
      </c>
      <c r="B31" t="s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 t="array" ref="L31">INDEX('Real GOO Issuance'!$C$2:$E$151,MATCH('Konstanter Mittelwert'!$A31&amp;'Konstanter Mittelwert'!$B31,'Real GOO Issuance'!$A$2:$A$151&amp;'Real GOO Issuance'!$B$2:$B$151,0),1)</f>
        <v>62321</v>
      </c>
      <c r="M31">
        <f t="array" ref="M31">INDEX('Real GOO Issuance'!$C$2:$E$151,MATCH('Konstanter Mittelwert'!$A31&amp;'Konstanter Mittelwert'!$B31,'Real GOO Issuance'!$A$2:$A$151&amp;'Real GOO Issuance'!$B$2:$B$151,0),2)</f>
        <v>67021</v>
      </c>
      <c r="N31">
        <f t="array" ref="N31">INDEX('Real GOO Issuance'!$C$2:$E$151,MATCH('Konstanter Mittelwert'!$A31&amp;'Konstanter Mittelwert'!$B31,'Real GOO Issuance'!$A$2:$A$151&amp;'Real GOO Issuance'!$B$2:$B$151,0),3)</f>
        <v>0</v>
      </c>
    </row>
    <row r="32" spans="1:14" x14ac:dyDescent="0.35">
      <c r="A32" s="3" t="s">
        <v>10</v>
      </c>
      <c r="B32" t="s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 t="array" ref="L32">INDEX('Real GOO Issuance'!$C$2:$E$151,MATCH('Konstanter Mittelwert'!$A32&amp;'Konstanter Mittelwert'!$B32,'Real GOO Issuance'!$A$2:$A$151&amp;'Real GOO Issuance'!$B$2:$B$151,0),1)</f>
        <v>167138</v>
      </c>
      <c r="M32">
        <f t="array" ref="M32">INDEX('Real GOO Issuance'!$C$2:$E$151,MATCH('Konstanter Mittelwert'!$A32&amp;'Konstanter Mittelwert'!$B32,'Real GOO Issuance'!$A$2:$A$151&amp;'Real GOO Issuance'!$B$2:$B$151,0),2)</f>
        <v>147100</v>
      </c>
      <c r="N32">
        <f t="array" ref="N32">INDEX('Real GOO Issuance'!$C$2:$E$151,MATCH('Konstanter Mittelwert'!$A32&amp;'Konstanter Mittelwert'!$B32,'Real GOO Issuance'!$A$2:$A$151&amp;'Real GOO Issuance'!$B$2:$B$151,0),3)</f>
        <v>0</v>
      </c>
    </row>
    <row r="33" spans="1:14" x14ac:dyDescent="0.35">
      <c r="A33" s="1" t="s">
        <v>11</v>
      </c>
      <c r="B33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 t="array" ref="L33">INDEX('Real GOO Issuance'!$C$2:$E$151,MATCH('Konstanter Mittelwert'!$A33&amp;'Konstanter Mittelwert'!$B33,'Real GOO Issuance'!$A$2:$A$151&amp;'Real GOO Issuance'!$B$2:$B$151,0),1)</f>
        <v>0</v>
      </c>
      <c r="M33">
        <f t="array" ref="M33">INDEX('Real GOO Issuance'!$C$2:$E$151,MATCH('Konstanter Mittelwert'!$A33&amp;'Konstanter Mittelwert'!$B33,'Real GOO Issuance'!$A$2:$A$151&amp;'Real GOO Issuance'!$B$2:$B$151,0),2)</f>
        <v>0</v>
      </c>
      <c r="N33">
        <f t="array" ref="N33">INDEX('Real GOO Issuance'!$C$2:$E$151,MATCH('Konstanter Mittelwert'!$A33&amp;'Konstanter Mittelwert'!$B33,'Real GOO Issuance'!$A$2:$A$151&amp;'Real GOO Issuance'!$B$2:$B$151,0),3)</f>
        <v>0</v>
      </c>
    </row>
    <row r="34" spans="1:14" x14ac:dyDescent="0.35">
      <c r="A34" s="1" t="s">
        <v>11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f t="array" ref="L34">INDEX('Real GOO Issuance'!$C$2:$E$151,MATCH('Konstanter Mittelwert'!$A34&amp;'Konstanter Mittelwert'!$B34,'Real GOO Issuance'!$A$2:$A$151&amp;'Real GOO Issuance'!$B$2:$B$151,0),1)</f>
        <v>1861</v>
      </c>
      <c r="M34">
        <f t="array" ref="M34">INDEX('Real GOO Issuance'!$C$2:$E$151,MATCH('Konstanter Mittelwert'!$A34&amp;'Konstanter Mittelwert'!$B34,'Real GOO Issuance'!$A$2:$A$151&amp;'Real GOO Issuance'!$B$2:$B$151,0),2)</f>
        <v>2430</v>
      </c>
      <c r="N34">
        <f t="array" ref="N34">INDEX('Real GOO Issuance'!$C$2:$E$151,MATCH('Konstanter Mittelwert'!$A34&amp;'Konstanter Mittelwert'!$B34,'Real GOO Issuance'!$A$2:$A$151&amp;'Real GOO Issuance'!$B$2:$B$151,0),3)</f>
        <v>0</v>
      </c>
    </row>
    <row r="35" spans="1:14" x14ac:dyDescent="0.35">
      <c r="A35" s="1" t="s">
        <v>11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 t="array" ref="L35">INDEX('Real GOO Issuance'!$C$2:$E$151,MATCH('Konstanter Mittelwert'!$A35&amp;'Konstanter Mittelwert'!$B35,'Real GOO Issuance'!$A$2:$A$151&amp;'Real GOO Issuance'!$B$2:$B$151,0),1)</f>
        <v>2717</v>
      </c>
      <c r="M35">
        <f t="array" ref="M35">INDEX('Real GOO Issuance'!$C$2:$E$151,MATCH('Konstanter Mittelwert'!$A35&amp;'Konstanter Mittelwert'!$B35,'Real GOO Issuance'!$A$2:$A$151&amp;'Real GOO Issuance'!$B$2:$B$151,0),2)</f>
        <v>2452</v>
      </c>
      <c r="N35">
        <f t="array" ref="N35">INDEX('Real GOO Issuance'!$C$2:$E$151,MATCH('Konstanter Mittelwert'!$A35&amp;'Konstanter Mittelwert'!$B35,'Real GOO Issuance'!$A$2:$A$151&amp;'Real GOO Issuance'!$B$2:$B$151,0),3)</f>
        <v>0</v>
      </c>
    </row>
    <row r="36" spans="1:14" x14ac:dyDescent="0.35">
      <c r="A36" s="1" t="s">
        <v>11</v>
      </c>
      <c r="B36" t="s">
        <v>4</v>
      </c>
      <c r="C36">
        <v>2810</v>
      </c>
      <c r="D36">
        <v>10514</v>
      </c>
      <c r="E36">
        <v>20168</v>
      </c>
      <c r="F36">
        <v>3977</v>
      </c>
      <c r="G36">
        <v>12033</v>
      </c>
      <c r="H36">
        <v>15049</v>
      </c>
      <c r="I36">
        <v>0</v>
      </c>
      <c r="J36">
        <v>0</v>
      </c>
      <c r="K36">
        <v>0</v>
      </c>
      <c r="L36">
        <f t="array" ref="L36">INDEX('Real GOO Issuance'!$C$2:$E$151,MATCH('Konstanter Mittelwert'!$A36&amp;'Konstanter Mittelwert'!$B36,'Real GOO Issuance'!$A$2:$A$151&amp;'Real GOO Issuance'!$B$2:$B$151,0),1)</f>
        <v>6552</v>
      </c>
      <c r="M36">
        <f t="array" ref="M36">INDEX('Real GOO Issuance'!$C$2:$E$151,MATCH('Konstanter Mittelwert'!$A36&amp;'Konstanter Mittelwert'!$B36,'Real GOO Issuance'!$A$2:$A$151&amp;'Real GOO Issuance'!$B$2:$B$151,0),2)</f>
        <v>10910</v>
      </c>
      <c r="N36">
        <f t="array" ref="N36">INDEX('Real GOO Issuance'!$C$2:$E$151,MATCH('Konstanter Mittelwert'!$A36&amp;'Konstanter Mittelwert'!$B36,'Real GOO Issuance'!$A$2:$A$151&amp;'Real GOO Issuance'!$B$2:$B$151,0),3)</f>
        <v>0</v>
      </c>
    </row>
    <row r="37" spans="1:14" x14ac:dyDescent="0.35">
      <c r="A37" s="1" t="s">
        <v>11</v>
      </c>
      <c r="B37" t="s">
        <v>5</v>
      </c>
      <c r="C37">
        <v>1692624</v>
      </c>
      <c r="D37">
        <v>1601696</v>
      </c>
      <c r="E37">
        <v>1731368</v>
      </c>
      <c r="F37">
        <v>1815588</v>
      </c>
      <c r="G37">
        <v>1715264</v>
      </c>
      <c r="H37">
        <v>1481465</v>
      </c>
      <c r="I37">
        <v>1815588</v>
      </c>
      <c r="J37">
        <v>1715264</v>
      </c>
      <c r="K37">
        <v>1481465</v>
      </c>
      <c r="L37">
        <f t="array" ref="L37">INDEX('Real GOO Issuance'!$C$2:$E$151,MATCH('Konstanter Mittelwert'!$A37&amp;'Konstanter Mittelwert'!$B37,'Real GOO Issuance'!$A$2:$A$151&amp;'Real GOO Issuance'!$B$2:$B$151,0),1)</f>
        <v>2104365</v>
      </c>
      <c r="M37">
        <f t="array" ref="M37">INDEX('Real GOO Issuance'!$C$2:$E$151,MATCH('Konstanter Mittelwert'!$A37&amp;'Konstanter Mittelwert'!$B37,'Real GOO Issuance'!$A$2:$A$151&amp;'Real GOO Issuance'!$B$2:$B$151,0),2)</f>
        <v>1999317</v>
      </c>
      <c r="N37">
        <f t="array" ref="N37">INDEX('Real GOO Issuance'!$C$2:$E$151,MATCH('Konstanter Mittelwert'!$A37&amp;'Konstanter Mittelwert'!$B37,'Real GOO Issuance'!$A$2:$A$151&amp;'Real GOO Issuance'!$B$2:$B$151,0),3)</f>
        <v>0</v>
      </c>
    </row>
    <row r="38" spans="1:14" x14ac:dyDescent="0.35">
      <c r="A38" s="3" t="s">
        <v>11</v>
      </c>
      <c r="B38" t="s">
        <v>6</v>
      </c>
      <c r="C38">
        <v>502603</v>
      </c>
      <c r="D38">
        <v>470177</v>
      </c>
      <c r="E38">
        <v>502603</v>
      </c>
      <c r="F38">
        <v>595296</v>
      </c>
      <c r="G38">
        <v>556890</v>
      </c>
      <c r="H38">
        <v>446472</v>
      </c>
      <c r="I38">
        <v>0</v>
      </c>
      <c r="J38">
        <v>0</v>
      </c>
      <c r="K38">
        <v>0</v>
      </c>
      <c r="L38">
        <f t="array" ref="L38">INDEX('Real GOO Issuance'!$C$2:$E$151,MATCH('Konstanter Mittelwert'!$A38&amp;'Konstanter Mittelwert'!$B38,'Real GOO Issuance'!$A$2:$A$151&amp;'Real GOO Issuance'!$B$2:$B$151,0),1)</f>
        <v>687685</v>
      </c>
      <c r="M38">
        <f t="array" ref="M38">INDEX('Real GOO Issuance'!$C$2:$E$151,MATCH('Konstanter Mittelwert'!$A38&amp;'Konstanter Mittelwert'!$B38,'Real GOO Issuance'!$A$2:$A$151&amp;'Real GOO Issuance'!$B$2:$B$151,0),2)</f>
        <v>520030</v>
      </c>
      <c r="N38">
        <f t="array" ref="N38">INDEX('Real GOO Issuance'!$C$2:$E$151,MATCH('Konstanter Mittelwert'!$A38&amp;'Konstanter Mittelwert'!$B38,'Real GOO Issuance'!$A$2:$A$151&amp;'Real GOO Issuance'!$B$2:$B$151,0),3)</f>
        <v>0</v>
      </c>
    </row>
    <row r="39" spans="1:14" x14ac:dyDescent="0.35">
      <c r="A39" s="1" t="s">
        <v>12</v>
      </c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f t="array" ref="L39">INDEX('Real GOO Issuance'!$C$2:$E$151,MATCH('Konstanter Mittelwert'!$A39&amp;'Konstanter Mittelwert'!$B39,'Real GOO Issuance'!$A$2:$A$151&amp;'Real GOO Issuance'!$B$2:$B$151,0),1)</f>
        <v>0</v>
      </c>
      <c r="M39">
        <f t="array" ref="M39">INDEX('Real GOO Issuance'!$C$2:$E$151,MATCH('Konstanter Mittelwert'!$A39&amp;'Konstanter Mittelwert'!$B39,'Real GOO Issuance'!$A$2:$A$151&amp;'Real GOO Issuance'!$B$2:$B$151,0),2)</f>
        <v>0</v>
      </c>
      <c r="N39">
        <f t="array" ref="N39">INDEX('Real GOO Issuance'!$C$2:$E$151,MATCH('Konstanter Mittelwert'!$A39&amp;'Konstanter Mittelwert'!$B39,'Real GOO Issuance'!$A$2:$A$151&amp;'Real GOO Issuance'!$B$2:$B$151,0),3)</f>
        <v>0</v>
      </c>
    </row>
    <row r="40" spans="1:14" x14ac:dyDescent="0.35">
      <c r="A40" s="1" t="s">
        <v>12</v>
      </c>
      <c r="B40" t="s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f t="array" ref="L40">INDEX('Real GOO Issuance'!$C$2:$E$151,MATCH('Konstanter Mittelwert'!$A40&amp;'Konstanter Mittelwert'!$B40,'Real GOO Issuance'!$A$2:$A$151&amp;'Real GOO Issuance'!$B$2:$B$151,0),1)</f>
        <v>4183</v>
      </c>
      <c r="M40">
        <f t="array" ref="M40">INDEX('Real GOO Issuance'!$C$2:$E$151,MATCH('Konstanter Mittelwert'!$A40&amp;'Konstanter Mittelwert'!$B40,'Real GOO Issuance'!$A$2:$A$151&amp;'Real GOO Issuance'!$B$2:$B$151,0),2)</f>
        <v>4038</v>
      </c>
      <c r="N40">
        <f t="array" ref="N40">INDEX('Real GOO Issuance'!$C$2:$E$151,MATCH('Konstanter Mittelwert'!$A40&amp;'Konstanter Mittelwert'!$B40,'Real GOO Issuance'!$A$2:$A$151&amp;'Real GOO Issuance'!$B$2:$B$151,0),3)</f>
        <v>4456</v>
      </c>
    </row>
    <row r="41" spans="1:14" x14ac:dyDescent="0.35">
      <c r="A41" s="1" t="s">
        <v>12</v>
      </c>
      <c r="B41" t="s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f t="array" ref="L41">INDEX('Real GOO Issuance'!$C$2:$E$151,MATCH('Konstanter Mittelwert'!$A41&amp;'Konstanter Mittelwert'!$B41,'Real GOO Issuance'!$A$2:$A$151&amp;'Real GOO Issuance'!$B$2:$B$151,0),1)</f>
        <v>0</v>
      </c>
      <c r="M41">
        <f t="array" ref="M41">INDEX('Real GOO Issuance'!$C$2:$E$151,MATCH('Konstanter Mittelwert'!$A41&amp;'Konstanter Mittelwert'!$B41,'Real GOO Issuance'!$A$2:$A$151&amp;'Real GOO Issuance'!$B$2:$B$151,0),2)</f>
        <v>0</v>
      </c>
      <c r="N41">
        <f t="array" ref="N41">INDEX('Real GOO Issuance'!$C$2:$E$151,MATCH('Konstanter Mittelwert'!$A41&amp;'Konstanter Mittelwert'!$B41,'Real GOO Issuance'!$A$2:$A$151&amp;'Real GOO Issuance'!$B$2:$B$151,0),3)</f>
        <v>0</v>
      </c>
    </row>
    <row r="42" spans="1:14" x14ac:dyDescent="0.35">
      <c r="A42" s="1" t="s">
        <v>12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f t="array" ref="L42">INDEX('Real GOO Issuance'!$C$2:$E$151,MATCH('Konstanter Mittelwert'!$A42&amp;'Konstanter Mittelwert'!$B42,'Real GOO Issuance'!$A$2:$A$151&amp;'Real GOO Issuance'!$B$2:$B$151,0),1)</f>
        <v>905</v>
      </c>
      <c r="M42">
        <f t="array" ref="M42">INDEX('Real GOO Issuance'!$C$2:$E$151,MATCH('Konstanter Mittelwert'!$A42&amp;'Konstanter Mittelwert'!$B42,'Real GOO Issuance'!$A$2:$A$151&amp;'Real GOO Issuance'!$B$2:$B$151,0),2)</f>
        <v>2446</v>
      </c>
      <c r="N42">
        <f t="array" ref="N42">INDEX('Real GOO Issuance'!$C$2:$E$151,MATCH('Konstanter Mittelwert'!$A42&amp;'Konstanter Mittelwert'!$B42,'Real GOO Issuance'!$A$2:$A$151&amp;'Real GOO Issuance'!$B$2:$B$151,0),3)</f>
        <v>8711</v>
      </c>
    </row>
    <row r="43" spans="1:14" x14ac:dyDescent="0.35">
      <c r="A43" s="1" t="s">
        <v>12</v>
      </c>
      <c r="B43" t="s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 t="array" ref="L43">INDEX('Real GOO Issuance'!$C$2:$E$151,MATCH('Konstanter Mittelwert'!$A43&amp;'Konstanter Mittelwert'!$B43,'Real GOO Issuance'!$A$2:$A$151&amp;'Real GOO Issuance'!$B$2:$B$151,0),1)</f>
        <v>107757</v>
      </c>
      <c r="M43">
        <f t="array" ref="M43">INDEX('Real GOO Issuance'!$C$2:$E$151,MATCH('Konstanter Mittelwert'!$A43&amp;'Konstanter Mittelwert'!$B43,'Real GOO Issuance'!$A$2:$A$151&amp;'Real GOO Issuance'!$B$2:$B$151,0),2)</f>
        <v>103560</v>
      </c>
      <c r="N43">
        <f t="array" ref="N43">INDEX('Real GOO Issuance'!$C$2:$E$151,MATCH('Konstanter Mittelwert'!$A43&amp;'Konstanter Mittelwert'!$B43,'Real GOO Issuance'!$A$2:$A$151&amp;'Real GOO Issuance'!$B$2:$B$151,0),3)</f>
        <v>83403</v>
      </c>
    </row>
    <row r="44" spans="1:14" x14ac:dyDescent="0.35">
      <c r="A44" s="3" t="s">
        <v>12</v>
      </c>
      <c r="B44" t="s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array" ref="L44">INDEX('Real GOO Issuance'!$C$2:$E$151,MATCH('Konstanter Mittelwert'!$A44&amp;'Konstanter Mittelwert'!$B44,'Real GOO Issuance'!$A$2:$A$151&amp;'Real GOO Issuance'!$B$2:$B$151,0),1)</f>
        <v>76987</v>
      </c>
      <c r="M44">
        <f t="array" ref="M44">INDEX('Real GOO Issuance'!$C$2:$E$151,MATCH('Konstanter Mittelwert'!$A44&amp;'Konstanter Mittelwert'!$B44,'Real GOO Issuance'!$A$2:$A$151&amp;'Real GOO Issuance'!$B$2:$B$151,0),2)</f>
        <v>40932</v>
      </c>
      <c r="N44">
        <f t="array" ref="N44">INDEX('Real GOO Issuance'!$C$2:$E$151,MATCH('Konstanter Mittelwert'!$A44&amp;'Konstanter Mittelwert'!$B44,'Real GOO Issuance'!$A$2:$A$151&amp;'Real GOO Issuance'!$B$2:$B$151,0),3)</f>
        <v>61433</v>
      </c>
    </row>
    <row r="45" spans="1:14" x14ac:dyDescent="0.35">
      <c r="A45" s="1" t="s">
        <v>13</v>
      </c>
      <c r="B45" t="s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 t="array" ref="L45">INDEX('Real GOO Issuance'!$C$2:$E$151,MATCH('Konstanter Mittelwert'!$A45&amp;'Konstanter Mittelwert'!$B45,'Real GOO Issuance'!$A$2:$A$151&amp;'Real GOO Issuance'!$B$2:$B$151,0),1)</f>
        <v>0</v>
      </c>
      <c r="M45">
        <f t="array" ref="M45">INDEX('Real GOO Issuance'!$C$2:$E$151,MATCH('Konstanter Mittelwert'!$A45&amp;'Konstanter Mittelwert'!$B45,'Real GOO Issuance'!$A$2:$A$151&amp;'Real GOO Issuance'!$B$2:$B$151,0),2)</f>
        <v>0</v>
      </c>
      <c r="N45">
        <f t="array" ref="N45">INDEX('Real GOO Issuance'!$C$2:$E$151,MATCH('Konstanter Mittelwert'!$A45&amp;'Konstanter Mittelwert'!$B45,'Real GOO Issuance'!$A$2:$A$151&amp;'Real GOO Issuance'!$B$2:$B$151,0),3)</f>
        <v>0</v>
      </c>
    </row>
    <row r="46" spans="1:14" x14ac:dyDescent="0.35">
      <c r="A46" s="1" t="s">
        <v>13</v>
      </c>
      <c r="B46" t="s">
        <v>2</v>
      </c>
      <c r="C46">
        <v>2058929</v>
      </c>
      <c r="D46">
        <v>1926095</v>
      </c>
      <c r="E46">
        <v>2058929</v>
      </c>
      <c r="F46">
        <v>2213354</v>
      </c>
      <c r="G46">
        <v>2080589</v>
      </c>
      <c r="H46">
        <v>1782037</v>
      </c>
      <c r="I46">
        <v>2213354</v>
      </c>
      <c r="J46">
        <v>2080589</v>
      </c>
      <c r="K46">
        <v>1782037</v>
      </c>
      <c r="L46">
        <f t="array" ref="L46">INDEX('Real GOO Issuance'!$C$2:$E$151,MATCH('Konstanter Mittelwert'!$A46&amp;'Konstanter Mittelwert'!$B46,'Real GOO Issuance'!$A$2:$A$151&amp;'Real GOO Issuance'!$B$2:$B$151,0),1)</f>
        <v>1242255</v>
      </c>
      <c r="M46">
        <f t="array" ref="M46">INDEX('Real GOO Issuance'!$C$2:$E$151,MATCH('Konstanter Mittelwert'!$A46&amp;'Konstanter Mittelwert'!$B46,'Real GOO Issuance'!$A$2:$A$151&amp;'Real GOO Issuance'!$B$2:$B$151,0),2)</f>
        <v>1364965</v>
      </c>
      <c r="N46">
        <f t="array" ref="N46">INDEX('Real GOO Issuance'!$C$2:$E$151,MATCH('Konstanter Mittelwert'!$A46&amp;'Konstanter Mittelwert'!$B46,'Real GOO Issuance'!$A$2:$A$151&amp;'Real GOO Issuance'!$B$2:$B$151,0),3)</f>
        <v>0</v>
      </c>
    </row>
    <row r="47" spans="1:14" x14ac:dyDescent="0.35">
      <c r="A47" s="1" t="s">
        <v>13</v>
      </c>
      <c r="B47" t="s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f t="array" ref="L47">INDEX('Real GOO Issuance'!$C$2:$E$151,MATCH('Konstanter Mittelwert'!$A47&amp;'Konstanter Mittelwert'!$B47,'Real GOO Issuance'!$A$2:$A$151&amp;'Real GOO Issuance'!$B$2:$B$151,0),1)</f>
        <v>11731</v>
      </c>
      <c r="M47">
        <f t="array" ref="M47">INDEX('Real GOO Issuance'!$C$2:$E$151,MATCH('Konstanter Mittelwert'!$A47&amp;'Konstanter Mittelwert'!$B47,'Real GOO Issuance'!$A$2:$A$151&amp;'Real GOO Issuance'!$B$2:$B$151,0),2)</f>
        <v>8351</v>
      </c>
      <c r="N47">
        <f t="array" ref="N47">INDEX('Real GOO Issuance'!$C$2:$E$151,MATCH('Konstanter Mittelwert'!$A47&amp;'Konstanter Mittelwert'!$B47,'Real GOO Issuance'!$A$2:$A$151&amp;'Real GOO Issuance'!$B$2:$B$151,0),3)</f>
        <v>0</v>
      </c>
    </row>
    <row r="48" spans="1:14" x14ac:dyDescent="0.35">
      <c r="A48" s="1" t="s">
        <v>13</v>
      </c>
      <c r="B48" t="s">
        <v>4</v>
      </c>
      <c r="C48">
        <v>40</v>
      </c>
      <c r="D48">
        <v>198</v>
      </c>
      <c r="E48">
        <v>507</v>
      </c>
      <c r="F48">
        <v>4</v>
      </c>
      <c r="G48">
        <v>104</v>
      </c>
      <c r="H48">
        <v>841</v>
      </c>
      <c r="I48">
        <v>0</v>
      </c>
      <c r="J48">
        <v>0</v>
      </c>
      <c r="K48">
        <v>0</v>
      </c>
      <c r="L48">
        <f t="array" ref="L48">INDEX('Real GOO Issuance'!$C$2:$E$151,MATCH('Konstanter Mittelwert'!$A48&amp;'Konstanter Mittelwert'!$B48,'Real GOO Issuance'!$A$2:$A$151&amp;'Real GOO Issuance'!$B$2:$B$151,0),1)</f>
        <v>1</v>
      </c>
      <c r="M48">
        <f t="array" ref="M48">INDEX('Real GOO Issuance'!$C$2:$E$151,MATCH('Konstanter Mittelwert'!$A48&amp;'Konstanter Mittelwert'!$B48,'Real GOO Issuance'!$A$2:$A$151&amp;'Real GOO Issuance'!$B$2:$B$151,0),2)</f>
        <v>4</v>
      </c>
      <c r="N48">
        <f t="array" ref="N48">INDEX('Real GOO Issuance'!$C$2:$E$151,MATCH('Konstanter Mittelwert'!$A48&amp;'Konstanter Mittelwert'!$B48,'Real GOO Issuance'!$A$2:$A$151&amp;'Real GOO Issuance'!$B$2:$B$151,0),3)</f>
        <v>0</v>
      </c>
    </row>
    <row r="49" spans="1:14" x14ac:dyDescent="0.35">
      <c r="A49" s="1" t="s">
        <v>13</v>
      </c>
      <c r="B49" t="s">
        <v>5</v>
      </c>
      <c r="C49">
        <v>566202</v>
      </c>
      <c r="D49">
        <v>552997</v>
      </c>
      <c r="E49">
        <v>516811</v>
      </c>
      <c r="F49">
        <v>577317</v>
      </c>
      <c r="G49">
        <v>561758</v>
      </c>
      <c r="H49">
        <v>445561</v>
      </c>
      <c r="I49">
        <v>577317</v>
      </c>
      <c r="J49">
        <v>561758</v>
      </c>
      <c r="K49">
        <v>445561</v>
      </c>
      <c r="L49">
        <f t="array" ref="L49">INDEX('Real GOO Issuance'!$C$2:$E$151,MATCH('Konstanter Mittelwert'!$A49&amp;'Konstanter Mittelwert'!$B49,'Real GOO Issuance'!$A$2:$A$151&amp;'Real GOO Issuance'!$B$2:$B$151,0),1)</f>
        <v>645293</v>
      </c>
      <c r="M49">
        <f t="array" ref="M49">INDEX('Real GOO Issuance'!$C$2:$E$151,MATCH('Konstanter Mittelwert'!$A49&amp;'Konstanter Mittelwert'!$B49,'Real GOO Issuance'!$A$2:$A$151&amp;'Real GOO Issuance'!$B$2:$B$151,0),2)</f>
        <v>516250</v>
      </c>
      <c r="N49">
        <f t="array" ref="N49">INDEX('Real GOO Issuance'!$C$2:$E$151,MATCH('Konstanter Mittelwert'!$A49&amp;'Konstanter Mittelwert'!$B49,'Real GOO Issuance'!$A$2:$A$151&amp;'Real GOO Issuance'!$B$2:$B$151,0),3)</f>
        <v>0</v>
      </c>
    </row>
    <row r="50" spans="1:14" x14ac:dyDescent="0.35">
      <c r="A50" s="3" t="s">
        <v>13</v>
      </c>
      <c r="B50" t="s">
        <v>6</v>
      </c>
      <c r="C50">
        <v>634540</v>
      </c>
      <c r="D50">
        <v>593602</v>
      </c>
      <c r="E50">
        <v>629339</v>
      </c>
      <c r="F50">
        <v>655208</v>
      </c>
      <c r="G50">
        <v>589739</v>
      </c>
      <c r="H50">
        <v>533238</v>
      </c>
      <c r="I50">
        <v>0</v>
      </c>
      <c r="J50">
        <v>0</v>
      </c>
      <c r="K50">
        <v>0</v>
      </c>
      <c r="L50">
        <f t="array" ref="L50">INDEX('Real GOO Issuance'!$C$2:$E$151,MATCH('Konstanter Mittelwert'!$A50&amp;'Konstanter Mittelwert'!$B50,'Real GOO Issuance'!$A$2:$A$151&amp;'Real GOO Issuance'!$B$2:$B$151,0),1)</f>
        <v>400018</v>
      </c>
      <c r="M50">
        <f t="array" ref="M50">INDEX('Real GOO Issuance'!$C$2:$E$151,MATCH('Konstanter Mittelwert'!$A50&amp;'Konstanter Mittelwert'!$B50,'Real GOO Issuance'!$A$2:$A$151&amp;'Real GOO Issuance'!$B$2:$B$151,0),2)</f>
        <v>271085</v>
      </c>
      <c r="N50">
        <f t="array" ref="N50">INDEX('Real GOO Issuance'!$C$2:$E$151,MATCH('Konstanter Mittelwert'!$A50&amp;'Konstanter Mittelwert'!$B50,'Real GOO Issuance'!$A$2:$A$151&amp;'Real GOO Issuance'!$B$2:$B$151,0),3)</f>
        <v>0</v>
      </c>
    </row>
    <row r="51" spans="1:14" x14ac:dyDescent="0.35">
      <c r="A51" s="1" t="s">
        <v>14</v>
      </c>
      <c r="B51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f t="array" ref="L51">INDEX('Real GOO Issuance'!$C$2:$E$151,MATCH('Konstanter Mittelwert'!$A51&amp;'Konstanter Mittelwert'!$B51,'Real GOO Issuance'!$A$2:$A$151&amp;'Real GOO Issuance'!$B$2:$B$151,0),1)</f>
        <v>0</v>
      </c>
      <c r="M51">
        <f t="array" ref="M51">INDEX('Real GOO Issuance'!$C$2:$E$151,MATCH('Konstanter Mittelwert'!$A51&amp;'Konstanter Mittelwert'!$B51,'Real GOO Issuance'!$A$2:$A$151&amp;'Real GOO Issuance'!$B$2:$B$151,0),2)</f>
        <v>0</v>
      </c>
      <c r="N51">
        <f t="array" ref="N51">INDEX('Real GOO Issuance'!$C$2:$E$151,MATCH('Konstanter Mittelwert'!$A51&amp;'Konstanter Mittelwert'!$B51,'Real GOO Issuance'!$A$2:$A$151&amp;'Real GOO Issuance'!$B$2:$B$151,0),3)</f>
        <v>0</v>
      </c>
    </row>
    <row r="52" spans="1:14" x14ac:dyDescent="0.35">
      <c r="A52" s="1" t="s">
        <v>14</v>
      </c>
      <c r="B52" t="s">
        <v>2</v>
      </c>
      <c r="C52">
        <v>6097136</v>
      </c>
      <c r="D52">
        <v>5703773</v>
      </c>
      <c r="E52">
        <v>5012897</v>
      </c>
      <c r="F52">
        <v>6318099</v>
      </c>
      <c r="G52">
        <v>5743654</v>
      </c>
      <c r="H52">
        <v>4258802</v>
      </c>
      <c r="I52">
        <v>6318099</v>
      </c>
      <c r="J52">
        <v>5743654</v>
      </c>
      <c r="K52">
        <v>4258802</v>
      </c>
      <c r="L52">
        <f t="array" ref="L52">INDEX('Real GOO Issuance'!$C$2:$E$151,MATCH('Konstanter Mittelwert'!$A52&amp;'Konstanter Mittelwert'!$B52,'Real GOO Issuance'!$A$2:$A$151&amp;'Real GOO Issuance'!$B$2:$B$151,0),1)</f>
        <v>4172239</v>
      </c>
      <c r="M52">
        <f t="array" ref="M52">INDEX('Real GOO Issuance'!$C$2:$E$151,MATCH('Konstanter Mittelwert'!$A52&amp;'Konstanter Mittelwert'!$B52,'Real GOO Issuance'!$A$2:$A$151&amp;'Real GOO Issuance'!$B$2:$B$151,0),2)</f>
        <v>3699007</v>
      </c>
      <c r="N52">
        <f t="array" ref="N52">INDEX('Real GOO Issuance'!$C$2:$E$151,MATCH('Konstanter Mittelwert'!$A52&amp;'Konstanter Mittelwert'!$B52,'Real GOO Issuance'!$A$2:$A$151&amp;'Real GOO Issuance'!$B$2:$B$151,0),3)</f>
        <v>0</v>
      </c>
    </row>
    <row r="53" spans="1:14" x14ac:dyDescent="0.35">
      <c r="A53" s="1" t="s">
        <v>14</v>
      </c>
      <c r="B53" t="s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f t="array" ref="L53">INDEX('Real GOO Issuance'!$C$2:$E$151,MATCH('Konstanter Mittelwert'!$A53&amp;'Konstanter Mittelwert'!$B53,'Real GOO Issuance'!$A$2:$A$151&amp;'Real GOO Issuance'!$B$2:$B$151,0),1)</f>
        <v>0</v>
      </c>
      <c r="M53">
        <f t="array" ref="M53">INDEX('Real GOO Issuance'!$C$2:$E$151,MATCH('Konstanter Mittelwert'!$A53&amp;'Konstanter Mittelwert'!$B53,'Real GOO Issuance'!$A$2:$A$151&amp;'Real GOO Issuance'!$B$2:$B$151,0),2)</f>
        <v>0</v>
      </c>
      <c r="N53">
        <f t="array" ref="N53">INDEX('Real GOO Issuance'!$C$2:$E$151,MATCH('Konstanter Mittelwert'!$A53&amp;'Konstanter Mittelwert'!$B53,'Real GOO Issuance'!$A$2:$A$151&amp;'Real GOO Issuance'!$B$2:$B$151,0),3)</f>
        <v>0</v>
      </c>
    </row>
    <row r="54" spans="1:14" x14ac:dyDescent="0.35">
      <c r="A54" s="1" t="s">
        <v>14</v>
      </c>
      <c r="B54" t="s">
        <v>4</v>
      </c>
      <c r="C54">
        <v>31235</v>
      </c>
      <c r="D54">
        <v>47837</v>
      </c>
      <c r="E54">
        <v>66841</v>
      </c>
      <c r="F54">
        <v>53</v>
      </c>
      <c r="G54">
        <v>45</v>
      </c>
      <c r="H54">
        <v>73606</v>
      </c>
      <c r="I54">
        <v>0</v>
      </c>
      <c r="J54">
        <v>0</v>
      </c>
      <c r="K54">
        <v>0</v>
      </c>
      <c r="L54">
        <f t="array" ref="L54">INDEX('Real GOO Issuance'!$C$2:$E$151,MATCH('Konstanter Mittelwert'!$A54&amp;'Konstanter Mittelwert'!$B54,'Real GOO Issuance'!$A$2:$A$151&amp;'Real GOO Issuance'!$B$2:$B$151,0),1)</f>
        <v>88</v>
      </c>
      <c r="M54">
        <f t="array" ref="M54">INDEX('Real GOO Issuance'!$C$2:$E$151,MATCH('Konstanter Mittelwert'!$A54&amp;'Konstanter Mittelwert'!$B54,'Real GOO Issuance'!$A$2:$A$151&amp;'Real GOO Issuance'!$B$2:$B$151,0),2)</f>
        <v>0</v>
      </c>
      <c r="N54">
        <f t="array" ref="N54">INDEX('Real GOO Issuance'!$C$2:$E$151,MATCH('Konstanter Mittelwert'!$A54&amp;'Konstanter Mittelwert'!$B54,'Real GOO Issuance'!$A$2:$A$151&amp;'Real GOO Issuance'!$B$2:$B$151,0),3)</f>
        <v>0</v>
      </c>
    </row>
    <row r="55" spans="1:14" x14ac:dyDescent="0.35">
      <c r="A55" s="1" t="s">
        <v>14</v>
      </c>
      <c r="B55" t="s">
        <v>5</v>
      </c>
      <c r="C55">
        <v>523827</v>
      </c>
      <c r="D55">
        <v>335688</v>
      </c>
      <c r="E55">
        <v>361517</v>
      </c>
      <c r="F55">
        <v>26115</v>
      </c>
      <c r="G55">
        <v>12180</v>
      </c>
      <c r="H55">
        <v>382107</v>
      </c>
      <c r="I55">
        <v>0</v>
      </c>
      <c r="J55">
        <v>0</v>
      </c>
      <c r="K55">
        <v>0</v>
      </c>
      <c r="L55">
        <f t="array" ref="L55">INDEX('Real GOO Issuance'!$C$2:$E$151,MATCH('Konstanter Mittelwert'!$A55&amp;'Konstanter Mittelwert'!$B55,'Real GOO Issuance'!$A$2:$A$151&amp;'Real GOO Issuance'!$B$2:$B$151,0),1)</f>
        <v>34984</v>
      </c>
      <c r="M55">
        <f t="array" ref="M55">INDEX('Real GOO Issuance'!$C$2:$E$151,MATCH('Konstanter Mittelwert'!$A55&amp;'Konstanter Mittelwert'!$B55,'Real GOO Issuance'!$A$2:$A$151&amp;'Real GOO Issuance'!$B$2:$B$151,0),2)</f>
        <v>19986</v>
      </c>
      <c r="N55">
        <f t="array" ref="N55">INDEX('Real GOO Issuance'!$C$2:$E$151,MATCH('Konstanter Mittelwert'!$A55&amp;'Konstanter Mittelwert'!$B55,'Real GOO Issuance'!$A$2:$A$151&amp;'Real GOO Issuance'!$B$2:$B$151,0),3)</f>
        <v>0</v>
      </c>
    </row>
    <row r="56" spans="1:14" x14ac:dyDescent="0.35">
      <c r="A56" s="3" t="s">
        <v>14</v>
      </c>
      <c r="B56" t="s">
        <v>6</v>
      </c>
      <c r="C56">
        <v>199277</v>
      </c>
      <c r="D56">
        <v>186420</v>
      </c>
      <c r="E56">
        <v>199276</v>
      </c>
      <c r="F56">
        <v>82737</v>
      </c>
      <c r="G56">
        <v>76858</v>
      </c>
      <c r="H56">
        <v>140899</v>
      </c>
      <c r="I56">
        <v>0</v>
      </c>
      <c r="J56">
        <v>0</v>
      </c>
      <c r="K56">
        <v>0</v>
      </c>
      <c r="L56">
        <f t="array" ref="L56">INDEX('Real GOO Issuance'!$C$2:$E$151,MATCH('Konstanter Mittelwert'!$A56&amp;'Konstanter Mittelwert'!$B56,'Real GOO Issuance'!$A$2:$A$151&amp;'Real GOO Issuance'!$B$2:$B$151,0),1)</f>
        <v>2594</v>
      </c>
      <c r="M56">
        <f t="array" ref="M56">INDEX('Real GOO Issuance'!$C$2:$E$151,MATCH('Konstanter Mittelwert'!$A56&amp;'Konstanter Mittelwert'!$B56,'Real GOO Issuance'!$A$2:$A$151&amp;'Real GOO Issuance'!$B$2:$B$151,0),2)</f>
        <v>2291</v>
      </c>
      <c r="N56">
        <f t="array" ref="N56">INDEX('Real GOO Issuance'!$C$2:$E$151,MATCH('Konstanter Mittelwert'!$A56&amp;'Konstanter Mittelwert'!$B56,'Real GOO Issuance'!$A$2:$A$151&amp;'Real GOO Issuance'!$B$2:$B$151,0),3)</f>
        <v>0</v>
      </c>
    </row>
    <row r="57" spans="1:14" x14ac:dyDescent="0.35">
      <c r="A57" s="1" t="s">
        <v>15</v>
      </c>
      <c r="B57" t="s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f t="array" ref="L57">INDEX('Real GOO Issuance'!$C$2:$E$151,MATCH('Konstanter Mittelwert'!$A57&amp;'Konstanter Mittelwert'!$B57,'Real GOO Issuance'!$A$2:$A$151&amp;'Real GOO Issuance'!$B$2:$B$151,0),1)</f>
        <v>0</v>
      </c>
      <c r="M57">
        <f t="array" ref="M57">INDEX('Real GOO Issuance'!$C$2:$E$151,MATCH('Konstanter Mittelwert'!$A57&amp;'Konstanter Mittelwert'!$B57,'Real GOO Issuance'!$A$2:$A$151&amp;'Real GOO Issuance'!$B$2:$B$151,0),2)</f>
        <v>0</v>
      </c>
      <c r="N57">
        <f t="array" ref="N57">INDEX('Real GOO Issuance'!$C$2:$E$151,MATCH('Konstanter Mittelwert'!$A57&amp;'Konstanter Mittelwert'!$B57,'Real GOO Issuance'!$A$2:$A$151&amp;'Real GOO Issuance'!$B$2:$B$151,0),3)</f>
        <v>0</v>
      </c>
    </row>
    <row r="58" spans="1:14" x14ac:dyDescent="0.35">
      <c r="A58" s="1" t="s">
        <v>15</v>
      </c>
      <c r="B58" t="s">
        <v>2</v>
      </c>
      <c r="C58">
        <v>3350541</v>
      </c>
      <c r="D58">
        <v>3159103</v>
      </c>
      <c r="E58">
        <v>3297677</v>
      </c>
      <c r="F58">
        <v>2986557</v>
      </c>
      <c r="G58">
        <v>2995991</v>
      </c>
      <c r="H58">
        <v>2868922</v>
      </c>
      <c r="I58">
        <v>2986557</v>
      </c>
      <c r="J58">
        <v>2995991</v>
      </c>
      <c r="K58">
        <v>2868922</v>
      </c>
      <c r="L58">
        <f t="array" ref="L58">INDEX('Real GOO Issuance'!$C$2:$E$151,MATCH('Konstanter Mittelwert'!$A58&amp;'Konstanter Mittelwert'!$B58,'Real GOO Issuance'!$A$2:$A$151&amp;'Real GOO Issuance'!$B$2:$B$151,0),1)</f>
        <v>333597</v>
      </c>
      <c r="M58">
        <f t="array" ref="M58">INDEX('Real GOO Issuance'!$C$2:$E$151,MATCH('Konstanter Mittelwert'!$A58&amp;'Konstanter Mittelwert'!$B58,'Real GOO Issuance'!$A$2:$A$151&amp;'Real GOO Issuance'!$B$2:$B$151,0),2)</f>
        <v>490588</v>
      </c>
      <c r="N58">
        <f t="array" ref="N58">INDEX('Real GOO Issuance'!$C$2:$E$151,MATCH('Konstanter Mittelwert'!$A58&amp;'Konstanter Mittelwert'!$B58,'Real GOO Issuance'!$A$2:$A$151&amp;'Real GOO Issuance'!$B$2:$B$151,0),3)</f>
        <v>0</v>
      </c>
    </row>
    <row r="59" spans="1:14" x14ac:dyDescent="0.35">
      <c r="A59" s="1" t="s">
        <v>15</v>
      </c>
      <c r="B59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f t="array" ref="L59">INDEX('Real GOO Issuance'!$C$2:$E$151,MATCH('Konstanter Mittelwert'!$A59&amp;'Konstanter Mittelwert'!$B59,'Real GOO Issuance'!$A$2:$A$151&amp;'Real GOO Issuance'!$B$2:$B$151,0),1)</f>
        <v>10906</v>
      </c>
      <c r="M59">
        <f t="array" ref="M59">INDEX('Real GOO Issuance'!$C$2:$E$151,MATCH('Konstanter Mittelwert'!$A59&amp;'Konstanter Mittelwert'!$B59,'Real GOO Issuance'!$A$2:$A$151&amp;'Real GOO Issuance'!$B$2:$B$151,0),2)</f>
        <v>7466</v>
      </c>
      <c r="N59">
        <f t="array" ref="N59">INDEX('Real GOO Issuance'!$C$2:$E$151,MATCH('Konstanter Mittelwert'!$A59&amp;'Konstanter Mittelwert'!$B59,'Real GOO Issuance'!$A$2:$A$151&amp;'Real GOO Issuance'!$B$2:$B$151,0),3)</f>
        <v>0</v>
      </c>
    </row>
    <row r="60" spans="1:14" x14ac:dyDescent="0.35">
      <c r="A60" s="1" t="s">
        <v>15</v>
      </c>
      <c r="B60" t="s">
        <v>4</v>
      </c>
      <c r="C60">
        <v>166</v>
      </c>
      <c r="D60">
        <v>325</v>
      </c>
      <c r="E60">
        <v>645</v>
      </c>
      <c r="F60">
        <v>252</v>
      </c>
      <c r="G60">
        <v>465</v>
      </c>
      <c r="H60">
        <v>176</v>
      </c>
      <c r="I60">
        <v>0</v>
      </c>
      <c r="J60">
        <v>0</v>
      </c>
      <c r="K60">
        <v>0</v>
      </c>
      <c r="L60">
        <f t="array" ref="L60">INDEX('Real GOO Issuance'!$C$2:$E$151,MATCH('Konstanter Mittelwert'!$A60&amp;'Konstanter Mittelwert'!$B60,'Real GOO Issuance'!$A$2:$A$151&amp;'Real GOO Issuance'!$B$2:$B$151,0),1)</f>
        <v>94</v>
      </c>
      <c r="M60">
        <f t="array" ref="M60">INDEX('Real GOO Issuance'!$C$2:$E$151,MATCH('Konstanter Mittelwert'!$A60&amp;'Konstanter Mittelwert'!$B60,'Real GOO Issuance'!$A$2:$A$151&amp;'Real GOO Issuance'!$B$2:$B$151,0),2)</f>
        <v>112</v>
      </c>
      <c r="N60">
        <f t="array" ref="N60">INDEX('Real GOO Issuance'!$C$2:$E$151,MATCH('Konstanter Mittelwert'!$A60&amp;'Konstanter Mittelwert'!$B60,'Real GOO Issuance'!$A$2:$A$151&amp;'Real GOO Issuance'!$B$2:$B$151,0),3)</f>
        <v>0</v>
      </c>
    </row>
    <row r="61" spans="1:14" x14ac:dyDescent="0.35">
      <c r="A61" s="1" t="s">
        <v>15</v>
      </c>
      <c r="B61" t="s">
        <v>5</v>
      </c>
      <c r="C61">
        <v>5704</v>
      </c>
      <c r="D61">
        <v>5715</v>
      </c>
      <c r="E61">
        <v>5132</v>
      </c>
      <c r="F61">
        <v>9451</v>
      </c>
      <c r="G61">
        <v>6055</v>
      </c>
      <c r="H61">
        <v>3193</v>
      </c>
      <c r="I61">
        <v>9451</v>
      </c>
      <c r="J61">
        <v>6055</v>
      </c>
      <c r="K61">
        <v>3193</v>
      </c>
      <c r="L61">
        <f t="array" ref="L61">INDEX('Real GOO Issuance'!$C$2:$E$151,MATCH('Konstanter Mittelwert'!$A61&amp;'Konstanter Mittelwert'!$B61,'Real GOO Issuance'!$A$2:$A$151&amp;'Real GOO Issuance'!$B$2:$B$151,0),1)</f>
        <v>10954</v>
      </c>
      <c r="M61">
        <f t="array" ref="M61">INDEX('Real GOO Issuance'!$C$2:$E$151,MATCH('Konstanter Mittelwert'!$A61&amp;'Konstanter Mittelwert'!$B61,'Real GOO Issuance'!$A$2:$A$151&amp;'Real GOO Issuance'!$B$2:$B$151,0),2)</f>
        <v>11376</v>
      </c>
      <c r="N61">
        <f t="array" ref="N61">INDEX('Real GOO Issuance'!$C$2:$E$151,MATCH('Konstanter Mittelwert'!$A61&amp;'Konstanter Mittelwert'!$B61,'Real GOO Issuance'!$A$2:$A$151&amp;'Real GOO Issuance'!$B$2:$B$151,0),3)</f>
        <v>0</v>
      </c>
    </row>
    <row r="62" spans="1:14" x14ac:dyDescent="0.35">
      <c r="A62" s="3" t="s">
        <v>15</v>
      </c>
      <c r="B62" t="s">
        <v>6</v>
      </c>
      <c r="C62">
        <v>402544</v>
      </c>
      <c r="D62">
        <v>303980</v>
      </c>
      <c r="E62">
        <v>324772</v>
      </c>
      <c r="F62">
        <v>323208</v>
      </c>
      <c r="G62">
        <v>241178</v>
      </c>
      <c r="H62">
        <v>254853</v>
      </c>
      <c r="I62">
        <v>0</v>
      </c>
      <c r="J62">
        <v>0</v>
      </c>
      <c r="K62">
        <v>0</v>
      </c>
      <c r="L62">
        <f t="array" ref="L62">INDEX('Real GOO Issuance'!$C$2:$E$151,MATCH('Konstanter Mittelwert'!$A62&amp;'Konstanter Mittelwert'!$B62,'Real GOO Issuance'!$A$2:$A$151&amp;'Real GOO Issuance'!$B$2:$B$151,0),1)</f>
        <v>14915</v>
      </c>
      <c r="M62">
        <f t="array" ref="M62">INDEX('Real GOO Issuance'!$C$2:$E$151,MATCH('Konstanter Mittelwert'!$A62&amp;'Konstanter Mittelwert'!$B62,'Real GOO Issuance'!$A$2:$A$151&amp;'Real GOO Issuance'!$B$2:$B$151,0),2)</f>
        <v>7967</v>
      </c>
      <c r="N62">
        <f t="array" ref="N62">INDEX('Real GOO Issuance'!$C$2:$E$151,MATCH('Konstanter Mittelwert'!$A62&amp;'Konstanter Mittelwert'!$B62,'Real GOO Issuance'!$A$2:$A$151&amp;'Real GOO Issuance'!$B$2:$B$151,0),3)</f>
        <v>0</v>
      </c>
    </row>
    <row r="63" spans="1:14" x14ac:dyDescent="0.35">
      <c r="A63" s="1" t="s">
        <v>16</v>
      </c>
      <c r="B63" t="s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f t="array" ref="L63">INDEX('Real GOO Issuance'!$C$2:$E$151,MATCH('Konstanter Mittelwert'!$A63&amp;'Konstanter Mittelwert'!$B63,'Real GOO Issuance'!$A$2:$A$151&amp;'Real GOO Issuance'!$B$2:$B$151,0),1)</f>
        <v>0</v>
      </c>
      <c r="M63">
        <f t="array" ref="M63">INDEX('Real GOO Issuance'!$C$2:$E$151,MATCH('Konstanter Mittelwert'!$A63&amp;'Konstanter Mittelwert'!$B63,'Real GOO Issuance'!$A$2:$A$151&amp;'Real GOO Issuance'!$B$2:$B$151,0),2)</f>
        <v>0</v>
      </c>
      <c r="N63">
        <f t="array" ref="N63">INDEX('Real GOO Issuance'!$C$2:$E$151,MATCH('Konstanter Mittelwert'!$A63&amp;'Konstanter Mittelwert'!$B63,'Real GOO Issuance'!$A$2:$A$151&amp;'Real GOO Issuance'!$B$2:$B$151,0),3)</f>
        <v>0</v>
      </c>
    </row>
    <row r="64" spans="1:14" x14ac:dyDescent="0.35">
      <c r="A64" s="1" t="s">
        <v>16</v>
      </c>
      <c r="B64" t="s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f t="array" ref="L64">INDEX('Real GOO Issuance'!$C$2:$E$151,MATCH('Konstanter Mittelwert'!$A64&amp;'Konstanter Mittelwert'!$B64,'Real GOO Issuance'!$A$2:$A$151&amp;'Real GOO Issuance'!$B$2:$B$151,0),1)</f>
        <v>0</v>
      </c>
      <c r="M64">
        <f t="array" ref="M64">INDEX('Real GOO Issuance'!$C$2:$E$151,MATCH('Konstanter Mittelwert'!$A64&amp;'Konstanter Mittelwert'!$B64,'Real GOO Issuance'!$A$2:$A$151&amp;'Real GOO Issuance'!$B$2:$B$151,0),2)</f>
        <v>0</v>
      </c>
      <c r="N64">
        <f t="array" ref="N64">INDEX('Real GOO Issuance'!$C$2:$E$151,MATCH('Konstanter Mittelwert'!$A64&amp;'Konstanter Mittelwert'!$B64,'Real GOO Issuance'!$A$2:$A$151&amp;'Real GOO Issuance'!$B$2:$B$151,0),3)</f>
        <v>0</v>
      </c>
    </row>
    <row r="65" spans="1:14" x14ac:dyDescent="0.35">
      <c r="A65" s="1" t="s">
        <v>16</v>
      </c>
      <c r="B65" t="s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f t="array" ref="L65">INDEX('Real GOO Issuance'!$C$2:$E$151,MATCH('Konstanter Mittelwert'!$A65&amp;'Konstanter Mittelwert'!$B65,'Real GOO Issuance'!$A$2:$A$151&amp;'Real GOO Issuance'!$B$2:$B$151,0),1)</f>
        <v>0</v>
      </c>
      <c r="M65">
        <f t="array" ref="M65">INDEX('Real GOO Issuance'!$C$2:$E$151,MATCH('Konstanter Mittelwert'!$A65&amp;'Konstanter Mittelwert'!$B65,'Real GOO Issuance'!$A$2:$A$151&amp;'Real GOO Issuance'!$B$2:$B$151,0),2)</f>
        <v>0</v>
      </c>
      <c r="N65">
        <f t="array" ref="N65">INDEX('Real GOO Issuance'!$C$2:$E$151,MATCH('Konstanter Mittelwert'!$A65&amp;'Konstanter Mittelwert'!$B65,'Real GOO Issuance'!$A$2:$A$151&amp;'Real GOO Issuance'!$B$2:$B$151,0),3)</f>
        <v>0</v>
      </c>
    </row>
    <row r="66" spans="1:14" x14ac:dyDescent="0.35">
      <c r="A66" s="1" t="s">
        <v>16</v>
      </c>
      <c r="B66" t="s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f t="array" ref="L66">INDEX('Real GOO Issuance'!$C$2:$E$151,MATCH('Konstanter Mittelwert'!$A66&amp;'Konstanter Mittelwert'!$B66,'Real GOO Issuance'!$A$2:$A$151&amp;'Real GOO Issuance'!$B$2:$B$151,0),1)</f>
        <v>0</v>
      </c>
      <c r="M66">
        <f t="array" ref="M66">INDEX('Real GOO Issuance'!$C$2:$E$151,MATCH('Konstanter Mittelwert'!$A66&amp;'Konstanter Mittelwert'!$B66,'Real GOO Issuance'!$A$2:$A$151&amp;'Real GOO Issuance'!$B$2:$B$151,0),2)</f>
        <v>0</v>
      </c>
      <c r="N66">
        <f t="array" ref="N66">INDEX('Real GOO Issuance'!$C$2:$E$151,MATCH('Konstanter Mittelwert'!$A66&amp;'Konstanter Mittelwert'!$B66,'Real GOO Issuance'!$A$2:$A$151&amp;'Real GOO Issuance'!$B$2:$B$151,0),3)</f>
        <v>0</v>
      </c>
    </row>
    <row r="67" spans="1:14" x14ac:dyDescent="0.35">
      <c r="A67" s="1" t="s">
        <v>16</v>
      </c>
      <c r="B67" t="s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f t="array" ref="L67">INDEX('Real GOO Issuance'!$C$2:$E$151,MATCH('Konstanter Mittelwert'!$A67&amp;'Konstanter Mittelwert'!$B67,'Real GOO Issuance'!$A$2:$A$151&amp;'Real GOO Issuance'!$B$2:$B$151,0),1)</f>
        <v>0</v>
      </c>
      <c r="M67">
        <f t="array" ref="M67">INDEX('Real GOO Issuance'!$C$2:$E$151,MATCH('Konstanter Mittelwert'!$A67&amp;'Konstanter Mittelwert'!$B67,'Real GOO Issuance'!$A$2:$A$151&amp;'Real GOO Issuance'!$B$2:$B$151,0),2)</f>
        <v>0</v>
      </c>
      <c r="N67">
        <f t="array" ref="N67">INDEX('Real GOO Issuance'!$C$2:$E$151,MATCH('Konstanter Mittelwert'!$A67&amp;'Konstanter Mittelwert'!$B67,'Real GOO Issuance'!$A$2:$A$151&amp;'Real GOO Issuance'!$B$2:$B$151,0),3)</f>
        <v>0</v>
      </c>
    </row>
    <row r="68" spans="1:14" x14ac:dyDescent="0.35">
      <c r="A68" s="3" t="s">
        <v>16</v>
      </c>
      <c r="B68" t="s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f t="array" ref="L68">INDEX('Real GOO Issuance'!$C$2:$E$151,MATCH('Konstanter Mittelwert'!$A68&amp;'Konstanter Mittelwert'!$B68,'Real GOO Issuance'!$A$2:$A$151&amp;'Real GOO Issuance'!$B$2:$B$151,0),1)</f>
        <v>0</v>
      </c>
      <c r="M68">
        <f t="array" ref="M68">INDEX('Real GOO Issuance'!$C$2:$E$151,MATCH('Konstanter Mittelwert'!$A68&amp;'Konstanter Mittelwert'!$B68,'Real GOO Issuance'!$A$2:$A$151&amp;'Real GOO Issuance'!$B$2:$B$151,0),2)</f>
        <v>0</v>
      </c>
      <c r="N68">
        <f t="array" ref="N68">INDEX('Real GOO Issuance'!$C$2:$E$151,MATCH('Konstanter Mittelwert'!$A68&amp;'Konstanter Mittelwert'!$B68,'Real GOO Issuance'!$A$2:$A$151&amp;'Real GOO Issuance'!$B$2:$B$151,0),3)</f>
        <v>0</v>
      </c>
    </row>
    <row r="69" spans="1:14" x14ac:dyDescent="0.35">
      <c r="A69" s="1" t="s">
        <v>17</v>
      </c>
      <c r="B69" t="s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 t="array" ref="L69">INDEX('Real GOO Issuance'!$C$2:$E$151,MATCH('Konstanter Mittelwert'!$A69&amp;'Konstanter Mittelwert'!$B69,'Real GOO Issuance'!$A$2:$A$151&amp;'Real GOO Issuance'!$B$2:$B$151,0),1)</f>
        <v>127382</v>
      </c>
      <c r="M69">
        <f t="array" ref="M69">INDEX('Real GOO Issuance'!$C$2:$E$151,MATCH('Konstanter Mittelwert'!$A69&amp;'Konstanter Mittelwert'!$B69,'Real GOO Issuance'!$A$2:$A$151&amp;'Real GOO Issuance'!$B$2:$B$151,0),2)</f>
        <v>0</v>
      </c>
      <c r="N69">
        <f t="array" ref="N69">INDEX('Real GOO Issuance'!$C$2:$E$151,MATCH('Konstanter Mittelwert'!$A69&amp;'Konstanter Mittelwert'!$B69,'Real GOO Issuance'!$A$2:$A$151&amp;'Real GOO Issuance'!$B$2:$B$151,0),3)</f>
        <v>0</v>
      </c>
    </row>
    <row r="70" spans="1:14" x14ac:dyDescent="0.35">
      <c r="A70" s="1" t="s">
        <v>17</v>
      </c>
      <c r="B70" t="s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f t="array" ref="L70">INDEX('Real GOO Issuance'!$C$2:$E$151,MATCH('Konstanter Mittelwert'!$A70&amp;'Konstanter Mittelwert'!$B70,'Real GOO Issuance'!$A$2:$A$151&amp;'Real GOO Issuance'!$B$2:$B$151,0),1)</f>
        <v>305635</v>
      </c>
      <c r="M70">
        <f t="array" ref="M70">INDEX('Real GOO Issuance'!$C$2:$E$151,MATCH('Konstanter Mittelwert'!$A70&amp;'Konstanter Mittelwert'!$B70,'Real GOO Issuance'!$A$2:$A$151&amp;'Real GOO Issuance'!$B$2:$B$151,0),2)</f>
        <v>0</v>
      </c>
      <c r="N70">
        <f t="array" ref="N70">INDEX('Real GOO Issuance'!$C$2:$E$151,MATCH('Konstanter Mittelwert'!$A70&amp;'Konstanter Mittelwert'!$B70,'Real GOO Issuance'!$A$2:$A$151&amp;'Real GOO Issuance'!$B$2:$B$151,0),3)</f>
        <v>0</v>
      </c>
    </row>
    <row r="71" spans="1:14" x14ac:dyDescent="0.35">
      <c r="A71" s="1" t="s">
        <v>17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array" ref="L71">INDEX('Real GOO Issuance'!$C$2:$E$151,MATCH('Konstanter Mittelwert'!$A71&amp;'Konstanter Mittelwert'!$B71,'Real GOO Issuance'!$A$2:$A$151&amp;'Real GOO Issuance'!$B$2:$B$151,0),1)</f>
        <v>0</v>
      </c>
      <c r="M71">
        <f t="array" ref="M71">INDEX('Real GOO Issuance'!$C$2:$E$151,MATCH('Konstanter Mittelwert'!$A71&amp;'Konstanter Mittelwert'!$B71,'Real GOO Issuance'!$A$2:$A$151&amp;'Real GOO Issuance'!$B$2:$B$151,0),2)</f>
        <v>0</v>
      </c>
      <c r="N71">
        <f t="array" ref="N71">INDEX('Real GOO Issuance'!$C$2:$E$151,MATCH('Konstanter Mittelwert'!$A71&amp;'Konstanter Mittelwert'!$B71,'Real GOO Issuance'!$A$2:$A$151&amp;'Real GOO Issuance'!$B$2:$B$151,0),3)</f>
        <v>0</v>
      </c>
    </row>
    <row r="72" spans="1:14" x14ac:dyDescent="0.35">
      <c r="A72" s="1" t="s">
        <v>17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f t="array" ref="L72">INDEX('Real GOO Issuance'!$C$2:$E$151,MATCH('Konstanter Mittelwert'!$A72&amp;'Konstanter Mittelwert'!$B72,'Real GOO Issuance'!$A$2:$A$151&amp;'Real GOO Issuance'!$B$2:$B$151,0),1)</f>
        <v>0</v>
      </c>
      <c r="M72">
        <f t="array" ref="M72">INDEX('Real GOO Issuance'!$C$2:$E$151,MATCH('Konstanter Mittelwert'!$A72&amp;'Konstanter Mittelwert'!$B72,'Real GOO Issuance'!$A$2:$A$151&amp;'Real GOO Issuance'!$B$2:$B$151,0),2)</f>
        <v>0</v>
      </c>
      <c r="N72">
        <f t="array" ref="N72">INDEX('Real GOO Issuance'!$C$2:$E$151,MATCH('Konstanter Mittelwert'!$A72&amp;'Konstanter Mittelwert'!$B72,'Real GOO Issuance'!$A$2:$A$151&amp;'Real GOO Issuance'!$B$2:$B$151,0),3)</f>
        <v>0</v>
      </c>
    </row>
    <row r="73" spans="1:14" x14ac:dyDescent="0.35">
      <c r="A73" s="1" t="s">
        <v>17</v>
      </c>
      <c r="B73" t="s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f t="array" ref="L73">INDEX('Real GOO Issuance'!$C$2:$E$151,MATCH('Konstanter Mittelwert'!$A73&amp;'Konstanter Mittelwert'!$B73,'Real GOO Issuance'!$A$2:$A$151&amp;'Real GOO Issuance'!$B$2:$B$151,0),1)</f>
        <v>0</v>
      </c>
      <c r="M73">
        <f t="array" ref="M73">INDEX('Real GOO Issuance'!$C$2:$E$151,MATCH('Konstanter Mittelwert'!$A73&amp;'Konstanter Mittelwert'!$B73,'Real GOO Issuance'!$A$2:$A$151&amp;'Real GOO Issuance'!$B$2:$B$151,0),2)</f>
        <v>0</v>
      </c>
      <c r="N73">
        <f t="array" ref="N73">INDEX('Real GOO Issuance'!$C$2:$E$151,MATCH('Konstanter Mittelwert'!$A73&amp;'Konstanter Mittelwert'!$B73,'Real GOO Issuance'!$A$2:$A$151&amp;'Real GOO Issuance'!$B$2:$B$151,0),3)</f>
        <v>0</v>
      </c>
    </row>
    <row r="74" spans="1:14" x14ac:dyDescent="0.35">
      <c r="A74" s="3" t="s">
        <v>17</v>
      </c>
      <c r="B74" t="s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f t="array" ref="L74">INDEX('Real GOO Issuance'!$C$2:$E$151,MATCH('Konstanter Mittelwert'!$A74&amp;'Konstanter Mittelwert'!$B74,'Real GOO Issuance'!$A$2:$A$151&amp;'Real GOO Issuance'!$B$2:$B$151,0),1)</f>
        <v>0</v>
      </c>
      <c r="M74">
        <f t="array" ref="M74">INDEX('Real GOO Issuance'!$C$2:$E$151,MATCH('Konstanter Mittelwert'!$A74&amp;'Konstanter Mittelwert'!$B74,'Real GOO Issuance'!$A$2:$A$151&amp;'Real GOO Issuance'!$B$2:$B$151,0),2)</f>
        <v>0</v>
      </c>
      <c r="N74">
        <f t="array" ref="N74">INDEX('Real GOO Issuance'!$C$2:$E$151,MATCH('Konstanter Mittelwert'!$A74&amp;'Konstanter Mittelwert'!$B74,'Real GOO Issuance'!$A$2:$A$151&amp;'Real GOO Issuance'!$B$2:$B$151,0),3)</f>
        <v>0</v>
      </c>
    </row>
    <row r="75" spans="1:14" x14ac:dyDescent="0.35">
      <c r="A75" s="1" t="s">
        <v>18</v>
      </c>
      <c r="B75" t="s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 t="array" ref="L75">INDEX('Real GOO Issuance'!$C$2:$E$151,MATCH('Konstanter Mittelwert'!$A75&amp;'Konstanter Mittelwert'!$B75,'Real GOO Issuance'!$A$2:$A$151&amp;'Real GOO Issuance'!$B$2:$B$151,0),1)</f>
        <v>0</v>
      </c>
      <c r="M75">
        <f t="array" ref="M75">INDEX('Real GOO Issuance'!$C$2:$E$151,MATCH('Konstanter Mittelwert'!$A75&amp;'Konstanter Mittelwert'!$B75,'Real GOO Issuance'!$A$2:$A$151&amp;'Real GOO Issuance'!$B$2:$B$151,0),2)</f>
        <v>0</v>
      </c>
      <c r="N75">
        <f t="array" ref="N75">INDEX('Real GOO Issuance'!$C$2:$E$151,MATCH('Konstanter Mittelwert'!$A75&amp;'Konstanter Mittelwert'!$B75,'Real GOO Issuance'!$A$2:$A$151&amp;'Real GOO Issuance'!$B$2:$B$151,0),3)</f>
        <v>0</v>
      </c>
    </row>
    <row r="76" spans="1:14" x14ac:dyDescent="0.35">
      <c r="A76" s="1" t="s">
        <v>18</v>
      </c>
      <c r="B76" t="s">
        <v>2</v>
      </c>
      <c r="C76">
        <v>826952</v>
      </c>
      <c r="D76">
        <v>773600</v>
      </c>
      <c r="E76">
        <v>826952</v>
      </c>
      <c r="F76">
        <v>1000105</v>
      </c>
      <c r="G76">
        <v>967488</v>
      </c>
      <c r="H76">
        <v>833750</v>
      </c>
      <c r="I76">
        <v>1000105</v>
      </c>
      <c r="J76">
        <v>967488</v>
      </c>
      <c r="K76">
        <v>833750</v>
      </c>
      <c r="L76">
        <f t="array" ref="L76">INDEX('Real GOO Issuance'!$C$2:$E$151,MATCH('Konstanter Mittelwert'!$A76&amp;'Konstanter Mittelwert'!$B76,'Real GOO Issuance'!$A$2:$A$151&amp;'Real GOO Issuance'!$B$2:$B$151,0),1)</f>
        <v>101253</v>
      </c>
      <c r="M76">
        <f t="array" ref="M76">INDEX('Real GOO Issuance'!$C$2:$E$151,MATCH('Konstanter Mittelwert'!$A76&amp;'Konstanter Mittelwert'!$B76,'Real GOO Issuance'!$A$2:$A$151&amp;'Real GOO Issuance'!$B$2:$B$151,0),2)</f>
        <v>113626</v>
      </c>
      <c r="N76">
        <f t="array" ref="N76">INDEX('Real GOO Issuance'!$C$2:$E$151,MATCH('Konstanter Mittelwert'!$A76&amp;'Konstanter Mittelwert'!$B76,'Real GOO Issuance'!$A$2:$A$151&amp;'Real GOO Issuance'!$B$2:$B$151,0),3)</f>
        <v>0</v>
      </c>
    </row>
    <row r="77" spans="1:14" x14ac:dyDescent="0.35">
      <c r="A77" s="1" t="s">
        <v>18</v>
      </c>
      <c r="B77" t="s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f t="array" ref="L77">INDEX('Real GOO Issuance'!$C$2:$E$151,MATCH('Konstanter Mittelwert'!$A77&amp;'Konstanter Mittelwert'!$B77,'Real GOO Issuance'!$A$2:$A$151&amp;'Real GOO Issuance'!$B$2:$B$151,0),1)</f>
        <v>0</v>
      </c>
      <c r="M77">
        <f t="array" ref="M77">INDEX('Real GOO Issuance'!$C$2:$E$151,MATCH('Konstanter Mittelwert'!$A77&amp;'Konstanter Mittelwert'!$B77,'Real GOO Issuance'!$A$2:$A$151&amp;'Real GOO Issuance'!$B$2:$B$151,0),2)</f>
        <v>0</v>
      </c>
      <c r="N77">
        <f t="array" ref="N77">INDEX('Real GOO Issuance'!$C$2:$E$151,MATCH('Konstanter Mittelwert'!$A77&amp;'Konstanter Mittelwert'!$B77,'Real GOO Issuance'!$A$2:$A$151&amp;'Real GOO Issuance'!$B$2:$B$151,0),3)</f>
        <v>0</v>
      </c>
    </row>
    <row r="78" spans="1:14" x14ac:dyDescent="0.35">
      <c r="A78" s="1" t="s">
        <v>18</v>
      </c>
      <c r="B78" t="s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f t="array" ref="L78">INDEX('Real GOO Issuance'!$C$2:$E$151,MATCH('Konstanter Mittelwert'!$A78&amp;'Konstanter Mittelwert'!$B78,'Real GOO Issuance'!$A$2:$A$151&amp;'Real GOO Issuance'!$B$2:$B$151,0),1)</f>
        <v>0</v>
      </c>
      <c r="M78">
        <f t="array" ref="M78">INDEX('Real GOO Issuance'!$C$2:$E$151,MATCH('Konstanter Mittelwert'!$A78&amp;'Konstanter Mittelwert'!$B78,'Real GOO Issuance'!$A$2:$A$151&amp;'Real GOO Issuance'!$B$2:$B$151,0),2)</f>
        <v>0</v>
      </c>
      <c r="N78">
        <f t="array" ref="N78">INDEX('Real GOO Issuance'!$C$2:$E$151,MATCH('Konstanter Mittelwert'!$A78&amp;'Konstanter Mittelwert'!$B78,'Real GOO Issuance'!$A$2:$A$151&amp;'Real GOO Issuance'!$B$2:$B$151,0),3)</f>
        <v>0</v>
      </c>
    </row>
    <row r="79" spans="1:14" x14ac:dyDescent="0.35">
      <c r="A79" s="1" t="s">
        <v>18</v>
      </c>
      <c r="B79" t="s">
        <v>5</v>
      </c>
      <c r="C79">
        <v>180510</v>
      </c>
      <c r="D79">
        <v>143273</v>
      </c>
      <c r="E79">
        <v>137512</v>
      </c>
      <c r="F79">
        <v>185151</v>
      </c>
      <c r="G79">
        <v>147628</v>
      </c>
      <c r="H79">
        <v>117800</v>
      </c>
      <c r="I79">
        <v>185151</v>
      </c>
      <c r="J79">
        <v>147628</v>
      </c>
      <c r="K79">
        <v>117800</v>
      </c>
      <c r="L79">
        <f t="array" ref="L79">INDEX('Real GOO Issuance'!$C$2:$E$151,MATCH('Konstanter Mittelwert'!$A79&amp;'Konstanter Mittelwert'!$B79,'Real GOO Issuance'!$A$2:$A$151&amp;'Real GOO Issuance'!$B$2:$B$151,0),1)</f>
        <v>134487</v>
      </c>
      <c r="M79">
        <f t="array" ref="M79">INDEX('Real GOO Issuance'!$C$2:$E$151,MATCH('Konstanter Mittelwert'!$A79&amp;'Konstanter Mittelwert'!$B79,'Real GOO Issuance'!$A$2:$A$151&amp;'Real GOO Issuance'!$B$2:$B$151,0),2)</f>
        <v>162557</v>
      </c>
      <c r="N79">
        <f t="array" ref="N79">INDEX('Real GOO Issuance'!$C$2:$E$151,MATCH('Konstanter Mittelwert'!$A79&amp;'Konstanter Mittelwert'!$B79,'Real GOO Issuance'!$A$2:$A$151&amp;'Real GOO Issuance'!$B$2:$B$151,0),3)</f>
        <v>0</v>
      </c>
    </row>
    <row r="80" spans="1:14" x14ac:dyDescent="0.35">
      <c r="A80" s="3" t="s">
        <v>18</v>
      </c>
      <c r="B80" t="s">
        <v>6</v>
      </c>
      <c r="C80">
        <v>337</v>
      </c>
      <c r="D80">
        <v>315</v>
      </c>
      <c r="E80">
        <v>337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f t="array" ref="L80">INDEX('Real GOO Issuance'!$C$2:$E$151,MATCH('Konstanter Mittelwert'!$A80&amp;'Konstanter Mittelwert'!$B80,'Real GOO Issuance'!$A$2:$A$151&amp;'Real GOO Issuance'!$B$2:$B$151,0),1)</f>
        <v>0</v>
      </c>
      <c r="M80">
        <f t="array" ref="M80">INDEX('Real GOO Issuance'!$C$2:$E$151,MATCH('Konstanter Mittelwert'!$A80&amp;'Konstanter Mittelwert'!$B80,'Real GOO Issuance'!$A$2:$A$151&amp;'Real GOO Issuance'!$B$2:$B$151,0),2)</f>
        <v>0</v>
      </c>
      <c r="N80">
        <f t="array" ref="N80">INDEX('Real GOO Issuance'!$C$2:$E$151,MATCH('Konstanter Mittelwert'!$A80&amp;'Konstanter Mittelwert'!$B80,'Real GOO Issuance'!$A$2:$A$151&amp;'Real GOO Issuance'!$B$2:$B$151,0),3)</f>
        <v>0</v>
      </c>
    </row>
    <row r="81" spans="1:14" x14ac:dyDescent="0.35">
      <c r="A81" s="1" t="s">
        <v>19</v>
      </c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 t="array" ref="L81">INDEX('Real GOO Issuance'!$C$2:$E$151,MATCH('Konstanter Mittelwert'!$A81&amp;'Konstanter Mittelwert'!$B81,'Real GOO Issuance'!$A$2:$A$151&amp;'Real GOO Issuance'!$B$2:$B$151,0),1)</f>
        <v>0</v>
      </c>
      <c r="M81">
        <f t="array" ref="M81">INDEX('Real GOO Issuance'!$C$2:$E$151,MATCH('Konstanter Mittelwert'!$A81&amp;'Konstanter Mittelwert'!$B81,'Real GOO Issuance'!$A$2:$A$151&amp;'Real GOO Issuance'!$B$2:$B$151,0),2)</f>
        <v>0</v>
      </c>
      <c r="N81">
        <f t="array" ref="N81">INDEX('Real GOO Issuance'!$C$2:$E$151,MATCH('Konstanter Mittelwert'!$A81&amp;'Konstanter Mittelwert'!$B81,'Real GOO Issuance'!$A$2:$A$151&amp;'Real GOO Issuance'!$B$2:$B$151,0),3)</f>
        <v>0</v>
      </c>
    </row>
    <row r="82" spans="1:14" x14ac:dyDescent="0.35">
      <c r="A82" s="1" t="s">
        <v>19</v>
      </c>
      <c r="B82" t="s">
        <v>2</v>
      </c>
      <c r="C82">
        <v>6377988</v>
      </c>
      <c r="D82">
        <v>6339144</v>
      </c>
      <c r="E82">
        <v>7201833</v>
      </c>
      <c r="F82">
        <v>5564875</v>
      </c>
      <c r="G82">
        <v>5581990</v>
      </c>
      <c r="H82">
        <v>6517417</v>
      </c>
      <c r="I82">
        <v>5564875</v>
      </c>
      <c r="J82">
        <v>5581990</v>
      </c>
      <c r="K82">
        <v>6517417</v>
      </c>
      <c r="L82">
        <f t="array" ref="L82">INDEX('Real GOO Issuance'!$C$2:$E$151,MATCH('Konstanter Mittelwert'!$A82&amp;'Konstanter Mittelwert'!$B82,'Real GOO Issuance'!$A$2:$A$151&amp;'Real GOO Issuance'!$B$2:$B$151,0),1)</f>
        <v>0</v>
      </c>
      <c r="M82">
        <f t="array" ref="M82">INDEX('Real GOO Issuance'!$C$2:$E$151,MATCH('Konstanter Mittelwert'!$A82&amp;'Konstanter Mittelwert'!$B82,'Real GOO Issuance'!$A$2:$A$151&amp;'Real GOO Issuance'!$B$2:$B$151,0),2)</f>
        <v>0</v>
      </c>
      <c r="N82">
        <f t="array" ref="N82">INDEX('Real GOO Issuance'!$C$2:$E$151,MATCH('Konstanter Mittelwert'!$A82&amp;'Konstanter Mittelwert'!$B82,'Real GOO Issuance'!$A$2:$A$151&amp;'Real GOO Issuance'!$B$2:$B$151,0),3)</f>
        <v>0</v>
      </c>
    </row>
    <row r="83" spans="1:14" x14ac:dyDescent="0.35">
      <c r="A83" s="1" t="s">
        <v>19</v>
      </c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f t="array" ref="L83">INDEX('Real GOO Issuance'!$C$2:$E$151,MATCH('Konstanter Mittelwert'!$A83&amp;'Konstanter Mittelwert'!$B83,'Real GOO Issuance'!$A$2:$A$151&amp;'Real GOO Issuance'!$B$2:$B$151,0),1)</f>
        <v>0</v>
      </c>
      <c r="M83">
        <f t="array" ref="M83">INDEX('Real GOO Issuance'!$C$2:$E$151,MATCH('Konstanter Mittelwert'!$A83&amp;'Konstanter Mittelwert'!$B83,'Real GOO Issuance'!$A$2:$A$151&amp;'Real GOO Issuance'!$B$2:$B$151,0),2)</f>
        <v>0</v>
      </c>
      <c r="N83">
        <f t="array" ref="N83">INDEX('Real GOO Issuance'!$C$2:$E$151,MATCH('Konstanter Mittelwert'!$A83&amp;'Konstanter Mittelwert'!$B83,'Real GOO Issuance'!$A$2:$A$151&amp;'Real GOO Issuance'!$B$2:$B$151,0),3)</f>
        <v>0</v>
      </c>
    </row>
    <row r="84" spans="1:14" x14ac:dyDescent="0.35">
      <c r="A84" s="1" t="s">
        <v>19</v>
      </c>
      <c r="B84" t="s">
        <v>4</v>
      </c>
      <c r="C84">
        <v>440330</v>
      </c>
      <c r="D84">
        <v>595815</v>
      </c>
      <c r="E84">
        <v>864592</v>
      </c>
      <c r="F84">
        <v>360750</v>
      </c>
      <c r="G84">
        <v>514883</v>
      </c>
      <c r="H84">
        <v>775730</v>
      </c>
      <c r="I84">
        <v>0</v>
      </c>
      <c r="J84">
        <v>0</v>
      </c>
      <c r="K84">
        <v>0</v>
      </c>
      <c r="L84">
        <f t="array" ref="L84">INDEX('Real GOO Issuance'!$C$2:$E$151,MATCH('Konstanter Mittelwert'!$A84&amp;'Konstanter Mittelwert'!$B84,'Real GOO Issuance'!$A$2:$A$151&amp;'Real GOO Issuance'!$B$2:$B$151,0),1)</f>
        <v>0</v>
      </c>
      <c r="M84">
        <f t="array" ref="M84">INDEX('Real GOO Issuance'!$C$2:$E$151,MATCH('Konstanter Mittelwert'!$A84&amp;'Konstanter Mittelwert'!$B84,'Real GOO Issuance'!$A$2:$A$151&amp;'Real GOO Issuance'!$B$2:$B$151,0),2)</f>
        <v>0</v>
      </c>
      <c r="N84">
        <f t="array" ref="N84">INDEX('Real GOO Issuance'!$C$2:$E$151,MATCH('Konstanter Mittelwert'!$A84&amp;'Konstanter Mittelwert'!$B84,'Real GOO Issuance'!$A$2:$A$151&amp;'Real GOO Issuance'!$B$2:$B$151,0),3)</f>
        <v>0</v>
      </c>
    </row>
    <row r="85" spans="1:14" x14ac:dyDescent="0.35">
      <c r="A85" s="1" t="s">
        <v>19</v>
      </c>
      <c r="B85" t="s">
        <v>5</v>
      </c>
      <c r="C85">
        <v>2548465</v>
      </c>
      <c r="D85">
        <v>2098942</v>
      </c>
      <c r="E85">
        <v>1804839</v>
      </c>
      <c r="F85">
        <v>2291192</v>
      </c>
      <c r="G85">
        <v>1909580</v>
      </c>
      <c r="H85">
        <v>1655837</v>
      </c>
      <c r="I85">
        <v>2291192</v>
      </c>
      <c r="J85">
        <v>1909580</v>
      </c>
      <c r="K85">
        <v>1655837</v>
      </c>
      <c r="L85">
        <f t="array" ref="L85">INDEX('Real GOO Issuance'!$C$2:$E$151,MATCH('Konstanter Mittelwert'!$A85&amp;'Konstanter Mittelwert'!$B85,'Real GOO Issuance'!$A$2:$A$151&amp;'Real GOO Issuance'!$B$2:$B$151,0),1)</f>
        <v>0</v>
      </c>
      <c r="M85">
        <f t="array" ref="M85">INDEX('Real GOO Issuance'!$C$2:$E$151,MATCH('Konstanter Mittelwert'!$A85&amp;'Konstanter Mittelwert'!$B85,'Real GOO Issuance'!$A$2:$A$151&amp;'Real GOO Issuance'!$B$2:$B$151,0),2)</f>
        <v>0</v>
      </c>
      <c r="N85">
        <f t="array" ref="N85">INDEX('Real GOO Issuance'!$C$2:$E$151,MATCH('Konstanter Mittelwert'!$A85&amp;'Konstanter Mittelwert'!$B85,'Real GOO Issuance'!$A$2:$A$151&amp;'Real GOO Issuance'!$B$2:$B$151,0),3)</f>
        <v>0</v>
      </c>
    </row>
    <row r="86" spans="1:14" x14ac:dyDescent="0.35">
      <c r="A86" s="3" t="s">
        <v>19</v>
      </c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f t="array" ref="L86">INDEX('Real GOO Issuance'!$C$2:$E$151,MATCH('Konstanter Mittelwert'!$A86&amp;'Konstanter Mittelwert'!$B86,'Real GOO Issuance'!$A$2:$A$151&amp;'Real GOO Issuance'!$B$2:$B$151,0),1)</f>
        <v>0</v>
      </c>
      <c r="M86">
        <f t="array" ref="M86">INDEX('Real GOO Issuance'!$C$2:$E$151,MATCH('Konstanter Mittelwert'!$A86&amp;'Konstanter Mittelwert'!$B86,'Real GOO Issuance'!$A$2:$A$151&amp;'Real GOO Issuance'!$B$2:$B$151,0),2)</f>
        <v>0</v>
      </c>
      <c r="N86">
        <f t="array" ref="N86">INDEX('Real GOO Issuance'!$C$2:$E$151,MATCH('Konstanter Mittelwert'!$A86&amp;'Konstanter Mittelwert'!$B86,'Real GOO Issuance'!$A$2:$A$151&amp;'Real GOO Issuance'!$B$2:$B$151,0),3)</f>
        <v>0</v>
      </c>
    </row>
    <row r="87" spans="1:14" x14ac:dyDescent="0.35">
      <c r="A87" s="1" t="s">
        <v>20</v>
      </c>
      <c r="B87" t="s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f t="array" ref="L87">INDEX('Real GOO Issuance'!$C$2:$E$151,MATCH('Konstanter Mittelwert'!$A87&amp;'Konstanter Mittelwert'!$B87,'Real GOO Issuance'!$A$2:$A$151&amp;'Real GOO Issuance'!$B$2:$B$151,0),1)</f>
        <v>0</v>
      </c>
      <c r="M87">
        <f t="array" ref="M87">INDEX('Real GOO Issuance'!$C$2:$E$151,MATCH('Konstanter Mittelwert'!$A87&amp;'Konstanter Mittelwert'!$B87,'Real GOO Issuance'!$A$2:$A$151&amp;'Real GOO Issuance'!$B$2:$B$151,0),2)</f>
        <v>0</v>
      </c>
      <c r="N87">
        <f t="array" ref="N87">INDEX('Real GOO Issuance'!$C$2:$E$151,MATCH('Konstanter Mittelwert'!$A87&amp;'Konstanter Mittelwert'!$B87,'Real GOO Issuance'!$A$2:$A$151&amp;'Real GOO Issuance'!$B$2:$B$151,0),3)</f>
        <v>0</v>
      </c>
    </row>
    <row r="88" spans="1:14" x14ac:dyDescent="0.35">
      <c r="A88" s="1" t="s">
        <v>20</v>
      </c>
      <c r="B88" t="s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f t="array" ref="L88">INDEX('Real GOO Issuance'!$C$2:$E$151,MATCH('Konstanter Mittelwert'!$A88&amp;'Konstanter Mittelwert'!$B88,'Real GOO Issuance'!$A$2:$A$151&amp;'Real GOO Issuance'!$B$2:$B$151,0),1)</f>
        <v>28461</v>
      </c>
      <c r="M88">
        <f t="array" ref="M88">INDEX('Real GOO Issuance'!$C$2:$E$151,MATCH('Konstanter Mittelwert'!$A88&amp;'Konstanter Mittelwert'!$B88,'Real GOO Issuance'!$A$2:$A$151&amp;'Real GOO Issuance'!$B$2:$B$151,0),2)</f>
        <v>28735</v>
      </c>
      <c r="N88">
        <f t="array" ref="N88">INDEX('Real GOO Issuance'!$C$2:$E$151,MATCH('Konstanter Mittelwert'!$A88&amp;'Konstanter Mittelwert'!$B88,'Real GOO Issuance'!$A$2:$A$151&amp;'Real GOO Issuance'!$B$2:$B$151,0),3)</f>
        <v>0</v>
      </c>
    </row>
    <row r="89" spans="1:14" x14ac:dyDescent="0.35">
      <c r="A89" s="1" t="s">
        <v>20</v>
      </c>
      <c r="B89" t="s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f t="array" ref="L89">INDEX('Real GOO Issuance'!$C$2:$E$151,MATCH('Konstanter Mittelwert'!$A89&amp;'Konstanter Mittelwert'!$B89,'Real GOO Issuance'!$A$2:$A$151&amp;'Real GOO Issuance'!$B$2:$B$151,0),1)</f>
        <v>0</v>
      </c>
      <c r="M89">
        <f t="array" ref="M89">INDEX('Real GOO Issuance'!$C$2:$E$151,MATCH('Konstanter Mittelwert'!$A89&amp;'Konstanter Mittelwert'!$B89,'Real GOO Issuance'!$A$2:$A$151&amp;'Real GOO Issuance'!$B$2:$B$151,0),2)</f>
        <v>0</v>
      </c>
      <c r="N89">
        <f t="array" ref="N89">INDEX('Real GOO Issuance'!$C$2:$E$151,MATCH('Konstanter Mittelwert'!$A89&amp;'Konstanter Mittelwert'!$B89,'Real GOO Issuance'!$A$2:$A$151&amp;'Real GOO Issuance'!$B$2:$B$151,0),3)</f>
        <v>0</v>
      </c>
    </row>
    <row r="90" spans="1:14" x14ac:dyDescent="0.35">
      <c r="A90" s="1" t="s">
        <v>20</v>
      </c>
      <c r="B90" t="s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f t="array" ref="L90">INDEX('Real GOO Issuance'!$C$2:$E$151,MATCH('Konstanter Mittelwert'!$A90&amp;'Konstanter Mittelwert'!$B90,'Real GOO Issuance'!$A$2:$A$151&amp;'Real GOO Issuance'!$B$2:$B$151,0),1)</f>
        <v>0</v>
      </c>
      <c r="M90">
        <f t="array" ref="M90">INDEX('Real GOO Issuance'!$C$2:$E$151,MATCH('Konstanter Mittelwert'!$A90&amp;'Konstanter Mittelwert'!$B90,'Real GOO Issuance'!$A$2:$A$151&amp;'Real GOO Issuance'!$B$2:$B$151,0),2)</f>
        <v>0</v>
      </c>
      <c r="N90">
        <f t="array" ref="N90">INDEX('Real GOO Issuance'!$C$2:$E$151,MATCH('Konstanter Mittelwert'!$A90&amp;'Konstanter Mittelwert'!$B90,'Real GOO Issuance'!$A$2:$A$151&amp;'Real GOO Issuance'!$B$2:$B$151,0),3)</f>
        <v>0</v>
      </c>
    </row>
    <row r="91" spans="1:14" x14ac:dyDescent="0.35">
      <c r="A91" s="1" t="s">
        <v>20</v>
      </c>
      <c r="B91" t="s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f t="array" ref="L91">INDEX('Real GOO Issuance'!$C$2:$E$151,MATCH('Konstanter Mittelwert'!$A91&amp;'Konstanter Mittelwert'!$B91,'Real GOO Issuance'!$A$2:$A$151&amp;'Real GOO Issuance'!$B$2:$B$151,0),1)</f>
        <v>2349</v>
      </c>
      <c r="M91">
        <f t="array" ref="M91">INDEX('Real GOO Issuance'!$C$2:$E$151,MATCH('Konstanter Mittelwert'!$A91&amp;'Konstanter Mittelwert'!$B91,'Real GOO Issuance'!$A$2:$A$151&amp;'Real GOO Issuance'!$B$2:$B$151,0),2)</f>
        <v>2680</v>
      </c>
      <c r="N91">
        <f t="array" ref="N91">INDEX('Real GOO Issuance'!$C$2:$E$151,MATCH('Konstanter Mittelwert'!$A91&amp;'Konstanter Mittelwert'!$B91,'Real GOO Issuance'!$A$2:$A$151&amp;'Real GOO Issuance'!$B$2:$B$151,0),3)</f>
        <v>0</v>
      </c>
    </row>
    <row r="92" spans="1:14" x14ac:dyDescent="0.35">
      <c r="A92" s="3" t="s">
        <v>20</v>
      </c>
      <c r="B92" t="s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f t="array" ref="L92">INDEX('Real GOO Issuance'!$C$2:$E$151,MATCH('Konstanter Mittelwert'!$A92&amp;'Konstanter Mittelwert'!$B92,'Real GOO Issuance'!$A$2:$A$151&amp;'Real GOO Issuance'!$B$2:$B$151,0),1)</f>
        <v>0</v>
      </c>
      <c r="M92">
        <f t="array" ref="M92">INDEX('Real GOO Issuance'!$C$2:$E$151,MATCH('Konstanter Mittelwert'!$A92&amp;'Konstanter Mittelwert'!$B92,'Real GOO Issuance'!$A$2:$A$151&amp;'Real GOO Issuance'!$B$2:$B$151,0),2)</f>
        <v>0</v>
      </c>
      <c r="N92">
        <f t="array" ref="N92">INDEX('Real GOO Issuance'!$C$2:$E$151,MATCH('Konstanter Mittelwert'!$A92&amp;'Konstanter Mittelwert'!$B92,'Real GOO Issuance'!$A$2:$A$151&amp;'Real GOO Issuance'!$B$2:$B$151,0),3)</f>
        <v>0</v>
      </c>
    </row>
    <row r="93" spans="1:14" x14ac:dyDescent="0.35">
      <c r="A93" s="1" t="s">
        <v>21</v>
      </c>
      <c r="B93" t="s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f t="array" ref="L93">INDEX('Real GOO Issuance'!$C$2:$E$151,MATCH('Konstanter Mittelwert'!$A93&amp;'Konstanter Mittelwert'!$B93,'Real GOO Issuance'!$A$2:$A$151&amp;'Real GOO Issuance'!$B$2:$B$151,0),1)</f>
        <v>0</v>
      </c>
      <c r="M93">
        <f t="array" ref="M93">INDEX('Real GOO Issuance'!$C$2:$E$151,MATCH('Konstanter Mittelwert'!$A93&amp;'Konstanter Mittelwert'!$B93,'Real GOO Issuance'!$A$2:$A$151&amp;'Real GOO Issuance'!$B$2:$B$151,0),2)</f>
        <v>0</v>
      </c>
      <c r="N93">
        <f t="array" ref="N93">INDEX('Real GOO Issuance'!$C$2:$E$151,MATCH('Konstanter Mittelwert'!$A93&amp;'Konstanter Mittelwert'!$B93,'Real GOO Issuance'!$A$2:$A$151&amp;'Real GOO Issuance'!$B$2:$B$151,0),3)</f>
        <v>0</v>
      </c>
    </row>
    <row r="94" spans="1:14" x14ac:dyDescent="0.35">
      <c r="A94" s="1" t="s">
        <v>21</v>
      </c>
      <c r="B94" t="s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f t="array" ref="L94">INDEX('Real GOO Issuance'!$C$2:$E$151,MATCH('Konstanter Mittelwert'!$A94&amp;'Konstanter Mittelwert'!$B94,'Real GOO Issuance'!$A$2:$A$151&amp;'Real GOO Issuance'!$B$2:$B$151,0),1)</f>
        <v>10045</v>
      </c>
      <c r="M94">
        <f t="array" ref="M94">INDEX('Real GOO Issuance'!$C$2:$E$151,MATCH('Konstanter Mittelwert'!$A94&amp;'Konstanter Mittelwert'!$B94,'Real GOO Issuance'!$A$2:$A$151&amp;'Real GOO Issuance'!$B$2:$B$151,0),2)</f>
        <v>11424</v>
      </c>
      <c r="N94">
        <f t="array" ref="N94">INDEX('Real GOO Issuance'!$C$2:$E$151,MATCH('Konstanter Mittelwert'!$A94&amp;'Konstanter Mittelwert'!$B94,'Real GOO Issuance'!$A$2:$A$151&amp;'Real GOO Issuance'!$B$2:$B$151,0),3)</f>
        <v>0</v>
      </c>
    </row>
    <row r="95" spans="1:14" x14ac:dyDescent="0.35">
      <c r="A95" s="1" t="s">
        <v>21</v>
      </c>
      <c r="B95" t="s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f t="array" ref="L95">INDEX('Real GOO Issuance'!$C$2:$E$151,MATCH('Konstanter Mittelwert'!$A95&amp;'Konstanter Mittelwert'!$B95,'Real GOO Issuance'!$A$2:$A$151&amp;'Real GOO Issuance'!$B$2:$B$151,0),1)</f>
        <v>0</v>
      </c>
      <c r="M95">
        <f t="array" ref="M95">INDEX('Real GOO Issuance'!$C$2:$E$151,MATCH('Konstanter Mittelwert'!$A95&amp;'Konstanter Mittelwert'!$B95,'Real GOO Issuance'!$A$2:$A$151&amp;'Real GOO Issuance'!$B$2:$B$151,0),2)</f>
        <v>0</v>
      </c>
      <c r="N95">
        <f t="array" ref="N95">INDEX('Real GOO Issuance'!$C$2:$E$151,MATCH('Konstanter Mittelwert'!$A95&amp;'Konstanter Mittelwert'!$B95,'Real GOO Issuance'!$A$2:$A$151&amp;'Real GOO Issuance'!$B$2:$B$151,0),3)</f>
        <v>0</v>
      </c>
    </row>
    <row r="96" spans="1:14" x14ac:dyDescent="0.35">
      <c r="A96" s="1" t="s">
        <v>21</v>
      </c>
      <c r="B96" t="s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f t="array" ref="L96">INDEX('Real GOO Issuance'!$C$2:$E$151,MATCH('Konstanter Mittelwert'!$A96&amp;'Konstanter Mittelwert'!$B96,'Real GOO Issuance'!$A$2:$A$151&amp;'Real GOO Issuance'!$B$2:$B$151,0),1)</f>
        <v>32</v>
      </c>
      <c r="M96">
        <f t="array" ref="M96">INDEX('Real GOO Issuance'!$C$2:$E$151,MATCH('Konstanter Mittelwert'!$A96&amp;'Konstanter Mittelwert'!$B96,'Real GOO Issuance'!$A$2:$A$151&amp;'Real GOO Issuance'!$B$2:$B$151,0),2)</f>
        <v>55</v>
      </c>
      <c r="N96">
        <f t="array" ref="N96">INDEX('Real GOO Issuance'!$C$2:$E$151,MATCH('Konstanter Mittelwert'!$A96&amp;'Konstanter Mittelwert'!$B96,'Real GOO Issuance'!$A$2:$A$151&amp;'Real GOO Issuance'!$B$2:$B$151,0),3)</f>
        <v>0</v>
      </c>
    </row>
    <row r="97" spans="1:14" x14ac:dyDescent="0.35">
      <c r="A97" s="1" t="s">
        <v>21</v>
      </c>
      <c r="B97" t="s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f t="array" ref="L97">INDEX('Real GOO Issuance'!$C$2:$E$151,MATCH('Konstanter Mittelwert'!$A97&amp;'Konstanter Mittelwert'!$B97,'Real GOO Issuance'!$A$2:$A$151&amp;'Real GOO Issuance'!$B$2:$B$151,0),1)</f>
        <v>3578</v>
      </c>
      <c r="M97">
        <f t="array" ref="M97">INDEX('Real GOO Issuance'!$C$2:$E$151,MATCH('Konstanter Mittelwert'!$A97&amp;'Konstanter Mittelwert'!$B97,'Real GOO Issuance'!$A$2:$A$151&amp;'Real GOO Issuance'!$B$2:$B$151,0),2)</f>
        <v>6179</v>
      </c>
      <c r="N97">
        <f t="array" ref="N97">INDEX('Real GOO Issuance'!$C$2:$E$151,MATCH('Konstanter Mittelwert'!$A97&amp;'Konstanter Mittelwert'!$B97,'Real GOO Issuance'!$A$2:$A$151&amp;'Real GOO Issuance'!$B$2:$B$151,0),3)</f>
        <v>0</v>
      </c>
    </row>
    <row r="98" spans="1:14" x14ac:dyDescent="0.35">
      <c r="A98" s="3" t="s">
        <v>21</v>
      </c>
      <c r="B98" t="s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 t="array" ref="L98">INDEX('Real GOO Issuance'!$C$2:$E$151,MATCH('Konstanter Mittelwert'!$A98&amp;'Konstanter Mittelwert'!$B98,'Real GOO Issuance'!$A$2:$A$151&amp;'Real GOO Issuance'!$B$2:$B$151,0),1)</f>
        <v>0</v>
      </c>
      <c r="M98">
        <f t="array" ref="M98">INDEX('Real GOO Issuance'!$C$2:$E$151,MATCH('Konstanter Mittelwert'!$A98&amp;'Konstanter Mittelwert'!$B98,'Real GOO Issuance'!$A$2:$A$151&amp;'Real GOO Issuance'!$B$2:$B$151,0),2)</f>
        <v>0</v>
      </c>
      <c r="N98">
        <f t="array" ref="N98">INDEX('Real GOO Issuance'!$C$2:$E$151,MATCH('Konstanter Mittelwert'!$A98&amp;'Konstanter Mittelwert'!$B98,'Real GOO Issuance'!$A$2:$A$151&amp;'Real GOO Issuance'!$B$2:$B$151,0),3)</f>
        <v>0</v>
      </c>
    </row>
    <row r="99" spans="1:14" x14ac:dyDescent="0.35">
      <c r="A99" s="1" t="s">
        <v>22</v>
      </c>
      <c r="B99" t="s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f t="array" ref="L99">INDEX('Real GOO Issuance'!$C$2:$E$151,MATCH('Konstanter Mittelwert'!$A99&amp;'Konstanter Mittelwert'!$B99,'Real GOO Issuance'!$A$2:$A$151&amp;'Real GOO Issuance'!$B$2:$B$151,0),1)</f>
        <v>0</v>
      </c>
      <c r="M99">
        <f t="array" ref="M99">INDEX('Real GOO Issuance'!$C$2:$E$151,MATCH('Konstanter Mittelwert'!$A99&amp;'Konstanter Mittelwert'!$B99,'Real GOO Issuance'!$A$2:$A$151&amp;'Real GOO Issuance'!$B$2:$B$151,0),2)</f>
        <v>0</v>
      </c>
      <c r="N99">
        <f t="array" ref="N99">INDEX('Real GOO Issuance'!$C$2:$E$151,MATCH('Konstanter Mittelwert'!$A99&amp;'Konstanter Mittelwert'!$B99,'Real GOO Issuance'!$A$2:$A$151&amp;'Real GOO Issuance'!$B$2:$B$151,0),3)</f>
        <v>0</v>
      </c>
    </row>
    <row r="100" spans="1:14" x14ac:dyDescent="0.35">
      <c r="A100" s="1" t="s">
        <v>22</v>
      </c>
      <c r="B100" t="s">
        <v>2</v>
      </c>
      <c r="C100">
        <v>7315</v>
      </c>
      <c r="D100">
        <v>6843</v>
      </c>
      <c r="E100">
        <v>7837</v>
      </c>
      <c r="F100">
        <v>8353</v>
      </c>
      <c r="G100">
        <v>8292</v>
      </c>
      <c r="H100">
        <v>7667</v>
      </c>
      <c r="I100">
        <v>8353</v>
      </c>
      <c r="J100">
        <v>8292</v>
      </c>
      <c r="K100">
        <v>7667</v>
      </c>
      <c r="L100">
        <f t="array" ref="L100">INDEX('Real GOO Issuance'!$C$2:$E$151,MATCH('Konstanter Mittelwert'!$A100&amp;'Konstanter Mittelwert'!$B100,'Real GOO Issuance'!$A$2:$A$151&amp;'Real GOO Issuance'!$B$2:$B$151,0),1)</f>
        <v>10655</v>
      </c>
      <c r="M100">
        <f t="array" ref="M100">INDEX('Real GOO Issuance'!$C$2:$E$151,MATCH('Konstanter Mittelwert'!$A100&amp;'Konstanter Mittelwert'!$B100,'Real GOO Issuance'!$A$2:$A$151&amp;'Real GOO Issuance'!$B$2:$B$151,0),2)</f>
        <v>2412</v>
      </c>
      <c r="N100">
        <f t="array" ref="N100">INDEX('Real GOO Issuance'!$C$2:$E$151,MATCH('Konstanter Mittelwert'!$A100&amp;'Konstanter Mittelwert'!$B100,'Real GOO Issuance'!$A$2:$A$151&amp;'Real GOO Issuance'!$B$2:$B$151,0),3)</f>
        <v>0</v>
      </c>
    </row>
    <row r="101" spans="1:14" x14ac:dyDescent="0.35">
      <c r="A101" s="1" t="s">
        <v>22</v>
      </c>
      <c r="B101" t="s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 t="array" ref="L101">INDEX('Real GOO Issuance'!$C$2:$E$151,MATCH('Konstanter Mittelwert'!$A101&amp;'Konstanter Mittelwert'!$B101,'Real GOO Issuance'!$A$2:$A$151&amp;'Real GOO Issuance'!$B$2:$B$151,0),1)</f>
        <v>0</v>
      </c>
      <c r="M101">
        <f t="array" ref="M101">INDEX('Real GOO Issuance'!$C$2:$E$151,MATCH('Konstanter Mittelwert'!$A101&amp;'Konstanter Mittelwert'!$B101,'Real GOO Issuance'!$A$2:$A$151&amp;'Real GOO Issuance'!$B$2:$B$151,0),2)</f>
        <v>0</v>
      </c>
      <c r="N101">
        <f t="array" ref="N101">INDEX('Real GOO Issuance'!$C$2:$E$151,MATCH('Konstanter Mittelwert'!$A101&amp;'Konstanter Mittelwert'!$B101,'Real GOO Issuance'!$A$2:$A$151&amp;'Real GOO Issuance'!$B$2:$B$151,0),3)</f>
        <v>0</v>
      </c>
    </row>
    <row r="102" spans="1:14" x14ac:dyDescent="0.35">
      <c r="A102" s="1" t="s">
        <v>22</v>
      </c>
      <c r="B102" t="s">
        <v>4</v>
      </c>
      <c r="C102">
        <v>14973</v>
      </c>
      <c r="D102">
        <v>31777</v>
      </c>
      <c r="E102">
        <v>62391</v>
      </c>
      <c r="F102">
        <v>11784</v>
      </c>
      <c r="G102">
        <v>31633</v>
      </c>
      <c r="H102">
        <v>42470</v>
      </c>
      <c r="I102">
        <v>0</v>
      </c>
      <c r="J102">
        <v>0</v>
      </c>
      <c r="K102">
        <v>0</v>
      </c>
      <c r="L102">
        <f t="array" ref="L102">INDEX('Real GOO Issuance'!$C$2:$E$151,MATCH('Konstanter Mittelwert'!$A102&amp;'Konstanter Mittelwert'!$B102,'Real GOO Issuance'!$A$2:$A$151&amp;'Real GOO Issuance'!$B$2:$B$151,0),1)</f>
        <v>25962</v>
      </c>
      <c r="M102">
        <f t="array" ref="M102">INDEX('Real GOO Issuance'!$C$2:$E$151,MATCH('Konstanter Mittelwert'!$A102&amp;'Konstanter Mittelwert'!$B102,'Real GOO Issuance'!$A$2:$A$151&amp;'Real GOO Issuance'!$B$2:$B$151,0),2)</f>
        <v>54620</v>
      </c>
      <c r="N102">
        <f t="array" ref="N102">INDEX('Real GOO Issuance'!$C$2:$E$151,MATCH('Konstanter Mittelwert'!$A102&amp;'Konstanter Mittelwert'!$B102,'Real GOO Issuance'!$A$2:$A$151&amp;'Real GOO Issuance'!$B$2:$B$151,0),3)</f>
        <v>0</v>
      </c>
    </row>
    <row r="103" spans="1:14" x14ac:dyDescent="0.35">
      <c r="A103" s="1" t="s">
        <v>22</v>
      </c>
      <c r="B103" t="s">
        <v>5</v>
      </c>
      <c r="C103">
        <v>1944724</v>
      </c>
      <c r="D103">
        <v>1679400</v>
      </c>
      <c r="E103">
        <v>1454972</v>
      </c>
      <c r="F103">
        <v>2114569</v>
      </c>
      <c r="G103">
        <v>1780557</v>
      </c>
      <c r="H103">
        <v>1271625</v>
      </c>
      <c r="I103">
        <v>2114569</v>
      </c>
      <c r="J103">
        <v>1780557</v>
      </c>
      <c r="K103">
        <v>1271625</v>
      </c>
      <c r="L103">
        <f t="array" ref="L103">INDEX('Real GOO Issuance'!$C$2:$E$151,MATCH('Konstanter Mittelwert'!$A103&amp;'Konstanter Mittelwert'!$B103,'Real GOO Issuance'!$A$2:$A$151&amp;'Real GOO Issuance'!$B$2:$B$151,0),1)</f>
        <v>1439970</v>
      </c>
      <c r="M103">
        <f t="array" ref="M103">INDEX('Real GOO Issuance'!$C$2:$E$151,MATCH('Konstanter Mittelwert'!$A103&amp;'Konstanter Mittelwert'!$B103,'Real GOO Issuance'!$A$2:$A$151&amp;'Real GOO Issuance'!$B$2:$B$151,0),2)</f>
        <v>1766872</v>
      </c>
      <c r="N103">
        <f t="array" ref="N103">INDEX('Real GOO Issuance'!$C$2:$E$151,MATCH('Konstanter Mittelwert'!$A103&amp;'Konstanter Mittelwert'!$B103,'Real GOO Issuance'!$A$2:$A$151&amp;'Real GOO Issuance'!$B$2:$B$151,0),3)</f>
        <v>0</v>
      </c>
    </row>
    <row r="104" spans="1:14" x14ac:dyDescent="0.35">
      <c r="A104" s="3" t="s">
        <v>22</v>
      </c>
      <c r="B104" t="s">
        <v>6</v>
      </c>
      <c r="C104">
        <v>353078</v>
      </c>
      <c r="D104">
        <v>330299</v>
      </c>
      <c r="E104">
        <v>353078</v>
      </c>
      <c r="F104">
        <v>372151</v>
      </c>
      <c r="G104">
        <v>336115</v>
      </c>
      <c r="H104">
        <v>274432</v>
      </c>
      <c r="I104">
        <v>0</v>
      </c>
      <c r="J104">
        <v>0</v>
      </c>
      <c r="K104">
        <v>0</v>
      </c>
      <c r="L104">
        <f t="array" ref="L104">INDEX('Real GOO Issuance'!$C$2:$E$151,MATCH('Konstanter Mittelwert'!$A104&amp;'Konstanter Mittelwert'!$B104,'Real GOO Issuance'!$A$2:$A$151&amp;'Real GOO Issuance'!$B$2:$B$151,0),1)</f>
        <v>435888</v>
      </c>
      <c r="M104">
        <f t="array" ref="M104">INDEX('Real GOO Issuance'!$C$2:$E$151,MATCH('Konstanter Mittelwert'!$A104&amp;'Konstanter Mittelwert'!$B104,'Real GOO Issuance'!$A$2:$A$151&amp;'Real GOO Issuance'!$B$2:$B$151,0),2)</f>
        <v>487386</v>
      </c>
      <c r="N104">
        <f t="array" ref="N104">INDEX('Real GOO Issuance'!$C$2:$E$151,MATCH('Konstanter Mittelwert'!$A104&amp;'Konstanter Mittelwert'!$B104,'Real GOO Issuance'!$A$2:$A$151&amp;'Real GOO Issuance'!$B$2:$B$151,0),3)</f>
        <v>0</v>
      </c>
    </row>
    <row r="105" spans="1:14" x14ac:dyDescent="0.35">
      <c r="A105" s="1" t="s">
        <v>23</v>
      </c>
      <c r="B105" t="s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f t="array" ref="L105">INDEX('Real GOO Issuance'!$C$2:$E$151,MATCH('Konstanter Mittelwert'!$A105&amp;'Konstanter Mittelwert'!$B105,'Real GOO Issuance'!$A$2:$A$151&amp;'Real GOO Issuance'!$B$2:$B$151,0),1)</f>
        <v>0</v>
      </c>
      <c r="M105">
        <f t="array" ref="M105">INDEX('Real GOO Issuance'!$C$2:$E$151,MATCH('Konstanter Mittelwert'!$A105&amp;'Konstanter Mittelwert'!$B105,'Real GOO Issuance'!$A$2:$A$151&amp;'Real GOO Issuance'!$B$2:$B$151,0),2)</f>
        <v>0</v>
      </c>
      <c r="N105">
        <f t="array" ref="N105">INDEX('Real GOO Issuance'!$C$2:$E$151,MATCH('Konstanter Mittelwert'!$A105&amp;'Konstanter Mittelwert'!$B105,'Real GOO Issuance'!$A$2:$A$151&amp;'Real GOO Issuance'!$B$2:$B$151,0),3)</f>
        <v>0</v>
      </c>
    </row>
    <row r="106" spans="1:14" x14ac:dyDescent="0.35">
      <c r="A106" s="1" t="s">
        <v>23</v>
      </c>
      <c r="B106" t="s">
        <v>2</v>
      </c>
      <c r="C106">
        <v>20174094</v>
      </c>
      <c r="D106">
        <v>18872539</v>
      </c>
      <c r="E106">
        <v>20174094</v>
      </c>
      <c r="F106">
        <v>21688528</v>
      </c>
      <c r="G106">
        <v>20365329</v>
      </c>
      <c r="H106">
        <v>19801578</v>
      </c>
      <c r="I106">
        <v>21688528</v>
      </c>
      <c r="J106">
        <v>20365329</v>
      </c>
      <c r="K106">
        <v>19801578</v>
      </c>
      <c r="L106">
        <f t="array" ref="L106">INDEX('Real GOO Issuance'!$C$2:$E$151,MATCH('Konstanter Mittelwert'!$A106&amp;'Konstanter Mittelwert'!$B106,'Real GOO Issuance'!$A$2:$A$151&amp;'Real GOO Issuance'!$B$2:$B$151,0),1)</f>
        <v>11844771</v>
      </c>
      <c r="M106">
        <f t="array" ref="M106">INDEX('Real GOO Issuance'!$C$2:$E$151,MATCH('Konstanter Mittelwert'!$A106&amp;'Konstanter Mittelwert'!$B106,'Real GOO Issuance'!$A$2:$A$151&amp;'Real GOO Issuance'!$B$2:$B$151,0),2)</f>
        <v>11644370</v>
      </c>
      <c r="N106">
        <f t="array" ref="N106">INDEX('Real GOO Issuance'!$C$2:$E$151,MATCH('Konstanter Mittelwert'!$A106&amp;'Konstanter Mittelwert'!$B106,'Real GOO Issuance'!$A$2:$A$151&amp;'Real GOO Issuance'!$B$2:$B$151,0),3)</f>
        <v>6165867</v>
      </c>
    </row>
    <row r="107" spans="1:14" x14ac:dyDescent="0.35">
      <c r="A107" s="1" t="s">
        <v>23</v>
      </c>
      <c r="B107" t="s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array" ref="L107">INDEX('Real GOO Issuance'!$C$2:$E$151,MATCH('Konstanter Mittelwert'!$A107&amp;'Konstanter Mittelwert'!$B107,'Real GOO Issuance'!$A$2:$A$151&amp;'Real GOO Issuance'!$B$2:$B$151,0),1)</f>
        <v>9705</v>
      </c>
      <c r="M107">
        <f t="array" ref="M107">INDEX('Real GOO Issuance'!$C$2:$E$151,MATCH('Konstanter Mittelwert'!$A107&amp;'Konstanter Mittelwert'!$B107,'Real GOO Issuance'!$A$2:$A$151&amp;'Real GOO Issuance'!$B$2:$B$151,0),2)</f>
        <v>11367</v>
      </c>
      <c r="N107">
        <f t="array" ref="N107">INDEX('Real GOO Issuance'!$C$2:$E$151,MATCH('Konstanter Mittelwert'!$A107&amp;'Konstanter Mittelwert'!$B107,'Real GOO Issuance'!$A$2:$A$151&amp;'Real GOO Issuance'!$B$2:$B$151,0),3)</f>
        <v>5504</v>
      </c>
    </row>
    <row r="108" spans="1:14" x14ac:dyDescent="0.35">
      <c r="A108" s="1" t="s">
        <v>23</v>
      </c>
      <c r="B108" t="s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 t="array" ref="L108">INDEX('Real GOO Issuance'!$C$2:$E$151,MATCH('Konstanter Mittelwert'!$A108&amp;'Konstanter Mittelwert'!$B108,'Real GOO Issuance'!$A$2:$A$151&amp;'Real GOO Issuance'!$B$2:$B$151,0),1)</f>
        <v>4</v>
      </c>
      <c r="M108">
        <f t="array" ref="M108">INDEX('Real GOO Issuance'!$C$2:$E$151,MATCH('Konstanter Mittelwert'!$A108&amp;'Konstanter Mittelwert'!$B108,'Real GOO Issuance'!$A$2:$A$151&amp;'Real GOO Issuance'!$B$2:$B$151,0),2)</f>
        <v>12</v>
      </c>
      <c r="N108">
        <f t="array" ref="N108">INDEX('Real GOO Issuance'!$C$2:$E$151,MATCH('Konstanter Mittelwert'!$A108&amp;'Konstanter Mittelwert'!$B108,'Real GOO Issuance'!$A$2:$A$151&amp;'Real GOO Issuance'!$B$2:$B$151,0),3)</f>
        <v>11</v>
      </c>
    </row>
    <row r="109" spans="1:14" x14ac:dyDescent="0.35">
      <c r="A109" s="1" t="s">
        <v>23</v>
      </c>
      <c r="B109" t="s">
        <v>5</v>
      </c>
      <c r="C109">
        <v>892331</v>
      </c>
      <c r="D109">
        <v>766914</v>
      </c>
      <c r="E109">
        <v>773428</v>
      </c>
      <c r="F109">
        <v>950534</v>
      </c>
      <c r="G109">
        <v>821621</v>
      </c>
      <c r="H109">
        <v>750380</v>
      </c>
      <c r="I109">
        <v>950534</v>
      </c>
      <c r="J109">
        <v>821621</v>
      </c>
      <c r="K109">
        <v>750380</v>
      </c>
      <c r="L109">
        <f t="array" ref="L109">INDEX('Real GOO Issuance'!$C$2:$E$151,MATCH('Konstanter Mittelwert'!$A109&amp;'Konstanter Mittelwert'!$B109,'Real GOO Issuance'!$A$2:$A$151&amp;'Real GOO Issuance'!$B$2:$B$151,0),1)</f>
        <v>928406</v>
      </c>
      <c r="M109">
        <f t="array" ref="M109">INDEX('Real GOO Issuance'!$C$2:$E$151,MATCH('Konstanter Mittelwert'!$A109&amp;'Konstanter Mittelwert'!$B109,'Real GOO Issuance'!$A$2:$A$151&amp;'Real GOO Issuance'!$B$2:$B$151,0),2)</f>
        <v>765215</v>
      </c>
      <c r="N109">
        <f t="array" ref="N109">INDEX('Real GOO Issuance'!$C$2:$E$151,MATCH('Konstanter Mittelwert'!$A109&amp;'Konstanter Mittelwert'!$B109,'Real GOO Issuance'!$A$2:$A$151&amp;'Real GOO Issuance'!$B$2:$B$151,0),3)</f>
        <v>410052</v>
      </c>
    </row>
    <row r="110" spans="1:14" x14ac:dyDescent="0.35">
      <c r="A110" s="3" t="s">
        <v>23</v>
      </c>
      <c r="B110" t="s">
        <v>6</v>
      </c>
      <c r="C110">
        <v>10064</v>
      </c>
      <c r="D110">
        <v>9415</v>
      </c>
      <c r="E110">
        <v>10064</v>
      </c>
      <c r="F110">
        <v>10332</v>
      </c>
      <c r="G110">
        <v>9568</v>
      </c>
      <c r="H110">
        <v>9044</v>
      </c>
      <c r="I110">
        <v>0</v>
      </c>
      <c r="J110">
        <v>0</v>
      </c>
      <c r="K110">
        <v>0</v>
      </c>
      <c r="L110">
        <f t="array" ref="L110">INDEX('Real GOO Issuance'!$C$2:$E$151,MATCH('Konstanter Mittelwert'!$A110&amp;'Konstanter Mittelwert'!$B110,'Real GOO Issuance'!$A$2:$A$151&amp;'Real GOO Issuance'!$B$2:$B$151,0),1)</f>
        <v>2114</v>
      </c>
      <c r="M110">
        <f t="array" ref="M110">INDEX('Real GOO Issuance'!$C$2:$E$151,MATCH('Konstanter Mittelwert'!$A110&amp;'Konstanter Mittelwert'!$B110,'Real GOO Issuance'!$A$2:$A$151&amp;'Real GOO Issuance'!$B$2:$B$151,0),2)</f>
        <v>2880</v>
      </c>
      <c r="N110">
        <f t="array" ref="N110">INDEX('Real GOO Issuance'!$C$2:$E$151,MATCH('Konstanter Mittelwert'!$A110&amp;'Konstanter Mittelwert'!$B110,'Real GOO Issuance'!$A$2:$A$151&amp;'Real GOO Issuance'!$B$2:$B$151,0),3)</f>
        <v>604</v>
      </c>
    </row>
    <row r="111" spans="1:14" x14ac:dyDescent="0.35">
      <c r="A111" s="1" t="s">
        <v>24</v>
      </c>
      <c r="B111" t="s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f t="array" ref="L111">INDEX('Real GOO Issuance'!$C$2:$E$151,MATCH('Konstanter Mittelwert'!$A111&amp;'Konstanter Mittelwert'!$B111,'Real GOO Issuance'!$A$2:$A$151&amp;'Real GOO Issuance'!$B$2:$B$151,0),1)</f>
        <v>0</v>
      </c>
      <c r="M111">
        <f t="array" ref="M111">INDEX('Real GOO Issuance'!$C$2:$E$151,MATCH('Konstanter Mittelwert'!$A111&amp;'Konstanter Mittelwert'!$B111,'Real GOO Issuance'!$A$2:$A$151&amp;'Real GOO Issuance'!$B$2:$B$151,0),2)</f>
        <v>0</v>
      </c>
      <c r="N111">
        <f t="array" ref="N111">INDEX('Real GOO Issuance'!$C$2:$E$151,MATCH('Konstanter Mittelwert'!$A111&amp;'Konstanter Mittelwert'!$B111,'Real GOO Issuance'!$A$2:$A$151&amp;'Real GOO Issuance'!$B$2:$B$151,0),3)</f>
        <v>0</v>
      </c>
    </row>
    <row r="112" spans="1:14" x14ac:dyDescent="0.35">
      <c r="A112" s="1" t="s">
        <v>24</v>
      </c>
      <c r="B112" t="s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f t="array" ref="L112">INDEX('Real GOO Issuance'!$C$2:$E$151,MATCH('Konstanter Mittelwert'!$A112&amp;'Konstanter Mittelwert'!$B112,'Real GOO Issuance'!$A$2:$A$151&amp;'Real GOO Issuance'!$B$2:$B$151,0),1)</f>
        <v>0</v>
      </c>
      <c r="M112">
        <f t="array" ref="M112">INDEX('Real GOO Issuance'!$C$2:$E$151,MATCH('Konstanter Mittelwert'!$A112&amp;'Konstanter Mittelwert'!$B112,'Real GOO Issuance'!$A$2:$A$151&amp;'Real GOO Issuance'!$B$2:$B$151,0),2)</f>
        <v>0</v>
      </c>
      <c r="N112">
        <f t="array" ref="N112">INDEX('Real GOO Issuance'!$C$2:$E$151,MATCH('Konstanter Mittelwert'!$A112&amp;'Konstanter Mittelwert'!$B112,'Real GOO Issuance'!$A$2:$A$151&amp;'Real GOO Issuance'!$B$2:$B$151,0),3)</f>
        <v>0</v>
      </c>
    </row>
    <row r="113" spans="1:14" x14ac:dyDescent="0.35">
      <c r="A113" s="1" t="s">
        <v>24</v>
      </c>
      <c r="B113" t="s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f t="array" ref="L113">INDEX('Real GOO Issuance'!$C$2:$E$151,MATCH('Konstanter Mittelwert'!$A113&amp;'Konstanter Mittelwert'!$B113,'Real GOO Issuance'!$A$2:$A$151&amp;'Real GOO Issuance'!$B$2:$B$151,0),1)</f>
        <v>0</v>
      </c>
      <c r="M113">
        <f t="array" ref="M113">INDEX('Real GOO Issuance'!$C$2:$E$151,MATCH('Konstanter Mittelwert'!$A113&amp;'Konstanter Mittelwert'!$B113,'Real GOO Issuance'!$A$2:$A$151&amp;'Real GOO Issuance'!$B$2:$B$151,0),2)</f>
        <v>0</v>
      </c>
      <c r="N113">
        <f t="array" ref="N113">INDEX('Real GOO Issuance'!$C$2:$E$151,MATCH('Konstanter Mittelwert'!$A113&amp;'Konstanter Mittelwert'!$B113,'Real GOO Issuance'!$A$2:$A$151&amp;'Real GOO Issuance'!$B$2:$B$151,0),3)</f>
        <v>0</v>
      </c>
    </row>
    <row r="114" spans="1:14" x14ac:dyDescent="0.35">
      <c r="A114" s="1" t="s">
        <v>24</v>
      </c>
      <c r="B114" t="s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 t="array" ref="L114">INDEX('Real GOO Issuance'!$C$2:$E$151,MATCH('Konstanter Mittelwert'!$A114&amp;'Konstanter Mittelwert'!$B114,'Real GOO Issuance'!$A$2:$A$151&amp;'Real GOO Issuance'!$B$2:$B$151,0),1)</f>
        <v>0</v>
      </c>
      <c r="M114">
        <f t="array" ref="M114">INDEX('Real GOO Issuance'!$C$2:$E$151,MATCH('Konstanter Mittelwert'!$A114&amp;'Konstanter Mittelwert'!$B114,'Real GOO Issuance'!$A$2:$A$151&amp;'Real GOO Issuance'!$B$2:$B$151,0),2)</f>
        <v>0</v>
      </c>
      <c r="N114">
        <f t="array" ref="N114">INDEX('Real GOO Issuance'!$C$2:$E$151,MATCH('Konstanter Mittelwert'!$A114&amp;'Konstanter Mittelwert'!$B114,'Real GOO Issuance'!$A$2:$A$151&amp;'Real GOO Issuance'!$B$2:$B$151,0),3)</f>
        <v>0</v>
      </c>
    </row>
    <row r="115" spans="1:14" x14ac:dyDescent="0.35">
      <c r="A115" s="1" t="s">
        <v>24</v>
      </c>
      <c r="B115" t="s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 t="array" ref="L115">INDEX('Real GOO Issuance'!$C$2:$E$151,MATCH('Konstanter Mittelwert'!$A115&amp;'Konstanter Mittelwert'!$B115,'Real GOO Issuance'!$A$2:$A$151&amp;'Real GOO Issuance'!$B$2:$B$151,0),1)</f>
        <v>0</v>
      </c>
      <c r="M115">
        <f t="array" ref="M115">INDEX('Real GOO Issuance'!$C$2:$E$151,MATCH('Konstanter Mittelwert'!$A115&amp;'Konstanter Mittelwert'!$B115,'Real GOO Issuance'!$A$2:$A$151&amp;'Real GOO Issuance'!$B$2:$B$151,0),2)</f>
        <v>0</v>
      </c>
      <c r="N115">
        <f t="array" ref="N115">INDEX('Real GOO Issuance'!$C$2:$E$151,MATCH('Konstanter Mittelwert'!$A115&amp;'Konstanter Mittelwert'!$B115,'Real GOO Issuance'!$A$2:$A$151&amp;'Real GOO Issuance'!$B$2:$B$151,0),3)</f>
        <v>0</v>
      </c>
    </row>
    <row r="116" spans="1:14" x14ac:dyDescent="0.35">
      <c r="A116" s="3" t="s">
        <v>24</v>
      </c>
      <c r="B116" t="s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f t="array" ref="L116">INDEX('Real GOO Issuance'!$C$2:$E$151,MATCH('Konstanter Mittelwert'!$A116&amp;'Konstanter Mittelwert'!$B116,'Real GOO Issuance'!$A$2:$A$151&amp;'Real GOO Issuance'!$B$2:$B$151,0),1)</f>
        <v>0</v>
      </c>
      <c r="M116">
        <f t="array" ref="M116">INDEX('Real GOO Issuance'!$C$2:$E$151,MATCH('Konstanter Mittelwert'!$A116&amp;'Konstanter Mittelwert'!$B116,'Real GOO Issuance'!$A$2:$A$151&amp;'Real GOO Issuance'!$B$2:$B$151,0),2)</f>
        <v>0</v>
      </c>
      <c r="N116">
        <f t="array" ref="N116">INDEX('Real GOO Issuance'!$C$2:$E$151,MATCH('Konstanter Mittelwert'!$A116&amp;'Konstanter Mittelwert'!$B116,'Real GOO Issuance'!$A$2:$A$151&amp;'Real GOO Issuance'!$B$2:$B$151,0),3)</f>
        <v>0</v>
      </c>
    </row>
    <row r="117" spans="1:14" x14ac:dyDescent="0.35">
      <c r="A117" s="1" t="s">
        <v>25</v>
      </c>
      <c r="B117" t="s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f t="array" ref="L117">INDEX('Real GOO Issuance'!$C$2:$E$151,MATCH('Konstanter Mittelwert'!$A117&amp;'Konstanter Mittelwert'!$B117,'Real GOO Issuance'!$A$2:$A$151&amp;'Real GOO Issuance'!$B$2:$B$151,0),1)</f>
        <v>0</v>
      </c>
      <c r="M117">
        <f t="array" ref="M117">INDEX('Real GOO Issuance'!$C$2:$E$151,MATCH('Konstanter Mittelwert'!$A117&amp;'Konstanter Mittelwert'!$B117,'Real GOO Issuance'!$A$2:$A$151&amp;'Real GOO Issuance'!$B$2:$B$151,0),2)</f>
        <v>0</v>
      </c>
      <c r="N117">
        <f t="array" ref="N117">INDEX('Real GOO Issuance'!$C$2:$E$151,MATCH('Konstanter Mittelwert'!$A117&amp;'Konstanter Mittelwert'!$B117,'Real GOO Issuance'!$A$2:$A$151&amp;'Real GOO Issuance'!$B$2:$B$151,0),3)</f>
        <v>0</v>
      </c>
    </row>
    <row r="118" spans="1:14" x14ac:dyDescent="0.35">
      <c r="A118" s="1" t="s">
        <v>25</v>
      </c>
      <c r="B118" t="s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f t="array" ref="L118">INDEX('Real GOO Issuance'!$C$2:$E$151,MATCH('Konstanter Mittelwert'!$A118&amp;'Konstanter Mittelwert'!$B118,'Real GOO Issuance'!$A$2:$A$151&amp;'Real GOO Issuance'!$B$2:$B$151,0),1)</f>
        <v>0</v>
      </c>
      <c r="M118">
        <f t="array" ref="M118">INDEX('Real GOO Issuance'!$C$2:$E$151,MATCH('Konstanter Mittelwert'!$A118&amp;'Konstanter Mittelwert'!$B118,'Real GOO Issuance'!$A$2:$A$151&amp;'Real GOO Issuance'!$B$2:$B$151,0),2)</f>
        <v>0</v>
      </c>
      <c r="N118">
        <f t="array" ref="N118">INDEX('Real GOO Issuance'!$C$2:$E$151,MATCH('Konstanter Mittelwert'!$A118&amp;'Konstanter Mittelwert'!$B118,'Real GOO Issuance'!$A$2:$A$151&amp;'Real GOO Issuance'!$B$2:$B$151,0),3)</f>
        <v>0</v>
      </c>
    </row>
    <row r="119" spans="1:14" x14ac:dyDescent="0.35">
      <c r="A119" s="1" t="s">
        <v>25</v>
      </c>
      <c r="B119" t="s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f t="array" ref="L119">INDEX('Real GOO Issuance'!$C$2:$E$151,MATCH('Konstanter Mittelwert'!$A119&amp;'Konstanter Mittelwert'!$B119,'Real GOO Issuance'!$A$2:$A$151&amp;'Real GOO Issuance'!$B$2:$B$151,0),1)</f>
        <v>0</v>
      </c>
      <c r="M119">
        <f t="array" ref="M119">INDEX('Real GOO Issuance'!$C$2:$E$151,MATCH('Konstanter Mittelwert'!$A119&amp;'Konstanter Mittelwert'!$B119,'Real GOO Issuance'!$A$2:$A$151&amp;'Real GOO Issuance'!$B$2:$B$151,0),2)</f>
        <v>0</v>
      </c>
      <c r="N119">
        <f t="array" ref="N119">INDEX('Real GOO Issuance'!$C$2:$E$151,MATCH('Konstanter Mittelwert'!$A119&amp;'Konstanter Mittelwert'!$B119,'Real GOO Issuance'!$A$2:$A$151&amp;'Real GOO Issuance'!$B$2:$B$151,0),3)</f>
        <v>0</v>
      </c>
    </row>
    <row r="120" spans="1:14" x14ac:dyDescent="0.35">
      <c r="A120" s="1" t="s">
        <v>25</v>
      </c>
      <c r="B120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f t="array" ref="L120">INDEX('Real GOO Issuance'!$C$2:$E$151,MATCH('Konstanter Mittelwert'!$A120&amp;'Konstanter Mittelwert'!$B120,'Real GOO Issuance'!$A$2:$A$151&amp;'Real GOO Issuance'!$B$2:$B$151,0),1)</f>
        <v>32</v>
      </c>
      <c r="M120">
        <f t="array" ref="M120">INDEX('Real GOO Issuance'!$C$2:$E$151,MATCH('Konstanter Mittelwert'!$A120&amp;'Konstanter Mittelwert'!$B120,'Real GOO Issuance'!$A$2:$A$151&amp;'Real GOO Issuance'!$B$2:$B$151,0),2)</f>
        <v>37</v>
      </c>
      <c r="N120">
        <f t="array" ref="N120">INDEX('Real GOO Issuance'!$C$2:$E$151,MATCH('Konstanter Mittelwert'!$A120&amp;'Konstanter Mittelwert'!$B120,'Real GOO Issuance'!$A$2:$A$151&amp;'Real GOO Issuance'!$B$2:$B$151,0),3)</f>
        <v>0</v>
      </c>
    </row>
    <row r="121" spans="1:14" x14ac:dyDescent="0.35">
      <c r="A121" s="1" t="s">
        <v>25</v>
      </c>
      <c r="B121" t="s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f t="array" ref="L121">INDEX('Real GOO Issuance'!$C$2:$E$151,MATCH('Konstanter Mittelwert'!$A121&amp;'Konstanter Mittelwert'!$B121,'Real GOO Issuance'!$A$2:$A$151&amp;'Real GOO Issuance'!$B$2:$B$151,0),1)</f>
        <v>0</v>
      </c>
      <c r="M121">
        <f t="array" ref="M121">INDEX('Real GOO Issuance'!$C$2:$E$151,MATCH('Konstanter Mittelwert'!$A121&amp;'Konstanter Mittelwert'!$B121,'Real GOO Issuance'!$A$2:$A$151&amp;'Real GOO Issuance'!$B$2:$B$151,0),2)</f>
        <v>0</v>
      </c>
      <c r="N121">
        <f t="array" ref="N121">INDEX('Real GOO Issuance'!$C$2:$E$151,MATCH('Konstanter Mittelwert'!$A121&amp;'Konstanter Mittelwert'!$B121,'Real GOO Issuance'!$A$2:$A$151&amp;'Real GOO Issuance'!$B$2:$B$151,0),3)</f>
        <v>0</v>
      </c>
    </row>
    <row r="122" spans="1:14" x14ac:dyDescent="0.35">
      <c r="A122" s="3" t="s">
        <v>25</v>
      </c>
      <c r="B122" t="s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f t="array" ref="L122">INDEX('Real GOO Issuance'!$C$2:$E$151,MATCH('Konstanter Mittelwert'!$A122&amp;'Konstanter Mittelwert'!$B122,'Real GOO Issuance'!$A$2:$A$151&amp;'Real GOO Issuance'!$B$2:$B$151,0),1)</f>
        <v>13203</v>
      </c>
      <c r="M122">
        <f t="array" ref="M122">INDEX('Real GOO Issuance'!$C$2:$E$151,MATCH('Konstanter Mittelwert'!$A122&amp;'Konstanter Mittelwert'!$B122,'Real GOO Issuance'!$A$2:$A$151&amp;'Real GOO Issuance'!$B$2:$B$151,0),2)</f>
        <v>0</v>
      </c>
      <c r="N122">
        <f t="array" ref="N122">INDEX('Real GOO Issuance'!$C$2:$E$151,MATCH('Konstanter Mittelwert'!$A122&amp;'Konstanter Mittelwert'!$B122,'Real GOO Issuance'!$A$2:$A$151&amp;'Real GOO Issuance'!$B$2:$B$151,0),3)</f>
        <v>0</v>
      </c>
    </row>
    <row r="123" spans="1:14" x14ac:dyDescent="0.35">
      <c r="A123" s="1" t="s">
        <v>26</v>
      </c>
      <c r="B123" t="s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f t="array" ref="L123">INDEX('Real GOO Issuance'!$C$2:$E$151,MATCH('Konstanter Mittelwert'!$A123&amp;'Konstanter Mittelwert'!$B123,'Real GOO Issuance'!$A$2:$A$151&amp;'Real GOO Issuance'!$B$2:$B$151,0),1)</f>
        <v>0</v>
      </c>
      <c r="M123">
        <f t="array" ref="M123">INDEX('Real GOO Issuance'!$C$2:$E$151,MATCH('Konstanter Mittelwert'!$A123&amp;'Konstanter Mittelwert'!$B123,'Real GOO Issuance'!$A$2:$A$151&amp;'Real GOO Issuance'!$B$2:$B$151,0),2)</f>
        <v>0</v>
      </c>
      <c r="N123">
        <f t="array" ref="N123">INDEX('Real GOO Issuance'!$C$2:$E$151,MATCH('Konstanter Mittelwert'!$A123&amp;'Konstanter Mittelwert'!$B123,'Real GOO Issuance'!$A$2:$A$151&amp;'Real GOO Issuance'!$B$2:$B$151,0),3)</f>
        <v>0</v>
      </c>
    </row>
    <row r="124" spans="1:14" x14ac:dyDescent="0.35">
      <c r="A124" s="1" t="s">
        <v>26</v>
      </c>
      <c r="B124" t="s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f t="array" ref="L124">INDEX('Real GOO Issuance'!$C$2:$E$151,MATCH('Konstanter Mittelwert'!$A124&amp;'Konstanter Mittelwert'!$B124,'Real GOO Issuance'!$A$2:$A$151&amp;'Real GOO Issuance'!$B$2:$B$151,0),1)</f>
        <v>0</v>
      </c>
      <c r="M124">
        <f t="array" ref="M124">INDEX('Real GOO Issuance'!$C$2:$E$151,MATCH('Konstanter Mittelwert'!$A124&amp;'Konstanter Mittelwert'!$B124,'Real GOO Issuance'!$A$2:$A$151&amp;'Real GOO Issuance'!$B$2:$B$151,0),2)</f>
        <v>0</v>
      </c>
      <c r="N124">
        <f t="array" ref="N124">INDEX('Real GOO Issuance'!$C$2:$E$151,MATCH('Konstanter Mittelwert'!$A124&amp;'Konstanter Mittelwert'!$B124,'Real GOO Issuance'!$A$2:$A$151&amp;'Real GOO Issuance'!$B$2:$B$151,0),3)</f>
        <v>0</v>
      </c>
    </row>
    <row r="125" spans="1:14" x14ac:dyDescent="0.35">
      <c r="A125" s="1" t="s">
        <v>26</v>
      </c>
      <c r="B125" t="s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 t="array" ref="L125">INDEX('Real GOO Issuance'!$C$2:$E$151,MATCH('Konstanter Mittelwert'!$A125&amp;'Konstanter Mittelwert'!$B125,'Real GOO Issuance'!$A$2:$A$151&amp;'Real GOO Issuance'!$B$2:$B$151,0),1)</f>
        <v>0</v>
      </c>
      <c r="M125">
        <f t="array" ref="M125">INDEX('Real GOO Issuance'!$C$2:$E$151,MATCH('Konstanter Mittelwert'!$A125&amp;'Konstanter Mittelwert'!$B125,'Real GOO Issuance'!$A$2:$A$151&amp;'Real GOO Issuance'!$B$2:$B$151,0),2)</f>
        <v>0</v>
      </c>
      <c r="N125">
        <f t="array" ref="N125">INDEX('Real GOO Issuance'!$C$2:$E$151,MATCH('Konstanter Mittelwert'!$A125&amp;'Konstanter Mittelwert'!$B125,'Real GOO Issuance'!$A$2:$A$151&amp;'Real GOO Issuance'!$B$2:$B$151,0),3)</f>
        <v>0</v>
      </c>
    </row>
    <row r="126" spans="1:14" x14ac:dyDescent="0.35">
      <c r="A126" s="1" t="s">
        <v>26</v>
      </c>
      <c r="B126" t="s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f t="array" ref="L126">INDEX('Real GOO Issuance'!$C$2:$E$151,MATCH('Konstanter Mittelwert'!$A126&amp;'Konstanter Mittelwert'!$B126,'Real GOO Issuance'!$A$2:$A$151&amp;'Real GOO Issuance'!$B$2:$B$151,0),1)</f>
        <v>0</v>
      </c>
      <c r="M126">
        <f t="array" ref="M126">INDEX('Real GOO Issuance'!$C$2:$E$151,MATCH('Konstanter Mittelwert'!$A126&amp;'Konstanter Mittelwert'!$B126,'Real GOO Issuance'!$A$2:$A$151&amp;'Real GOO Issuance'!$B$2:$B$151,0),2)</f>
        <v>0</v>
      </c>
      <c r="N126">
        <f t="array" ref="N126">INDEX('Real GOO Issuance'!$C$2:$E$151,MATCH('Konstanter Mittelwert'!$A126&amp;'Konstanter Mittelwert'!$B126,'Real GOO Issuance'!$A$2:$A$151&amp;'Real GOO Issuance'!$B$2:$B$151,0),3)</f>
        <v>0</v>
      </c>
    </row>
    <row r="127" spans="1:14" x14ac:dyDescent="0.35">
      <c r="A127" s="1" t="s">
        <v>26</v>
      </c>
      <c r="B127" t="s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f t="array" ref="L127">INDEX('Real GOO Issuance'!$C$2:$E$151,MATCH('Konstanter Mittelwert'!$A127&amp;'Konstanter Mittelwert'!$B127,'Real GOO Issuance'!$A$2:$A$151&amp;'Real GOO Issuance'!$B$2:$B$151,0),1)</f>
        <v>0</v>
      </c>
      <c r="M127">
        <f t="array" ref="M127">INDEX('Real GOO Issuance'!$C$2:$E$151,MATCH('Konstanter Mittelwert'!$A127&amp;'Konstanter Mittelwert'!$B127,'Real GOO Issuance'!$A$2:$A$151&amp;'Real GOO Issuance'!$B$2:$B$151,0),2)</f>
        <v>0</v>
      </c>
      <c r="N127">
        <f t="array" ref="N127">INDEX('Real GOO Issuance'!$C$2:$E$151,MATCH('Konstanter Mittelwert'!$A127&amp;'Konstanter Mittelwert'!$B127,'Real GOO Issuance'!$A$2:$A$151&amp;'Real GOO Issuance'!$B$2:$B$151,0),3)</f>
        <v>0</v>
      </c>
    </row>
    <row r="128" spans="1:14" x14ac:dyDescent="0.35">
      <c r="A128" s="3" t="s">
        <v>26</v>
      </c>
      <c r="B128" t="s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f t="array" ref="L128">INDEX('Real GOO Issuance'!$C$2:$E$151,MATCH('Konstanter Mittelwert'!$A128&amp;'Konstanter Mittelwert'!$B128,'Real GOO Issuance'!$A$2:$A$151&amp;'Real GOO Issuance'!$B$2:$B$151,0),1)</f>
        <v>0</v>
      </c>
      <c r="M128">
        <f t="array" ref="M128">INDEX('Real GOO Issuance'!$C$2:$E$151,MATCH('Konstanter Mittelwert'!$A128&amp;'Konstanter Mittelwert'!$B128,'Real GOO Issuance'!$A$2:$A$151&amp;'Real GOO Issuance'!$B$2:$B$151,0),2)</f>
        <v>0</v>
      </c>
      <c r="N128">
        <f t="array" ref="N128">INDEX('Real GOO Issuance'!$C$2:$E$151,MATCH('Konstanter Mittelwert'!$A128&amp;'Konstanter Mittelwert'!$B128,'Real GOO Issuance'!$A$2:$A$151&amp;'Real GOO Issuance'!$B$2:$B$151,0),3)</f>
        <v>0</v>
      </c>
    </row>
    <row r="129" spans="1:14" x14ac:dyDescent="0.35">
      <c r="A129" s="1" t="s">
        <v>27</v>
      </c>
      <c r="B129" t="s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f t="array" ref="L129">INDEX('Real GOO Issuance'!$C$2:$E$151,MATCH('Konstanter Mittelwert'!$A129&amp;'Konstanter Mittelwert'!$B129,'Real GOO Issuance'!$A$2:$A$151&amp;'Real GOO Issuance'!$B$2:$B$151,0),1)</f>
        <v>0</v>
      </c>
      <c r="M129">
        <f t="array" ref="M129">INDEX('Real GOO Issuance'!$C$2:$E$151,MATCH('Konstanter Mittelwert'!$A129&amp;'Konstanter Mittelwert'!$B129,'Real GOO Issuance'!$A$2:$A$151&amp;'Real GOO Issuance'!$B$2:$B$151,0),2)</f>
        <v>0</v>
      </c>
      <c r="N129">
        <f t="array" ref="N129">INDEX('Real GOO Issuance'!$C$2:$E$151,MATCH('Konstanter Mittelwert'!$A129&amp;'Konstanter Mittelwert'!$B129,'Real GOO Issuance'!$A$2:$A$151&amp;'Real GOO Issuance'!$B$2:$B$151,0),3)</f>
        <v>0</v>
      </c>
    </row>
    <row r="130" spans="1:14" x14ac:dyDescent="0.35">
      <c r="A130" s="1" t="s">
        <v>27</v>
      </c>
      <c r="B130" t="s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f t="array" ref="L130">INDEX('Real GOO Issuance'!$C$2:$E$151,MATCH('Konstanter Mittelwert'!$A130&amp;'Konstanter Mittelwert'!$B130,'Real GOO Issuance'!$A$2:$A$151&amp;'Real GOO Issuance'!$B$2:$B$151,0),1)</f>
        <v>403565</v>
      </c>
      <c r="M130">
        <f t="array" ref="M130">INDEX('Real GOO Issuance'!$C$2:$E$151,MATCH('Konstanter Mittelwert'!$A130&amp;'Konstanter Mittelwert'!$B130,'Real GOO Issuance'!$A$2:$A$151&amp;'Real GOO Issuance'!$B$2:$B$151,0),2)</f>
        <v>244159</v>
      </c>
      <c r="N130">
        <f t="array" ref="N130">INDEX('Real GOO Issuance'!$C$2:$E$151,MATCH('Konstanter Mittelwert'!$A130&amp;'Konstanter Mittelwert'!$B130,'Real GOO Issuance'!$A$2:$A$151&amp;'Real GOO Issuance'!$B$2:$B$151,0),3)</f>
        <v>171254</v>
      </c>
    </row>
    <row r="131" spans="1:14" x14ac:dyDescent="0.35">
      <c r="A131" s="1" t="s">
        <v>27</v>
      </c>
      <c r="B131" t="s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 t="array" ref="L131">INDEX('Real GOO Issuance'!$C$2:$E$151,MATCH('Konstanter Mittelwert'!$A131&amp;'Konstanter Mittelwert'!$B131,'Real GOO Issuance'!$A$2:$A$151&amp;'Real GOO Issuance'!$B$2:$B$151,0),1)</f>
        <v>0</v>
      </c>
      <c r="M131">
        <f t="array" ref="M131">INDEX('Real GOO Issuance'!$C$2:$E$151,MATCH('Konstanter Mittelwert'!$A131&amp;'Konstanter Mittelwert'!$B131,'Real GOO Issuance'!$A$2:$A$151&amp;'Real GOO Issuance'!$B$2:$B$151,0),2)</f>
        <v>0</v>
      </c>
      <c r="N131">
        <f t="array" ref="N131">INDEX('Real GOO Issuance'!$C$2:$E$151,MATCH('Konstanter Mittelwert'!$A131&amp;'Konstanter Mittelwert'!$B131,'Real GOO Issuance'!$A$2:$A$151&amp;'Real GOO Issuance'!$B$2:$B$151,0),3)</f>
        <v>0</v>
      </c>
    </row>
    <row r="132" spans="1:14" x14ac:dyDescent="0.35">
      <c r="A132" s="1" t="s">
        <v>27</v>
      </c>
      <c r="B132" t="s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f t="array" ref="L132">INDEX('Real GOO Issuance'!$C$2:$E$151,MATCH('Konstanter Mittelwert'!$A132&amp;'Konstanter Mittelwert'!$B132,'Real GOO Issuance'!$A$2:$A$151&amp;'Real GOO Issuance'!$B$2:$B$151,0),1)</f>
        <v>832</v>
      </c>
      <c r="M132">
        <f t="array" ref="M132">INDEX('Real GOO Issuance'!$C$2:$E$151,MATCH('Konstanter Mittelwert'!$A132&amp;'Konstanter Mittelwert'!$B132,'Real GOO Issuance'!$A$2:$A$151&amp;'Real GOO Issuance'!$B$2:$B$151,0),2)</f>
        <v>57</v>
      </c>
      <c r="N132">
        <f t="array" ref="N132">INDEX('Real GOO Issuance'!$C$2:$E$151,MATCH('Konstanter Mittelwert'!$A132&amp;'Konstanter Mittelwert'!$B132,'Real GOO Issuance'!$A$2:$A$151&amp;'Real GOO Issuance'!$B$2:$B$151,0),3)</f>
        <v>83</v>
      </c>
    </row>
    <row r="133" spans="1:14" x14ac:dyDescent="0.35">
      <c r="A133" s="1" t="s">
        <v>27</v>
      </c>
      <c r="B133" t="s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 t="array" ref="L133">INDEX('Real GOO Issuance'!$C$2:$E$151,MATCH('Konstanter Mittelwert'!$A133&amp;'Konstanter Mittelwert'!$B133,'Real GOO Issuance'!$A$2:$A$151&amp;'Real GOO Issuance'!$B$2:$B$151,0),1)</f>
        <v>0</v>
      </c>
      <c r="M133">
        <f t="array" ref="M133">INDEX('Real GOO Issuance'!$C$2:$E$151,MATCH('Konstanter Mittelwert'!$A133&amp;'Konstanter Mittelwert'!$B133,'Real GOO Issuance'!$A$2:$A$151&amp;'Real GOO Issuance'!$B$2:$B$151,0),2)</f>
        <v>0</v>
      </c>
      <c r="N133">
        <f t="array" ref="N133">INDEX('Real GOO Issuance'!$C$2:$E$151,MATCH('Konstanter Mittelwert'!$A133&amp;'Konstanter Mittelwert'!$B133,'Real GOO Issuance'!$A$2:$A$151&amp;'Real GOO Issuance'!$B$2:$B$151,0),3)</f>
        <v>0</v>
      </c>
    </row>
    <row r="134" spans="1:14" x14ac:dyDescent="0.35">
      <c r="A134" s="3" t="s">
        <v>27</v>
      </c>
      <c r="B134" t="s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f t="array" ref="L134">INDEX('Real GOO Issuance'!$C$2:$E$151,MATCH('Konstanter Mittelwert'!$A134&amp;'Konstanter Mittelwert'!$B134,'Real GOO Issuance'!$A$2:$A$151&amp;'Real GOO Issuance'!$B$2:$B$151,0),1)</f>
        <v>2508</v>
      </c>
      <c r="M134">
        <f t="array" ref="M134">INDEX('Real GOO Issuance'!$C$2:$E$151,MATCH('Konstanter Mittelwert'!$A134&amp;'Konstanter Mittelwert'!$B134,'Real GOO Issuance'!$A$2:$A$151&amp;'Real GOO Issuance'!$B$2:$B$151,0),2)</f>
        <v>0</v>
      </c>
      <c r="N134">
        <f t="array" ref="N134">INDEX('Real GOO Issuance'!$C$2:$E$151,MATCH('Konstanter Mittelwert'!$A134&amp;'Konstanter Mittelwert'!$B134,'Real GOO Issuance'!$A$2:$A$151&amp;'Real GOO Issuance'!$B$2:$B$151,0),3)</f>
        <v>0</v>
      </c>
    </row>
    <row r="135" spans="1:14" x14ac:dyDescent="0.35">
      <c r="A135" s="1" t="s">
        <v>28</v>
      </c>
      <c r="B135" t="s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 t="array" ref="L135">INDEX('Real GOO Issuance'!$C$2:$E$151,MATCH('Konstanter Mittelwert'!$A135&amp;'Konstanter Mittelwert'!$B135,'Real GOO Issuance'!$A$2:$A$151&amp;'Real GOO Issuance'!$B$2:$B$151,0),1)</f>
        <v>0</v>
      </c>
      <c r="M135">
        <f t="array" ref="M135">INDEX('Real GOO Issuance'!$C$2:$E$151,MATCH('Konstanter Mittelwert'!$A135&amp;'Konstanter Mittelwert'!$B135,'Real GOO Issuance'!$A$2:$A$151&amp;'Real GOO Issuance'!$B$2:$B$151,0),2)</f>
        <v>0</v>
      </c>
      <c r="N135">
        <f t="array" ref="N135">INDEX('Real GOO Issuance'!$C$2:$E$151,MATCH('Konstanter Mittelwert'!$A135&amp;'Konstanter Mittelwert'!$B135,'Real GOO Issuance'!$A$2:$A$151&amp;'Real GOO Issuance'!$B$2:$B$151,0),3)</f>
        <v>0</v>
      </c>
    </row>
    <row r="136" spans="1:14" x14ac:dyDescent="0.35">
      <c r="A136" s="1" t="s">
        <v>28</v>
      </c>
      <c r="B136" t="s">
        <v>2</v>
      </c>
      <c r="C136">
        <v>4262924</v>
      </c>
      <c r="D136">
        <v>3987897</v>
      </c>
      <c r="E136">
        <v>4262924</v>
      </c>
      <c r="F136">
        <v>3601680</v>
      </c>
      <c r="G136">
        <v>3457122</v>
      </c>
      <c r="H136">
        <v>3682191</v>
      </c>
      <c r="I136">
        <v>3601680</v>
      </c>
      <c r="J136">
        <v>3457122</v>
      </c>
      <c r="K136">
        <v>3682191</v>
      </c>
      <c r="L136">
        <f t="array" ref="L136">INDEX('Real GOO Issuance'!$C$2:$E$151,MATCH('Konstanter Mittelwert'!$A136&amp;'Konstanter Mittelwert'!$B136,'Real GOO Issuance'!$A$2:$A$151&amp;'Real GOO Issuance'!$B$2:$B$151,0),1)</f>
        <v>0</v>
      </c>
      <c r="M136">
        <f t="array" ref="M136">INDEX('Real GOO Issuance'!$C$2:$E$151,MATCH('Konstanter Mittelwert'!$A136&amp;'Konstanter Mittelwert'!$B136,'Real GOO Issuance'!$A$2:$A$151&amp;'Real GOO Issuance'!$B$2:$B$151,0),2)</f>
        <v>0</v>
      </c>
      <c r="N136">
        <f t="array" ref="N136">INDEX('Real GOO Issuance'!$C$2:$E$151,MATCH('Konstanter Mittelwert'!$A136&amp;'Konstanter Mittelwert'!$B136,'Real GOO Issuance'!$A$2:$A$151&amp;'Real GOO Issuance'!$B$2:$B$151,0),3)</f>
        <v>0</v>
      </c>
    </row>
    <row r="137" spans="1:14" x14ac:dyDescent="0.35">
      <c r="A137" s="1" t="s">
        <v>28</v>
      </c>
      <c r="B137" t="s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f t="array" ref="L137">INDEX('Real GOO Issuance'!$C$2:$E$151,MATCH('Konstanter Mittelwert'!$A137&amp;'Konstanter Mittelwert'!$B137,'Real GOO Issuance'!$A$2:$A$151&amp;'Real GOO Issuance'!$B$2:$B$151,0),1)</f>
        <v>0</v>
      </c>
      <c r="M137">
        <f t="array" ref="M137">INDEX('Real GOO Issuance'!$C$2:$E$151,MATCH('Konstanter Mittelwert'!$A137&amp;'Konstanter Mittelwert'!$B137,'Real GOO Issuance'!$A$2:$A$151&amp;'Real GOO Issuance'!$B$2:$B$151,0),2)</f>
        <v>0</v>
      </c>
      <c r="N137">
        <f t="array" ref="N137">INDEX('Real GOO Issuance'!$C$2:$E$151,MATCH('Konstanter Mittelwert'!$A137&amp;'Konstanter Mittelwert'!$B137,'Real GOO Issuance'!$A$2:$A$151&amp;'Real GOO Issuance'!$B$2:$B$151,0),3)</f>
        <v>0</v>
      </c>
    </row>
    <row r="138" spans="1:14" x14ac:dyDescent="0.35">
      <c r="A138" s="1" t="s">
        <v>28</v>
      </c>
      <c r="B138" t="s">
        <v>4</v>
      </c>
      <c r="C138">
        <v>441009</v>
      </c>
      <c r="D138">
        <v>573619</v>
      </c>
      <c r="E138">
        <v>743538</v>
      </c>
      <c r="F138">
        <v>364103</v>
      </c>
      <c r="G138">
        <v>472881</v>
      </c>
      <c r="H138">
        <v>632068</v>
      </c>
      <c r="I138">
        <v>0</v>
      </c>
      <c r="J138">
        <v>0</v>
      </c>
      <c r="K138">
        <v>0</v>
      </c>
      <c r="L138">
        <f t="array" ref="L138">INDEX('Real GOO Issuance'!$C$2:$E$151,MATCH('Konstanter Mittelwert'!$A138&amp;'Konstanter Mittelwert'!$B138,'Real GOO Issuance'!$A$2:$A$151&amp;'Real GOO Issuance'!$B$2:$B$151,0),1)</f>
        <v>0</v>
      </c>
      <c r="M138">
        <f t="array" ref="M138">INDEX('Real GOO Issuance'!$C$2:$E$151,MATCH('Konstanter Mittelwert'!$A138&amp;'Konstanter Mittelwert'!$B138,'Real GOO Issuance'!$A$2:$A$151&amp;'Real GOO Issuance'!$B$2:$B$151,0),2)</f>
        <v>0</v>
      </c>
      <c r="N138">
        <f t="array" ref="N138">INDEX('Real GOO Issuance'!$C$2:$E$151,MATCH('Konstanter Mittelwert'!$A138&amp;'Konstanter Mittelwert'!$B138,'Real GOO Issuance'!$A$2:$A$151&amp;'Real GOO Issuance'!$B$2:$B$151,0),3)</f>
        <v>0</v>
      </c>
    </row>
    <row r="139" spans="1:14" x14ac:dyDescent="0.35">
      <c r="A139" s="1" t="s">
        <v>28</v>
      </c>
      <c r="B139" t="s">
        <v>5</v>
      </c>
      <c r="C139">
        <v>5511861</v>
      </c>
      <c r="D139">
        <v>3329995</v>
      </c>
      <c r="E139">
        <v>3961256</v>
      </c>
      <c r="F139">
        <v>4960740</v>
      </c>
      <c r="G139">
        <v>3017338</v>
      </c>
      <c r="H139">
        <v>3631028</v>
      </c>
      <c r="I139">
        <v>4960740</v>
      </c>
      <c r="J139">
        <v>3017338</v>
      </c>
      <c r="K139">
        <v>3631028</v>
      </c>
      <c r="L139">
        <f t="array" ref="L139">INDEX('Real GOO Issuance'!$C$2:$E$151,MATCH('Konstanter Mittelwert'!$A139&amp;'Konstanter Mittelwert'!$B139,'Real GOO Issuance'!$A$2:$A$151&amp;'Real GOO Issuance'!$B$2:$B$151,0),1)</f>
        <v>0</v>
      </c>
      <c r="M139">
        <f t="array" ref="M139">INDEX('Real GOO Issuance'!$C$2:$E$151,MATCH('Konstanter Mittelwert'!$A139&amp;'Konstanter Mittelwert'!$B139,'Real GOO Issuance'!$A$2:$A$151&amp;'Real GOO Issuance'!$B$2:$B$151,0),2)</f>
        <v>0</v>
      </c>
      <c r="N139">
        <f t="array" ref="N139">INDEX('Real GOO Issuance'!$C$2:$E$151,MATCH('Konstanter Mittelwert'!$A139&amp;'Konstanter Mittelwert'!$B139,'Real GOO Issuance'!$A$2:$A$151&amp;'Real GOO Issuance'!$B$2:$B$151,0),3)</f>
        <v>0</v>
      </c>
    </row>
    <row r="140" spans="1:14" x14ac:dyDescent="0.35">
      <c r="A140" s="3" t="s">
        <v>28</v>
      </c>
      <c r="B140" t="s">
        <v>6</v>
      </c>
      <c r="C140">
        <v>323604</v>
      </c>
      <c r="D140">
        <v>302727</v>
      </c>
      <c r="E140">
        <v>323604</v>
      </c>
      <c r="F140">
        <v>258814</v>
      </c>
      <c r="G140">
        <v>244857</v>
      </c>
      <c r="H140">
        <v>283929</v>
      </c>
      <c r="I140">
        <v>0</v>
      </c>
      <c r="J140">
        <v>0</v>
      </c>
      <c r="K140">
        <v>0</v>
      </c>
      <c r="L140">
        <f t="array" ref="L140">INDEX('Real GOO Issuance'!$C$2:$E$151,MATCH('Konstanter Mittelwert'!$A140&amp;'Konstanter Mittelwert'!$B140,'Real GOO Issuance'!$A$2:$A$151&amp;'Real GOO Issuance'!$B$2:$B$151,0),1)</f>
        <v>0</v>
      </c>
      <c r="M140">
        <f t="array" ref="M140">INDEX('Real GOO Issuance'!$C$2:$E$151,MATCH('Konstanter Mittelwert'!$A140&amp;'Konstanter Mittelwert'!$B140,'Real GOO Issuance'!$A$2:$A$151&amp;'Real GOO Issuance'!$B$2:$B$151,0),2)</f>
        <v>0</v>
      </c>
      <c r="N140">
        <f t="array" ref="N140">INDEX('Real GOO Issuance'!$C$2:$E$151,MATCH('Konstanter Mittelwert'!$A140&amp;'Konstanter Mittelwert'!$B140,'Real GOO Issuance'!$A$2:$A$151&amp;'Real GOO Issuance'!$B$2:$B$151,0),3)</f>
        <v>0</v>
      </c>
    </row>
    <row r="141" spans="1:14" x14ac:dyDescent="0.35">
      <c r="A141" s="1" t="s">
        <v>29</v>
      </c>
      <c r="B141" t="s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f t="array" ref="L141">INDEX('Real GOO Issuance'!$C$2:$E$151,MATCH('Konstanter Mittelwert'!$A141&amp;'Konstanter Mittelwert'!$B141,'Real GOO Issuance'!$A$2:$A$151&amp;'Real GOO Issuance'!$B$2:$B$151,0),1)</f>
        <v>0</v>
      </c>
      <c r="M141">
        <f t="array" ref="M141">INDEX('Real GOO Issuance'!$C$2:$E$151,MATCH('Konstanter Mittelwert'!$A141&amp;'Konstanter Mittelwert'!$B141,'Real GOO Issuance'!$A$2:$A$151&amp;'Real GOO Issuance'!$B$2:$B$151,0),2)</f>
        <v>0</v>
      </c>
      <c r="N141">
        <f t="array" ref="N141">INDEX('Real GOO Issuance'!$C$2:$E$151,MATCH('Konstanter Mittelwert'!$A141&amp;'Konstanter Mittelwert'!$B141,'Real GOO Issuance'!$A$2:$A$151&amp;'Real GOO Issuance'!$B$2:$B$151,0),3)</f>
        <v>0</v>
      </c>
    </row>
    <row r="142" spans="1:14" x14ac:dyDescent="0.35">
      <c r="A142" s="1" t="s">
        <v>29</v>
      </c>
      <c r="B142" t="s">
        <v>2</v>
      </c>
      <c r="C142">
        <v>6073997</v>
      </c>
      <c r="D142">
        <v>5682126</v>
      </c>
      <c r="E142">
        <v>6073997</v>
      </c>
      <c r="F142">
        <v>6627288</v>
      </c>
      <c r="G142">
        <v>6067964</v>
      </c>
      <c r="H142">
        <v>4912210</v>
      </c>
      <c r="I142">
        <v>6627288</v>
      </c>
      <c r="J142">
        <v>6067964</v>
      </c>
      <c r="K142">
        <v>4912210</v>
      </c>
      <c r="L142">
        <f t="array" ref="L142">INDEX('Real GOO Issuance'!$C$2:$E$151,MATCH('Konstanter Mittelwert'!$A142&amp;'Konstanter Mittelwert'!$B142,'Real GOO Issuance'!$A$2:$A$151&amp;'Real GOO Issuance'!$B$2:$B$151,0),1)</f>
        <v>3808026</v>
      </c>
      <c r="M142">
        <f t="array" ref="M142">INDEX('Real GOO Issuance'!$C$2:$E$151,MATCH('Konstanter Mittelwert'!$A142&amp;'Konstanter Mittelwert'!$B142,'Real GOO Issuance'!$A$2:$A$151&amp;'Real GOO Issuance'!$B$2:$B$151,0),2)</f>
        <v>4307267</v>
      </c>
      <c r="N142">
        <f t="array" ref="N142">INDEX('Real GOO Issuance'!$C$2:$E$151,MATCH('Konstanter Mittelwert'!$A142&amp;'Konstanter Mittelwert'!$B142,'Real GOO Issuance'!$A$2:$A$151&amp;'Real GOO Issuance'!$B$2:$B$151,0),3)</f>
        <v>0</v>
      </c>
    </row>
    <row r="143" spans="1:14" x14ac:dyDescent="0.35">
      <c r="A143" s="1" t="s">
        <v>29</v>
      </c>
      <c r="B143" t="s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f t="array" ref="L143">INDEX('Real GOO Issuance'!$C$2:$E$151,MATCH('Konstanter Mittelwert'!$A143&amp;'Konstanter Mittelwert'!$B143,'Real GOO Issuance'!$A$2:$A$151&amp;'Real GOO Issuance'!$B$2:$B$151,0),1)</f>
        <v>21132</v>
      </c>
      <c r="M143">
        <f t="array" ref="M143">INDEX('Real GOO Issuance'!$C$2:$E$151,MATCH('Konstanter Mittelwert'!$A143&amp;'Konstanter Mittelwert'!$B143,'Real GOO Issuance'!$A$2:$A$151&amp;'Real GOO Issuance'!$B$2:$B$151,0),2)</f>
        <v>4378</v>
      </c>
      <c r="N143">
        <f t="array" ref="N143">INDEX('Real GOO Issuance'!$C$2:$E$151,MATCH('Konstanter Mittelwert'!$A143&amp;'Konstanter Mittelwert'!$B143,'Real GOO Issuance'!$A$2:$A$151&amp;'Real GOO Issuance'!$B$2:$B$151,0),3)</f>
        <v>0</v>
      </c>
    </row>
    <row r="144" spans="1:14" x14ac:dyDescent="0.35">
      <c r="A144" s="1" t="s">
        <v>29</v>
      </c>
      <c r="B144" t="s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f t="array" ref="L144">INDEX('Real GOO Issuance'!$C$2:$E$151,MATCH('Konstanter Mittelwert'!$A144&amp;'Konstanter Mittelwert'!$B144,'Real GOO Issuance'!$A$2:$A$151&amp;'Real GOO Issuance'!$B$2:$B$151,0),1)</f>
        <v>0</v>
      </c>
      <c r="M144">
        <f t="array" ref="M144">INDEX('Real GOO Issuance'!$C$2:$E$151,MATCH('Konstanter Mittelwert'!$A144&amp;'Konstanter Mittelwert'!$B144,'Real GOO Issuance'!$A$2:$A$151&amp;'Real GOO Issuance'!$B$2:$B$151,0),2)</f>
        <v>0</v>
      </c>
      <c r="N144">
        <f t="array" ref="N144">INDEX('Real GOO Issuance'!$C$2:$E$151,MATCH('Konstanter Mittelwert'!$A144&amp;'Konstanter Mittelwert'!$B144,'Real GOO Issuance'!$A$2:$A$151&amp;'Real GOO Issuance'!$B$2:$B$151,0),3)</f>
        <v>0</v>
      </c>
    </row>
    <row r="145" spans="1:14" x14ac:dyDescent="0.35">
      <c r="A145" s="1" t="s">
        <v>29</v>
      </c>
      <c r="B145" t="s">
        <v>5</v>
      </c>
      <c r="C145">
        <v>1224691</v>
      </c>
      <c r="D145">
        <v>1193604</v>
      </c>
      <c r="E145">
        <v>1139961</v>
      </c>
      <c r="F145">
        <v>1295284</v>
      </c>
      <c r="G145">
        <v>1195280</v>
      </c>
      <c r="H145">
        <v>853524</v>
      </c>
      <c r="I145">
        <v>1295284</v>
      </c>
      <c r="J145">
        <v>1195280</v>
      </c>
      <c r="K145">
        <v>853524</v>
      </c>
      <c r="L145">
        <f t="array" ref="L145">INDEX('Real GOO Issuance'!$C$2:$E$151,MATCH('Konstanter Mittelwert'!$A145&amp;'Konstanter Mittelwert'!$B145,'Real GOO Issuance'!$A$2:$A$151&amp;'Real GOO Issuance'!$B$2:$B$151,0),1)</f>
        <v>2511076</v>
      </c>
      <c r="M145">
        <f t="array" ref="M145">INDEX('Real GOO Issuance'!$C$2:$E$151,MATCH('Konstanter Mittelwert'!$A145&amp;'Konstanter Mittelwert'!$B145,'Real GOO Issuance'!$A$2:$A$151&amp;'Real GOO Issuance'!$B$2:$B$151,0),2)</f>
        <v>2202428</v>
      </c>
      <c r="N145">
        <f t="array" ref="N145">INDEX('Real GOO Issuance'!$C$2:$E$151,MATCH('Konstanter Mittelwert'!$A145&amp;'Konstanter Mittelwert'!$B145,'Real GOO Issuance'!$A$2:$A$151&amp;'Real GOO Issuance'!$B$2:$B$151,0),3)</f>
        <v>0</v>
      </c>
    </row>
    <row r="146" spans="1:14" x14ac:dyDescent="0.35">
      <c r="A146" s="3" t="s">
        <v>29</v>
      </c>
      <c r="B146" t="s">
        <v>6</v>
      </c>
      <c r="C146">
        <v>160646</v>
      </c>
      <c r="D146">
        <v>150282</v>
      </c>
      <c r="E146">
        <v>160646</v>
      </c>
      <c r="F146">
        <v>139147</v>
      </c>
      <c r="G146">
        <v>135927</v>
      </c>
      <c r="H146">
        <v>92474</v>
      </c>
      <c r="I146">
        <v>0</v>
      </c>
      <c r="J146">
        <v>0</v>
      </c>
      <c r="K146">
        <v>0</v>
      </c>
      <c r="L146">
        <f t="array" ref="L146">INDEX('Real GOO Issuance'!$C$2:$E$151,MATCH('Konstanter Mittelwert'!$A146&amp;'Konstanter Mittelwert'!$B146,'Real GOO Issuance'!$A$2:$A$151&amp;'Real GOO Issuance'!$B$2:$B$151,0),1)</f>
        <v>217873</v>
      </c>
      <c r="M146">
        <f t="array" ref="M146">INDEX('Real GOO Issuance'!$C$2:$E$151,MATCH('Konstanter Mittelwert'!$A146&amp;'Konstanter Mittelwert'!$B146,'Real GOO Issuance'!$A$2:$A$151&amp;'Real GOO Issuance'!$B$2:$B$151,0),2)</f>
        <v>177953</v>
      </c>
      <c r="N146">
        <f t="array" ref="N146">INDEX('Real GOO Issuance'!$C$2:$E$151,MATCH('Konstanter Mittelwert'!$A146&amp;'Konstanter Mittelwert'!$B146,'Real GOO Issuance'!$A$2:$A$151&amp;'Real GOO Issuance'!$B$2:$B$151,0),3)</f>
        <v>0</v>
      </c>
    </row>
    <row r="147" spans="1:14" x14ac:dyDescent="0.35">
      <c r="A147" s="1" t="s">
        <v>30</v>
      </c>
      <c r="B147" t="s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f t="array" ref="L147">INDEX('Real GOO Issuance'!$C$2:$E$151,MATCH('Konstanter Mittelwert'!$A147&amp;'Konstanter Mittelwert'!$B147,'Real GOO Issuance'!$A$2:$A$151&amp;'Real GOO Issuance'!$B$2:$B$151,0),1)</f>
        <v>0</v>
      </c>
      <c r="M147">
        <f t="array" ref="M147">INDEX('Real GOO Issuance'!$C$2:$E$151,MATCH('Konstanter Mittelwert'!$A147&amp;'Konstanter Mittelwert'!$B147,'Real GOO Issuance'!$A$2:$A$151&amp;'Real GOO Issuance'!$B$2:$B$151,0),2)</f>
        <v>0</v>
      </c>
      <c r="N147">
        <f t="array" ref="N147">INDEX('Real GOO Issuance'!$C$2:$E$151,MATCH('Konstanter Mittelwert'!$A147&amp;'Konstanter Mittelwert'!$B147,'Real GOO Issuance'!$A$2:$A$151&amp;'Real GOO Issuance'!$B$2:$B$151,0),3)</f>
        <v>0</v>
      </c>
    </row>
    <row r="148" spans="1:14" x14ac:dyDescent="0.35">
      <c r="A148" s="1" t="s">
        <v>30</v>
      </c>
      <c r="B148" t="s">
        <v>2</v>
      </c>
      <c r="C148">
        <v>9386592</v>
      </c>
      <c r="D148">
        <v>8781005</v>
      </c>
      <c r="E148">
        <v>9441753</v>
      </c>
      <c r="F148">
        <v>9849562</v>
      </c>
      <c r="G148">
        <v>8806975</v>
      </c>
      <c r="H148">
        <v>9198087</v>
      </c>
      <c r="I148">
        <v>9849562</v>
      </c>
      <c r="J148">
        <v>8806975</v>
      </c>
      <c r="K148">
        <v>9198087</v>
      </c>
      <c r="L148">
        <f t="array" ref="L148">INDEX('Real GOO Issuance'!$C$2:$E$151,MATCH('Konstanter Mittelwert'!$A148&amp;'Konstanter Mittelwert'!$B148,'Real GOO Issuance'!$A$2:$A$151&amp;'Real GOO Issuance'!$B$2:$B$151,0),1)</f>
        <v>2921308</v>
      </c>
      <c r="M148">
        <f t="array" ref="M148">INDEX('Real GOO Issuance'!$C$2:$E$151,MATCH('Konstanter Mittelwert'!$A148&amp;'Konstanter Mittelwert'!$B148,'Real GOO Issuance'!$A$2:$A$151&amp;'Real GOO Issuance'!$B$2:$B$151,0),2)</f>
        <v>2220490</v>
      </c>
      <c r="N148">
        <f t="array" ref="N148">INDEX('Real GOO Issuance'!$C$2:$E$151,MATCH('Konstanter Mittelwert'!$A148&amp;'Konstanter Mittelwert'!$B148,'Real GOO Issuance'!$A$2:$A$151&amp;'Real GOO Issuance'!$B$2:$B$151,0),3)</f>
        <v>2163979</v>
      </c>
    </row>
    <row r="149" spans="1:14" x14ac:dyDescent="0.35">
      <c r="A149" s="1" t="s">
        <v>30</v>
      </c>
      <c r="B149" t="s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f t="array" ref="L149">INDEX('Real GOO Issuance'!$C$2:$E$151,MATCH('Konstanter Mittelwert'!$A149&amp;'Konstanter Mittelwert'!$B149,'Real GOO Issuance'!$A$2:$A$151&amp;'Real GOO Issuance'!$B$2:$B$151,0),1)</f>
        <v>0</v>
      </c>
      <c r="M149">
        <f t="array" ref="M149">INDEX('Real GOO Issuance'!$C$2:$E$151,MATCH('Konstanter Mittelwert'!$A149&amp;'Konstanter Mittelwert'!$B149,'Real GOO Issuance'!$A$2:$A$151&amp;'Real GOO Issuance'!$B$2:$B$151,0),2)</f>
        <v>0</v>
      </c>
      <c r="N149">
        <f t="array" ref="N149">INDEX('Real GOO Issuance'!$C$2:$E$151,MATCH('Konstanter Mittelwert'!$A149&amp;'Konstanter Mittelwert'!$B149,'Real GOO Issuance'!$A$2:$A$151&amp;'Real GOO Issuance'!$B$2:$B$151,0),3)</f>
        <v>0</v>
      </c>
    </row>
    <row r="150" spans="1:14" x14ac:dyDescent="0.35">
      <c r="A150" s="1" t="s">
        <v>30</v>
      </c>
      <c r="B150" t="s">
        <v>4</v>
      </c>
      <c r="C150">
        <v>58737</v>
      </c>
      <c r="D150">
        <v>146080</v>
      </c>
      <c r="E150">
        <v>227567</v>
      </c>
      <c r="F150">
        <v>21164</v>
      </c>
      <c r="G150">
        <v>103599</v>
      </c>
      <c r="H150">
        <v>264040</v>
      </c>
      <c r="I150">
        <v>21164</v>
      </c>
      <c r="J150">
        <v>103599</v>
      </c>
      <c r="K150">
        <v>264040</v>
      </c>
      <c r="L150">
        <f t="array" ref="L150">INDEX('Real GOO Issuance'!$C$2:$E$151,MATCH('Konstanter Mittelwert'!$A150&amp;'Konstanter Mittelwert'!$B150,'Real GOO Issuance'!$A$2:$A$151&amp;'Real GOO Issuance'!$B$2:$B$151,0),1)</f>
        <v>44531</v>
      </c>
      <c r="M150">
        <f t="array" ref="M150">INDEX('Real GOO Issuance'!$C$2:$E$151,MATCH('Konstanter Mittelwert'!$A150&amp;'Konstanter Mittelwert'!$B150,'Real GOO Issuance'!$A$2:$A$151&amp;'Real GOO Issuance'!$B$2:$B$151,0),2)</f>
        <v>61461</v>
      </c>
      <c r="N150">
        <f t="array" ref="N150">INDEX('Real GOO Issuance'!$C$2:$E$151,MATCH('Konstanter Mittelwert'!$A150&amp;'Konstanter Mittelwert'!$B150,'Real GOO Issuance'!$A$2:$A$151&amp;'Real GOO Issuance'!$B$2:$B$151,0),3)</f>
        <v>123172</v>
      </c>
    </row>
    <row r="151" spans="1:14" x14ac:dyDescent="0.35">
      <c r="A151" s="1" t="s">
        <v>30</v>
      </c>
      <c r="B151" t="s">
        <v>5</v>
      </c>
      <c r="C151">
        <v>12999</v>
      </c>
      <c r="D151">
        <v>9956</v>
      </c>
      <c r="E151">
        <v>7701</v>
      </c>
      <c r="F151">
        <v>17835</v>
      </c>
      <c r="G151">
        <v>11807</v>
      </c>
      <c r="H151">
        <v>10221</v>
      </c>
      <c r="I151">
        <v>17835</v>
      </c>
      <c r="J151">
        <v>11807</v>
      </c>
      <c r="K151">
        <v>10221</v>
      </c>
      <c r="L151">
        <f t="array" ref="L151">INDEX('Real GOO Issuance'!$C$2:$E$151,MATCH('Konstanter Mittelwert'!$A151&amp;'Konstanter Mittelwert'!$B151,'Real GOO Issuance'!$A$2:$A$151&amp;'Real GOO Issuance'!$B$2:$B$151,0),1)</f>
        <v>15510</v>
      </c>
      <c r="M151">
        <f t="array" ref="M151">INDEX('Real GOO Issuance'!$C$2:$E$151,MATCH('Konstanter Mittelwert'!$A151&amp;'Konstanter Mittelwert'!$B151,'Real GOO Issuance'!$A$2:$A$151&amp;'Real GOO Issuance'!$B$2:$B$151,0),2)</f>
        <v>23970</v>
      </c>
      <c r="N151">
        <f t="array" ref="N151">INDEX('Real GOO Issuance'!$C$2:$E$151,MATCH('Konstanter Mittelwert'!$A151&amp;'Konstanter Mittelwert'!$B151,'Real GOO Issuance'!$A$2:$A$151&amp;'Real GOO Issuance'!$B$2:$B$151,0),3)</f>
        <v>15782</v>
      </c>
    </row>
    <row r="152" spans="1:14" x14ac:dyDescent="0.35">
      <c r="A152" s="3" t="s">
        <v>30</v>
      </c>
      <c r="B152" t="s">
        <v>6</v>
      </c>
      <c r="C152">
        <v>231604</v>
      </c>
      <c r="D152">
        <v>216661</v>
      </c>
      <c r="E152">
        <v>231604</v>
      </c>
      <c r="F152">
        <v>246632</v>
      </c>
      <c r="G152">
        <v>217446</v>
      </c>
      <c r="H152">
        <v>238272</v>
      </c>
      <c r="I152">
        <v>246632</v>
      </c>
      <c r="J152">
        <v>217446</v>
      </c>
      <c r="K152">
        <v>238272</v>
      </c>
      <c r="L152">
        <f t="array" ref="L152">INDEX('Real GOO Issuance'!$C$2:$E$151,MATCH('Konstanter Mittelwert'!$A152&amp;'Konstanter Mittelwert'!$B152,'Real GOO Issuance'!$A$2:$A$151&amp;'Real GOO Issuance'!$B$2:$B$151,0),1)</f>
        <v>108357</v>
      </c>
      <c r="M152">
        <f t="array" ref="M152">INDEX('Real GOO Issuance'!$C$2:$E$151,MATCH('Konstanter Mittelwert'!$A152&amp;'Konstanter Mittelwert'!$B152,'Real GOO Issuance'!$A$2:$A$151&amp;'Real GOO Issuance'!$B$2:$B$151,0),2)</f>
        <v>104565</v>
      </c>
      <c r="N152">
        <f t="array" ref="N152">INDEX('Real GOO Issuance'!$C$2:$E$151,MATCH('Konstanter Mittelwert'!$A152&amp;'Konstanter Mittelwert'!$B152,'Real GOO Issuance'!$A$2:$A$151&amp;'Real GOO Issuance'!$B$2:$B$151,0),3)</f>
        <v>111502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FE49-25D2-4108-977C-A45AE789A217}">
  <dimension ref="A1:E151"/>
  <sheetViews>
    <sheetView topLeftCell="A119" workbookViewId="0">
      <selection activeCell="C2" sqref="C2:E151"/>
    </sheetView>
  </sheetViews>
  <sheetFormatPr baseColWidth="10" defaultRowHeight="14.5" x14ac:dyDescent="0.35"/>
  <sheetData>
    <row r="1" spans="1:5" x14ac:dyDescent="0.35">
      <c r="A1" s="5" t="s">
        <v>32</v>
      </c>
      <c r="B1" s="5" t="s">
        <v>31</v>
      </c>
      <c r="C1" s="2">
        <v>43831</v>
      </c>
      <c r="D1" s="2">
        <v>43862</v>
      </c>
      <c r="E1" s="2">
        <v>43891</v>
      </c>
    </row>
    <row r="2" spans="1:5" x14ac:dyDescent="0.35">
      <c r="A2" t="s">
        <v>0</v>
      </c>
      <c r="B2" t="s">
        <v>1</v>
      </c>
      <c r="C2">
        <v>0</v>
      </c>
      <c r="D2">
        <v>0</v>
      </c>
      <c r="E2">
        <v>0</v>
      </c>
    </row>
    <row r="3" spans="1:5" x14ac:dyDescent="0.35">
      <c r="A3" t="s">
        <v>0</v>
      </c>
      <c r="B3" t="s">
        <v>2</v>
      </c>
      <c r="C3">
        <v>2926405</v>
      </c>
      <c r="D3">
        <v>2394443</v>
      </c>
      <c r="E3">
        <v>2825930</v>
      </c>
    </row>
    <row r="4" spans="1:5" x14ac:dyDescent="0.35">
      <c r="A4" t="s">
        <v>0</v>
      </c>
      <c r="B4" t="s">
        <v>3</v>
      </c>
      <c r="C4">
        <v>0</v>
      </c>
      <c r="D4">
        <v>0</v>
      </c>
      <c r="E4">
        <v>0</v>
      </c>
    </row>
    <row r="5" spans="1:5" x14ac:dyDescent="0.35">
      <c r="A5" t="s">
        <v>0</v>
      </c>
      <c r="B5" t="s">
        <v>4</v>
      </c>
      <c r="C5">
        <v>0</v>
      </c>
      <c r="D5">
        <v>0</v>
      </c>
      <c r="E5">
        <v>0</v>
      </c>
    </row>
    <row r="6" spans="1:5" x14ac:dyDescent="0.35">
      <c r="A6" t="s">
        <v>0</v>
      </c>
      <c r="B6" t="s">
        <v>5</v>
      </c>
      <c r="C6">
        <v>34738</v>
      </c>
      <c r="D6">
        <v>36171</v>
      </c>
      <c r="E6">
        <v>27964</v>
      </c>
    </row>
    <row r="7" spans="1:5" x14ac:dyDescent="0.35">
      <c r="A7" t="s">
        <v>0</v>
      </c>
      <c r="B7" t="s">
        <v>6</v>
      </c>
      <c r="C7">
        <v>0</v>
      </c>
      <c r="D7">
        <v>0</v>
      </c>
      <c r="E7">
        <v>0</v>
      </c>
    </row>
    <row r="8" spans="1:5" x14ac:dyDescent="0.35">
      <c r="A8" t="s">
        <v>7</v>
      </c>
      <c r="B8" t="s">
        <v>1</v>
      </c>
      <c r="C8">
        <v>0</v>
      </c>
      <c r="D8">
        <v>0</v>
      </c>
      <c r="E8">
        <v>0</v>
      </c>
    </row>
    <row r="9" spans="1:5" x14ac:dyDescent="0.35">
      <c r="A9" t="s">
        <v>7</v>
      </c>
      <c r="B9" t="s">
        <v>2</v>
      </c>
      <c r="C9">
        <v>209275</v>
      </c>
      <c r="D9">
        <v>219980</v>
      </c>
      <c r="E9">
        <v>236426</v>
      </c>
    </row>
    <row r="10" spans="1:5" x14ac:dyDescent="0.35">
      <c r="A10" t="s">
        <v>7</v>
      </c>
      <c r="B10" t="s">
        <v>3</v>
      </c>
      <c r="C10">
        <v>0</v>
      </c>
      <c r="D10">
        <v>0</v>
      </c>
      <c r="E10">
        <v>0</v>
      </c>
    </row>
    <row r="11" spans="1:5" x14ac:dyDescent="0.35">
      <c r="A11" t="s">
        <v>7</v>
      </c>
      <c r="B11" t="s">
        <v>4</v>
      </c>
      <c r="C11">
        <v>10751</v>
      </c>
      <c r="D11">
        <v>20545</v>
      </c>
      <c r="E11">
        <v>42637</v>
      </c>
    </row>
    <row r="12" spans="1:5" x14ac:dyDescent="0.35">
      <c r="A12" t="s">
        <v>7</v>
      </c>
      <c r="B12" t="s">
        <v>5</v>
      </c>
      <c r="C12">
        <v>1494517</v>
      </c>
      <c r="D12">
        <v>1261005</v>
      </c>
      <c r="E12">
        <v>863466</v>
      </c>
    </row>
    <row r="13" spans="1:5" x14ac:dyDescent="0.35">
      <c r="A13" t="s">
        <v>7</v>
      </c>
      <c r="B13" t="s">
        <v>6</v>
      </c>
      <c r="C13">
        <v>205488</v>
      </c>
      <c r="D13">
        <v>202190</v>
      </c>
      <c r="E13">
        <v>211577</v>
      </c>
    </row>
    <row r="14" spans="1:5" x14ac:dyDescent="0.35">
      <c r="A14" t="s">
        <v>8</v>
      </c>
      <c r="B14" t="s">
        <v>1</v>
      </c>
      <c r="C14">
        <v>0</v>
      </c>
      <c r="D14">
        <v>0</v>
      </c>
      <c r="E14">
        <v>0</v>
      </c>
    </row>
    <row r="15" spans="1:5" x14ac:dyDescent="0.35">
      <c r="A15" t="s">
        <v>8</v>
      </c>
      <c r="B15" t="s">
        <v>2</v>
      </c>
      <c r="C15">
        <v>0</v>
      </c>
      <c r="D15">
        <v>0</v>
      </c>
      <c r="E15">
        <v>0</v>
      </c>
    </row>
    <row r="16" spans="1:5" x14ac:dyDescent="0.35">
      <c r="A16" t="s">
        <v>8</v>
      </c>
      <c r="B16" t="s">
        <v>3</v>
      </c>
      <c r="C16">
        <v>0</v>
      </c>
      <c r="D16">
        <v>0</v>
      </c>
      <c r="E16">
        <v>0</v>
      </c>
    </row>
    <row r="17" spans="1:5" x14ac:dyDescent="0.35">
      <c r="A17" t="s">
        <v>8</v>
      </c>
      <c r="B17" t="s">
        <v>4</v>
      </c>
      <c r="C17">
        <v>0</v>
      </c>
      <c r="D17">
        <v>0</v>
      </c>
      <c r="E17">
        <v>0</v>
      </c>
    </row>
    <row r="18" spans="1:5" x14ac:dyDescent="0.35">
      <c r="A18" t="s">
        <v>8</v>
      </c>
      <c r="B18" t="s">
        <v>5</v>
      </c>
      <c r="C18">
        <v>0</v>
      </c>
      <c r="D18">
        <v>0</v>
      </c>
      <c r="E18">
        <v>0</v>
      </c>
    </row>
    <row r="19" spans="1:5" x14ac:dyDescent="0.35">
      <c r="A19" t="s">
        <v>8</v>
      </c>
      <c r="B19" t="s">
        <v>6</v>
      </c>
      <c r="C19">
        <v>0</v>
      </c>
      <c r="D19">
        <v>0</v>
      </c>
      <c r="E19">
        <v>0</v>
      </c>
    </row>
    <row r="20" spans="1:5" x14ac:dyDescent="0.35">
      <c r="A20" t="s">
        <v>9</v>
      </c>
      <c r="B20" t="s">
        <v>1</v>
      </c>
      <c r="C20">
        <v>0</v>
      </c>
      <c r="D20">
        <v>0</v>
      </c>
      <c r="E20">
        <v>0</v>
      </c>
    </row>
    <row r="21" spans="1:5" x14ac:dyDescent="0.35">
      <c r="A21" t="s">
        <v>9</v>
      </c>
      <c r="B21" t="s">
        <v>2</v>
      </c>
      <c r="C21">
        <v>0</v>
      </c>
      <c r="D21">
        <v>0</v>
      </c>
      <c r="E21">
        <v>0</v>
      </c>
    </row>
    <row r="22" spans="1:5" x14ac:dyDescent="0.35">
      <c r="A22" t="s">
        <v>9</v>
      </c>
      <c r="B22" t="s">
        <v>3</v>
      </c>
      <c r="C22">
        <v>0</v>
      </c>
      <c r="D22">
        <v>0</v>
      </c>
      <c r="E22">
        <v>0</v>
      </c>
    </row>
    <row r="23" spans="1:5" x14ac:dyDescent="0.35">
      <c r="A23" t="s">
        <v>9</v>
      </c>
      <c r="B23" t="s">
        <v>4</v>
      </c>
      <c r="C23">
        <v>0</v>
      </c>
      <c r="D23">
        <v>0</v>
      </c>
      <c r="E23">
        <v>0</v>
      </c>
    </row>
    <row r="24" spans="1:5" x14ac:dyDescent="0.35">
      <c r="A24" t="s">
        <v>9</v>
      </c>
      <c r="B24" t="s">
        <v>5</v>
      </c>
      <c r="C24">
        <v>0</v>
      </c>
      <c r="D24">
        <v>0</v>
      </c>
      <c r="E24">
        <v>0</v>
      </c>
    </row>
    <row r="25" spans="1:5" x14ac:dyDescent="0.35">
      <c r="A25" t="s">
        <v>9</v>
      </c>
      <c r="B25" t="s">
        <v>6</v>
      </c>
      <c r="C25">
        <v>0</v>
      </c>
      <c r="D25">
        <v>0</v>
      </c>
      <c r="E25">
        <v>0</v>
      </c>
    </row>
    <row r="26" spans="1:5" x14ac:dyDescent="0.35">
      <c r="A26" t="s">
        <v>10</v>
      </c>
      <c r="B26" t="s">
        <v>1</v>
      </c>
      <c r="C26">
        <v>0</v>
      </c>
      <c r="D26">
        <v>0</v>
      </c>
      <c r="E26">
        <v>0</v>
      </c>
    </row>
    <row r="27" spans="1:5" x14ac:dyDescent="0.35">
      <c r="A27" t="s">
        <v>10</v>
      </c>
      <c r="B27" t="s">
        <v>2</v>
      </c>
      <c r="C27">
        <v>0</v>
      </c>
      <c r="D27">
        <v>0</v>
      </c>
      <c r="E27">
        <v>0</v>
      </c>
    </row>
    <row r="28" spans="1:5" x14ac:dyDescent="0.35">
      <c r="A28" t="s">
        <v>10</v>
      </c>
      <c r="B28" t="s">
        <v>3</v>
      </c>
      <c r="C28">
        <v>0</v>
      </c>
      <c r="D28">
        <v>0</v>
      </c>
      <c r="E28">
        <v>0</v>
      </c>
    </row>
    <row r="29" spans="1:5" x14ac:dyDescent="0.35">
      <c r="A29" t="s">
        <v>10</v>
      </c>
      <c r="B29" t="s">
        <v>4</v>
      </c>
      <c r="C29">
        <v>0</v>
      </c>
      <c r="D29">
        <v>0</v>
      </c>
      <c r="E29">
        <v>0</v>
      </c>
    </row>
    <row r="30" spans="1:5" x14ac:dyDescent="0.35">
      <c r="A30" t="s">
        <v>10</v>
      </c>
      <c r="B30" t="s">
        <v>5</v>
      </c>
      <c r="C30">
        <v>0</v>
      </c>
      <c r="D30">
        <v>0</v>
      </c>
      <c r="E30">
        <v>0</v>
      </c>
    </row>
    <row r="31" spans="1:5" x14ac:dyDescent="0.35">
      <c r="A31" t="s">
        <v>10</v>
      </c>
      <c r="B31" t="s">
        <v>6</v>
      </c>
      <c r="C31">
        <v>0</v>
      </c>
      <c r="D31">
        <v>0</v>
      </c>
      <c r="E31">
        <v>0</v>
      </c>
    </row>
    <row r="32" spans="1:5" x14ac:dyDescent="0.35">
      <c r="A32" t="s">
        <v>11</v>
      </c>
      <c r="B32" t="s">
        <v>1</v>
      </c>
      <c r="C32">
        <v>0</v>
      </c>
      <c r="D32">
        <v>0</v>
      </c>
      <c r="E32">
        <v>0</v>
      </c>
    </row>
    <row r="33" spans="1:5" x14ac:dyDescent="0.35">
      <c r="A33" t="s">
        <v>11</v>
      </c>
      <c r="B33" t="s">
        <v>2</v>
      </c>
      <c r="C33">
        <v>0</v>
      </c>
      <c r="D33">
        <v>0</v>
      </c>
      <c r="E33">
        <v>0</v>
      </c>
    </row>
    <row r="34" spans="1:5" x14ac:dyDescent="0.35">
      <c r="A34" t="s">
        <v>11</v>
      </c>
      <c r="B34" t="s">
        <v>3</v>
      </c>
      <c r="C34">
        <v>0</v>
      </c>
      <c r="D34">
        <v>0</v>
      </c>
      <c r="E34">
        <v>0</v>
      </c>
    </row>
    <row r="35" spans="1:5" x14ac:dyDescent="0.35">
      <c r="A35" t="s">
        <v>11</v>
      </c>
      <c r="B35" t="s">
        <v>4</v>
      </c>
      <c r="C35">
        <v>3977</v>
      </c>
      <c r="D35">
        <v>12033</v>
      </c>
      <c r="E35">
        <v>15049</v>
      </c>
    </row>
    <row r="36" spans="1:5" x14ac:dyDescent="0.35">
      <c r="A36" t="s">
        <v>11</v>
      </c>
      <c r="B36" t="s">
        <v>5</v>
      </c>
      <c r="C36">
        <v>1815588</v>
      </c>
      <c r="D36">
        <v>1715264</v>
      </c>
      <c r="E36">
        <v>1481465</v>
      </c>
    </row>
    <row r="37" spans="1:5" x14ac:dyDescent="0.35">
      <c r="A37" t="s">
        <v>11</v>
      </c>
      <c r="B37" t="s">
        <v>6</v>
      </c>
      <c r="C37">
        <v>595296</v>
      </c>
      <c r="D37">
        <v>556890</v>
      </c>
      <c r="E37">
        <v>446472</v>
      </c>
    </row>
    <row r="38" spans="1:5" x14ac:dyDescent="0.35">
      <c r="A38" t="s">
        <v>12</v>
      </c>
      <c r="B38" t="s">
        <v>1</v>
      </c>
      <c r="C38">
        <v>0</v>
      </c>
      <c r="D38">
        <v>0</v>
      </c>
      <c r="E38">
        <v>0</v>
      </c>
    </row>
    <row r="39" spans="1:5" x14ac:dyDescent="0.35">
      <c r="A39" t="s">
        <v>12</v>
      </c>
      <c r="B39" t="s">
        <v>2</v>
      </c>
      <c r="C39">
        <v>0</v>
      </c>
      <c r="D39">
        <v>0</v>
      </c>
      <c r="E39">
        <v>0</v>
      </c>
    </row>
    <row r="40" spans="1:5" x14ac:dyDescent="0.35">
      <c r="A40" t="s">
        <v>12</v>
      </c>
      <c r="B40" t="s">
        <v>3</v>
      </c>
      <c r="C40">
        <v>0</v>
      </c>
      <c r="D40">
        <v>0</v>
      </c>
      <c r="E40">
        <v>0</v>
      </c>
    </row>
    <row r="41" spans="1:5" x14ac:dyDescent="0.35">
      <c r="A41" t="s">
        <v>12</v>
      </c>
      <c r="B41" t="s">
        <v>4</v>
      </c>
      <c r="C41">
        <v>0</v>
      </c>
      <c r="D41">
        <v>0</v>
      </c>
      <c r="E41">
        <v>0</v>
      </c>
    </row>
    <row r="42" spans="1:5" x14ac:dyDescent="0.35">
      <c r="A42" t="s">
        <v>12</v>
      </c>
      <c r="B42" t="s">
        <v>5</v>
      </c>
      <c r="C42">
        <v>0</v>
      </c>
      <c r="D42">
        <v>0</v>
      </c>
      <c r="E42">
        <v>0</v>
      </c>
    </row>
    <row r="43" spans="1:5" x14ac:dyDescent="0.35">
      <c r="A43" t="s">
        <v>12</v>
      </c>
      <c r="B43" t="s">
        <v>6</v>
      </c>
      <c r="C43">
        <v>0</v>
      </c>
      <c r="D43">
        <v>0</v>
      </c>
      <c r="E43">
        <v>0</v>
      </c>
    </row>
    <row r="44" spans="1:5" x14ac:dyDescent="0.35">
      <c r="A44" t="s">
        <v>13</v>
      </c>
      <c r="B44" t="s">
        <v>1</v>
      </c>
      <c r="C44">
        <v>0</v>
      </c>
      <c r="D44">
        <v>0</v>
      </c>
      <c r="E44">
        <v>0</v>
      </c>
    </row>
    <row r="45" spans="1:5" x14ac:dyDescent="0.35">
      <c r="A45" t="s">
        <v>13</v>
      </c>
      <c r="B45" t="s">
        <v>2</v>
      </c>
      <c r="C45">
        <v>2213354</v>
      </c>
      <c r="D45">
        <v>2080589</v>
      </c>
      <c r="E45">
        <v>1782037</v>
      </c>
    </row>
    <row r="46" spans="1:5" x14ac:dyDescent="0.35">
      <c r="A46" t="s">
        <v>13</v>
      </c>
      <c r="B46" t="s">
        <v>3</v>
      </c>
      <c r="C46">
        <v>0</v>
      </c>
      <c r="D46">
        <v>0</v>
      </c>
      <c r="E46">
        <v>0</v>
      </c>
    </row>
    <row r="47" spans="1:5" x14ac:dyDescent="0.35">
      <c r="A47" t="s">
        <v>13</v>
      </c>
      <c r="B47" t="s">
        <v>4</v>
      </c>
      <c r="C47">
        <v>4</v>
      </c>
      <c r="D47">
        <v>104</v>
      </c>
      <c r="E47">
        <v>841</v>
      </c>
    </row>
    <row r="48" spans="1:5" x14ac:dyDescent="0.35">
      <c r="A48" t="s">
        <v>13</v>
      </c>
      <c r="B48" t="s">
        <v>5</v>
      </c>
      <c r="C48">
        <v>577317</v>
      </c>
      <c r="D48">
        <v>561758</v>
      </c>
      <c r="E48">
        <v>445561</v>
      </c>
    </row>
    <row r="49" spans="1:5" x14ac:dyDescent="0.35">
      <c r="A49" t="s">
        <v>13</v>
      </c>
      <c r="B49" t="s">
        <v>6</v>
      </c>
      <c r="C49">
        <v>655208</v>
      </c>
      <c r="D49">
        <v>589739</v>
      </c>
      <c r="E49">
        <v>533238</v>
      </c>
    </row>
    <row r="50" spans="1:5" x14ac:dyDescent="0.35">
      <c r="A50" t="s">
        <v>14</v>
      </c>
      <c r="B50" t="s">
        <v>1</v>
      </c>
      <c r="C50">
        <v>0</v>
      </c>
      <c r="D50">
        <v>0</v>
      </c>
      <c r="E50">
        <v>0</v>
      </c>
    </row>
    <row r="51" spans="1:5" x14ac:dyDescent="0.35">
      <c r="A51" t="s">
        <v>14</v>
      </c>
      <c r="B51" t="s">
        <v>2</v>
      </c>
      <c r="C51">
        <v>6318099</v>
      </c>
      <c r="D51">
        <v>5743654</v>
      </c>
      <c r="E51">
        <v>4258802</v>
      </c>
    </row>
    <row r="52" spans="1:5" x14ac:dyDescent="0.35">
      <c r="A52" t="s">
        <v>14</v>
      </c>
      <c r="B52" t="s">
        <v>3</v>
      </c>
      <c r="C52">
        <v>0</v>
      </c>
      <c r="D52">
        <v>0</v>
      </c>
      <c r="E52">
        <v>0</v>
      </c>
    </row>
    <row r="53" spans="1:5" x14ac:dyDescent="0.35">
      <c r="A53" t="s">
        <v>14</v>
      </c>
      <c r="B53" t="s">
        <v>4</v>
      </c>
      <c r="C53">
        <v>53</v>
      </c>
      <c r="D53">
        <v>45</v>
      </c>
      <c r="E53">
        <v>73606</v>
      </c>
    </row>
    <row r="54" spans="1:5" x14ac:dyDescent="0.35">
      <c r="A54" t="s">
        <v>14</v>
      </c>
      <c r="B54" t="s">
        <v>5</v>
      </c>
      <c r="C54">
        <v>26115</v>
      </c>
      <c r="D54">
        <v>12180</v>
      </c>
      <c r="E54">
        <v>382107</v>
      </c>
    </row>
    <row r="55" spans="1:5" x14ac:dyDescent="0.35">
      <c r="A55" t="s">
        <v>14</v>
      </c>
      <c r="B55" t="s">
        <v>6</v>
      </c>
      <c r="C55">
        <v>82737</v>
      </c>
      <c r="D55">
        <v>76858</v>
      </c>
      <c r="E55">
        <v>140899</v>
      </c>
    </row>
    <row r="56" spans="1:5" x14ac:dyDescent="0.35">
      <c r="A56" t="s">
        <v>15</v>
      </c>
      <c r="B56" t="s">
        <v>1</v>
      </c>
      <c r="C56">
        <v>0</v>
      </c>
      <c r="D56">
        <v>0</v>
      </c>
      <c r="E56">
        <v>0</v>
      </c>
    </row>
    <row r="57" spans="1:5" x14ac:dyDescent="0.35">
      <c r="A57" t="s">
        <v>15</v>
      </c>
      <c r="B57" t="s">
        <v>2</v>
      </c>
      <c r="C57">
        <v>2986557</v>
      </c>
      <c r="D57">
        <v>2995991</v>
      </c>
      <c r="E57">
        <v>2868922</v>
      </c>
    </row>
    <row r="58" spans="1:5" x14ac:dyDescent="0.35">
      <c r="A58" t="s">
        <v>15</v>
      </c>
      <c r="B58" t="s">
        <v>3</v>
      </c>
      <c r="C58">
        <v>0</v>
      </c>
      <c r="D58">
        <v>0</v>
      </c>
      <c r="E58">
        <v>0</v>
      </c>
    </row>
    <row r="59" spans="1:5" x14ac:dyDescent="0.35">
      <c r="A59" t="s">
        <v>15</v>
      </c>
      <c r="B59" t="s">
        <v>4</v>
      </c>
      <c r="C59">
        <v>252</v>
      </c>
      <c r="D59">
        <v>465</v>
      </c>
      <c r="E59">
        <v>176</v>
      </c>
    </row>
    <row r="60" spans="1:5" x14ac:dyDescent="0.35">
      <c r="A60" t="s">
        <v>15</v>
      </c>
      <c r="B60" t="s">
        <v>5</v>
      </c>
      <c r="C60">
        <v>9451</v>
      </c>
      <c r="D60">
        <v>6055</v>
      </c>
      <c r="E60">
        <v>3193</v>
      </c>
    </row>
    <row r="61" spans="1:5" x14ac:dyDescent="0.35">
      <c r="A61" t="s">
        <v>15</v>
      </c>
      <c r="B61" t="s">
        <v>6</v>
      </c>
      <c r="C61">
        <v>323208</v>
      </c>
      <c r="D61">
        <v>241178</v>
      </c>
      <c r="E61">
        <v>254853</v>
      </c>
    </row>
    <row r="62" spans="1:5" x14ac:dyDescent="0.35">
      <c r="A62" t="s">
        <v>16</v>
      </c>
      <c r="B62" t="s">
        <v>1</v>
      </c>
      <c r="C62">
        <v>0</v>
      </c>
      <c r="D62">
        <v>0</v>
      </c>
      <c r="E62">
        <v>0</v>
      </c>
    </row>
    <row r="63" spans="1:5" x14ac:dyDescent="0.35">
      <c r="A63" t="s">
        <v>16</v>
      </c>
      <c r="B63" t="s">
        <v>2</v>
      </c>
      <c r="C63">
        <v>0</v>
      </c>
      <c r="D63">
        <v>0</v>
      </c>
      <c r="E63">
        <v>0</v>
      </c>
    </row>
    <row r="64" spans="1:5" x14ac:dyDescent="0.35">
      <c r="A64" t="s">
        <v>16</v>
      </c>
      <c r="B64" t="s">
        <v>3</v>
      </c>
      <c r="C64">
        <v>0</v>
      </c>
      <c r="D64">
        <v>0</v>
      </c>
      <c r="E64">
        <v>0</v>
      </c>
    </row>
    <row r="65" spans="1:5" x14ac:dyDescent="0.35">
      <c r="A65" t="s">
        <v>16</v>
      </c>
      <c r="B65" t="s">
        <v>4</v>
      </c>
      <c r="C65">
        <v>0</v>
      </c>
      <c r="D65">
        <v>0</v>
      </c>
      <c r="E65">
        <v>0</v>
      </c>
    </row>
    <row r="66" spans="1:5" x14ac:dyDescent="0.35">
      <c r="A66" t="s">
        <v>16</v>
      </c>
      <c r="B66" t="s">
        <v>5</v>
      </c>
      <c r="C66">
        <v>0</v>
      </c>
      <c r="D66">
        <v>0</v>
      </c>
      <c r="E66">
        <v>0</v>
      </c>
    </row>
    <row r="67" spans="1:5" x14ac:dyDescent="0.35">
      <c r="A67" t="s">
        <v>16</v>
      </c>
      <c r="B67" t="s">
        <v>6</v>
      </c>
      <c r="C67">
        <v>0</v>
      </c>
      <c r="D67">
        <v>0</v>
      </c>
      <c r="E67">
        <v>0</v>
      </c>
    </row>
    <row r="68" spans="1:5" x14ac:dyDescent="0.35">
      <c r="A68" t="s">
        <v>17</v>
      </c>
      <c r="B68" t="s">
        <v>1</v>
      </c>
      <c r="C68">
        <v>0</v>
      </c>
      <c r="D68">
        <v>0</v>
      </c>
      <c r="E68">
        <v>0</v>
      </c>
    </row>
    <row r="69" spans="1:5" x14ac:dyDescent="0.35">
      <c r="A69" t="s">
        <v>17</v>
      </c>
      <c r="B69" t="s">
        <v>2</v>
      </c>
      <c r="C69">
        <v>0</v>
      </c>
      <c r="D69">
        <v>0</v>
      </c>
      <c r="E69">
        <v>0</v>
      </c>
    </row>
    <row r="70" spans="1:5" x14ac:dyDescent="0.35">
      <c r="A70" t="s">
        <v>17</v>
      </c>
      <c r="B70" t="s">
        <v>3</v>
      </c>
      <c r="C70">
        <v>0</v>
      </c>
      <c r="D70">
        <v>0</v>
      </c>
      <c r="E70">
        <v>0</v>
      </c>
    </row>
    <row r="71" spans="1:5" x14ac:dyDescent="0.35">
      <c r="A71" t="s">
        <v>17</v>
      </c>
      <c r="B71" t="s">
        <v>4</v>
      </c>
      <c r="C71">
        <v>0</v>
      </c>
      <c r="D71">
        <v>0</v>
      </c>
      <c r="E71">
        <v>0</v>
      </c>
    </row>
    <row r="72" spans="1:5" x14ac:dyDescent="0.35">
      <c r="A72" t="s">
        <v>17</v>
      </c>
      <c r="B72" t="s">
        <v>5</v>
      </c>
      <c r="C72">
        <v>0</v>
      </c>
      <c r="D72">
        <v>0</v>
      </c>
      <c r="E72">
        <v>0</v>
      </c>
    </row>
    <row r="73" spans="1:5" x14ac:dyDescent="0.35">
      <c r="A73" t="s">
        <v>17</v>
      </c>
      <c r="B73" t="s">
        <v>6</v>
      </c>
      <c r="C73">
        <v>0</v>
      </c>
      <c r="D73">
        <v>0</v>
      </c>
      <c r="E73">
        <v>0</v>
      </c>
    </row>
    <row r="74" spans="1:5" x14ac:dyDescent="0.35">
      <c r="A74" t="s">
        <v>18</v>
      </c>
      <c r="B74" t="s">
        <v>1</v>
      </c>
      <c r="C74">
        <v>0</v>
      </c>
      <c r="D74">
        <v>0</v>
      </c>
      <c r="E74">
        <v>0</v>
      </c>
    </row>
    <row r="75" spans="1:5" x14ac:dyDescent="0.35">
      <c r="A75" t="s">
        <v>18</v>
      </c>
      <c r="B75" t="s">
        <v>2</v>
      </c>
      <c r="C75">
        <v>1000105</v>
      </c>
      <c r="D75">
        <v>967488</v>
      </c>
      <c r="E75">
        <v>833750</v>
      </c>
    </row>
    <row r="76" spans="1:5" x14ac:dyDescent="0.35">
      <c r="A76" t="s">
        <v>18</v>
      </c>
      <c r="B76" t="s">
        <v>3</v>
      </c>
      <c r="C76">
        <v>0</v>
      </c>
      <c r="D76">
        <v>0</v>
      </c>
      <c r="E76">
        <v>0</v>
      </c>
    </row>
    <row r="77" spans="1:5" x14ac:dyDescent="0.35">
      <c r="A77" t="s">
        <v>18</v>
      </c>
      <c r="B77" t="s">
        <v>4</v>
      </c>
      <c r="C77">
        <v>0</v>
      </c>
      <c r="D77">
        <v>0</v>
      </c>
      <c r="E77">
        <v>0</v>
      </c>
    </row>
    <row r="78" spans="1:5" x14ac:dyDescent="0.35">
      <c r="A78" t="s">
        <v>18</v>
      </c>
      <c r="B78" t="s">
        <v>5</v>
      </c>
      <c r="C78">
        <v>185151</v>
      </c>
      <c r="D78">
        <v>147628</v>
      </c>
      <c r="E78">
        <v>117800</v>
      </c>
    </row>
    <row r="79" spans="1:5" x14ac:dyDescent="0.35">
      <c r="A79" t="s">
        <v>18</v>
      </c>
      <c r="B79" t="s">
        <v>6</v>
      </c>
      <c r="C79">
        <v>0</v>
      </c>
      <c r="D79">
        <v>0</v>
      </c>
      <c r="E79">
        <v>0</v>
      </c>
    </row>
    <row r="80" spans="1:5" x14ac:dyDescent="0.35">
      <c r="A80" t="s">
        <v>19</v>
      </c>
      <c r="B80" t="s">
        <v>1</v>
      </c>
      <c r="C80">
        <v>0</v>
      </c>
      <c r="D80">
        <v>0</v>
      </c>
      <c r="E80">
        <v>0</v>
      </c>
    </row>
    <row r="81" spans="1:5" x14ac:dyDescent="0.35">
      <c r="A81" t="s">
        <v>19</v>
      </c>
      <c r="B81" t="s">
        <v>2</v>
      </c>
      <c r="C81">
        <v>5564875</v>
      </c>
      <c r="D81">
        <v>5581990</v>
      </c>
      <c r="E81">
        <v>6517417</v>
      </c>
    </row>
    <row r="82" spans="1:5" x14ac:dyDescent="0.35">
      <c r="A82" t="s">
        <v>19</v>
      </c>
      <c r="B82" t="s">
        <v>3</v>
      </c>
      <c r="C82">
        <v>0</v>
      </c>
      <c r="D82">
        <v>0</v>
      </c>
      <c r="E82">
        <v>0</v>
      </c>
    </row>
    <row r="83" spans="1:5" x14ac:dyDescent="0.35">
      <c r="A83" t="s">
        <v>19</v>
      </c>
      <c r="B83" t="s">
        <v>4</v>
      </c>
      <c r="C83">
        <v>360750</v>
      </c>
      <c r="D83">
        <v>514883</v>
      </c>
      <c r="E83">
        <v>775730</v>
      </c>
    </row>
    <row r="84" spans="1:5" x14ac:dyDescent="0.35">
      <c r="A84" t="s">
        <v>19</v>
      </c>
      <c r="B84" t="s">
        <v>5</v>
      </c>
      <c r="C84">
        <v>2291192</v>
      </c>
      <c r="D84">
        <v>1909580</v>
      </c>
      <c r="E84">
        <v>1655837</v>
      </c>
    </row>
    <row r="85" spans="1:5" x14ac:dyDescent="0.35">
      <c r="A85" t="s">
        <v>19</v>
      </c>
      <c r="B85" t="s">
        <v>6</v>
      </c>
      <c r="C85">
        <v>0</v>
      </c>
      <c r="D85">
        <v>0</v>
      </c>
      <c r="E85">
        <v>0</v>
      </c>
    </row>
    <row r="86" spans="1:5" x14ac:dyDescent="0.35">
      <c r="A86" t="s">
        <v>20</v>
      </c>
      <c r="B86" t="s">
        <v>1</v>
      </c>
      <c r="C86">
        <v>0</v>
      </c>
      <c r="D86">
        <v>0</v>
      </c>
      <c r="E86">
        <v>0</v>
      </c>
    </row>
    <row r="87" spans="1:5" x14ac:dyDescent="0.35">
      <c r="A87" t="s">
        <v>20</v>
      </c>
      <c r="B87" t="s">
        <v>2</v>
      </c>
      <c r="C87">
        <v>0</v>
      </c>
      <c r="D87">
        <v>0</v>
      </c>
      <c r="E87">
        <v>0</v>
      </c>
    </row>
    <row r="88" spans="1:5" x14ac:dyDescent="0.35">
      <c r="A88" t="s">
        <v>20</v>
      </c>
      <c r="B88" t="s">
        <v>3</v>
      </c>
      <c r="C88">
        <v>0</v>
      </c>
      <c r="D88">
        <v>0</v>
      </c>
      <c r="E88">
        <v>0</v>
      </c>
    </row>
    <row r="89" spans="1:5" x14ac:dyDescent="0.35">
      <c r="A89" t="s">
        <v>20</v>
      </c>
      <c r="B89" t="s">
        <v>4</v>
      </c>
      <c r="C89">
        <v>0</v>
      </c>
      <c r="D89">
        <v>0</v>
      </c>
      <c r="E89">
        <v>0</v>
      </c>
    </row>
    <row r="90" spans="1:5" x14ac:dyDescent="0.35">
      <c r="A90" t="s">
        <v>20</v>
      </c>
      <c r="B90" t="s">
        <v>5</v>
      </c>
      <c r="C90">
        <v>0</v>
      </c>
      <c r="D90">
        <v>0</v>
      </c>
      <c r="E90">
        <v>0</v>
      </c>
    </row>
    <row r="91" spans="1:5" x14ac:dyDescent="0.35">
      <c r="A91" t="s">
        <v>20</v>
      </c>
      <c r="B91" t="s">
        <v>6</v>
      </c>
      <c r="C91">
        <v>0</v>
      </c>
      <c r="D91">
        <v>0</v>
      </c>
      <c r="E91">
        <v>0</v>
      </c>
    </row>
    <row r="92" spans="1:5" x14ac:dyDescent="0.35">
      <c r="A92" t="s">
        <v>21</v>
      </c>
      <c r="B92" t="s">
        <v>1</v>
      </c>
      <c r="C92">
        <v>0</v>
      </c>
      <c r="D92">
        <v>0</v>
      </c>
      <c r="E92">
        <v>0</v>
      </c>
    </row>
    <row r="93" spans="1:5" x14ac:dyDescent="0.35">
      <c r="A93" t="s">
        <v>21</v>
      </c>
      <c r="B93" t="s">
        <v>2</v>
      </c>
      <c r="C93">
        <v>0</v>
      </c>
      <c r="D93">
        <v>0</v>
      </c>
      <c r="E93">
        <v>0</v>
      </c>
    </row>
    <row r="94" spans="1:5" x14ac:dyDescent="0.35">
      <c r="A94" t="s">
        <v>21</v>
      </c>
      <c r="B94" t="s">
        <v>3</v>
      </c>
      <c r="C94">
        <v>0</v>
      </c>
      <c r="D94">
        <v>0</v>
      </c>
      <c r="E94">
        <v>0</v>
      </c>
    </row>
    <row r="95" spans="1:5" x14ac:dyDescent="0.35">
      <c r="A95" t="s">
        <v>21</v>
      </c>
      <c r="B95" t="s">
        <v>4</v>
      </c>
      <c r="C95">
        <v>0</v>
      </c>
      <c r="D95">
        <v>0</v>
      </c>
      <c r="E95">
        <v>0</v>
      </c>
    </row>
    <row r="96" spans="1:5" x14ac:dyDescent="0.35">
      <c r="A96" t="s">
        <v>21</v>
      </c>
      <c r="B96" t="s">
        <v>5</v>
      </c>
      <c r="C96">
        <v>0</v>
      </c>
      <c r="D96">
        <v>0</v>
      </c>
      <c r="E96">
        <v>0</v>
      </c>
    </row>
    <row r="97" spans="1:5" x14ac:dyDescent="0.35">
      <c r="A97" t="s">
        <v>21</v>
      </c>
      <c r="B97" t="s">
        <v>6</v>
      </c>
      <c r="C97">
        <v>0</v>
      </c>
      <c r="D97">
        <v>0</v>
      </c>
      <c r="E97">
        <v>0</v>
      </c>
    </row>
    <row r="98" spans="1:5" x14ac:dyDescent="0.35">
      <c r="A98" t="s">
        <v>22</v>
      </c>
      <c r="B98" t="s">
        <v>1</v>
      </c>
      <c r="C98">
        <v>0</v>
      </c>
      <c r="D98">
        <v>0</v>
      </c>
      <c r="E98">
        <v>0</v>
      </c>
    </row>
    <row r="99" spans="1:5" x14ac:dyDescent="0.35">
      <c r="A99" t="s">
        <v>22</v>
      </c>
      <c r="B99" t="s">
        <v>2</v>
      </c>
      <c r="C99">
        <v>8353</v>
      </c>
      <c r="D99">
        <v>8292</v>
      </c>
      <c r="E99">
        <v>7667</v>
      </c>
    </row>
    <row r="100" spans="1:5" x14ac:dyDescent="0.35">
      <c r="A100" t="s">
        <v>22</v>
      </c>
      <c r="B100" t="s">
        <v>3</v>
      </c>
      <c r="C100">
        <v>0</v>
      </c>
      <c r="D100">
        <v>0</v>
      </c>
      <c r="E100">
        <v>0</v>
      </c>
    </row>
    <row r="101" spans="1:5" x14ac:dyDescent="0.35">
      <c r="A101" t="s">
        <v>22</v>
      </c>
      <c r="B101" t="s">
        <v>4</v>
      </c>
      <c r="C101">
        <v>11784</v>
      </c>
      <c r="D101">
        <v>31633</v>
      </c>
      <c r="E101">
        <v>42470</v>
      </c>
    </row>
    <row r="102" spans="1:5" x14ac:dyDescent="0.35">
      <c r="A102" t="s">
        <v>22</v>
      </c>
      <c r="B102" t="s">
        <v>5</v>
      </c>
      <c r="C102">
        <v>2114569</v>
      </c>
      <c r="D102">
        <v>1780557</v>
      </c>
      <c r="E102">
        <v>1271625</v>
      </c>
    </row>
    <row r="103" spans="1:5" x14ac:dyDescent="0.35">
      <c r="A103" t="s">
        <v>22</v>
      </c>
      <c r="B103" t="s">
        <v>6</v>
      </c>
      <c r="C103">
        <v>372151</v>
      </c>
      <c r="D103">
        <v>336115</v>
      </c>
      <c r="E103">
        <v>274432</v>
      </c>
    </row>
    <row r="104" spans="1:5" x14ac:dyDescent="0.35">
      <c r="A104" t="s">
        <v>23</v>
      </c>
      <c r="B104" t="s">
        <v>1</v>
      </c>
      <c r="C104">
        <v>0</v>
      </c>
      <c r="D104">
        <v>0</v>
      </c>
      <c r="E104">
        <v>0</v>
      </c>
    </row>
    <row r="105" spans="1:5" x14ac:dyDescent="0.35">
      <c r="A105" t="s">
        <v>23</v>
      </c>
      <c r="B105" t="s">
        <v>2</v>
      </c>
      <c r="C105">
        <v>21688528</v>
      </c>
      <c r="D105">
        <v>20365329</v>
      </c>
      <c r="E105">
        <v>19801578</v>
      </c>
    </row>
    <row r="106" spans="1:5" x14ac:dyDescent="0.35">
      <c r="A106" t="s">
        <v>23</v>
      </c>
      <c r="B106" t="s">
        <v>3</v>
      </c>
      <c r="C106">
        <v>0</v>
      </c>
      <c r="D106">
        <v>0</v>
      </c>
      <c r="E106">
        <v>0</v>
      </c>
    </row>
    <row r="107" spans="1:5" x14ac:dyDescent="0.35">
      <c r="A107" t="s">
        <v>23</v>
      </c>
      <c r="B107" t="s">
        <v>4</v>
      </c>
      <c r="C107">
        <v>0</v>
      </c>
      <c r="D107">
        <v>0</v>
      </c>
      <c r="E107">
        <v>0</v>
      </c>
    </row>
    <row r="108" spans="1:5" x14ac:dyDescent="0.35">
      <c r="A108" t="s">
        <v>23</v>
      </c>
      <c r="B108" t="s">
        <v>5</v>
      </c>
      <c r="C108">
        <v>950534</v>
      </c>
      <c r="D108">
        <v>821621</v>
      </c>
      <c r="E108">
        <v>750380</v>
      </c>
    </row>
    <row r="109" spans="1:5" x14ac:dyDescent="0.35">
      <c r="A109" t="s">
        <v>23</v>
      </c>
      <c r="B109" t="s">
        <v>6</v>
      </c>
      <c r="C109">
        <v>10332</v>
      </c>
      <c r="D109">
        <v>9568</v>
      </c>
      <c r="E109">
        <v>9044</v>
      </c>
    </row>
    <row r="110" spans="1:5" x14ac:dyDescent="0.35">
      <c r="A110" t="s">
        <v>24</v>
      </c>
      <c r="B110" t="s">
        <v>1</v>
      </c>
      <c r="C110">
        <v>0</v>
      </c>
      <c r="D110">
        <v>0</v>
      </c>
      <c r="E110">
        <v>0</v>
      </c>
    </row>
    <row r="111" spans="1:5" x14ac:dyDescent="0.35">
      <c r="A111" t="s">
        <v>24</v>
      </c>
      <c r="B111" t="s">
        <v>2</v>
      </c>
      <c r="C111">
        <v>0</v>
      </c>
      <c r="D111">
        <v>0</v>
      </c>
      <c r="E111">
        <v>0</v>
      </c>
    </row>
    <row r="112" spans="1:5" x14ac:dyDescent="0.35">
      <c r="A112" t="s">
        <v>24</v>
      </c>
      <c r="B112" t="s">
        <v>3</v>
      </c>
      <c r="C112">
        <v>0</v>
      </c>
      <c r="D112">
        <v>0</v>
      </c>
      <c r="E112">
        <v>0</v>
      </c>
    </row>
    <row r="113" spans="1:5" x14ac:dyDescent="0.35">
      <c r="A113" t="s">
        <v>24</v>
      </c>
      <c r="B113" t="s">
        <v>4</v>
      </c>
      <c r="C113">
        <v>0</v>
      </c>
      <c r="D113">
        <v>0</v>
      </c>
      <c r="E113">
        <v>0</v>
      </c>
    </row>
    <row r="114" spans="1:5" x14ac:dyDescent="0.35">
      <c r="A114" t="s">
        <v>24</v>
      </c>
      <c r="B114" t="s">
        <v>5</v>
      </c>
      <c r="C114">
        <v>0</v>
      </c>
      <c r="D114">
        <v>0</v>
      </c>
      <c r="E114">
        <v>0</v>
      </c>
    </row>
    <row r="115" spans="1:5" x14ac:dyDescent="0.35">
      <c r="A115" t="s">
        <v>24</v>
      </c>
      <c r="B115" t="s">
        <v>6</v>
      </c>
      <c r="C115">
        <v>0</v>
      </c>
      <c r="D115">
        <v>0</v>
      </c>
      <c r="E115">
        <v>0</v>
      </c>
    </row>
    <row r="116" spans="1:5" x14ac:dyDescent="0.35">
      <c r="A116" t="s">
        <v>25</v>
      </c>
      <c r="B116" t="s">
        <v>1</v>
      </c>
      <c r="C116">
        <v>0</v>
      </c>
      <c r="D116">
        <v>0</v>
      </c>
      <c r="E116">
        <v>0</v>
      </c>
    </row>
    <row r="117" spans="1:5" x14ac:dyDescent="0.35">
      <c r="A117" t="s">
        <v>25</v>
      </c>
      <c r="B117" t="s">
        <v>2</v>
      </c>
      <c r="C117">
        <v>0</v>
      </c>
      <c r="D117">
        <v>0</v>
      </c>
      <c r="E117">
        <v>0</v>
      </c>
    </row>
    <row r="118" spans="1:5" x14ac:dyDescent="0.35">
      <c r="A118" t="s">
        <v>25</v>
      </c>
      <c r="B118" t="s">
        <v>3</v>
      </c>
      <c r="C118">
        <v>0</v>
      </c>
      <c r="D118">
        <v>0</v>
      </c>
      <c r="E118">
        <v>0</v>
      </c>
    </row>
    <row r="119" spans="1:5" x14ac:dyDescent="0.35">
      <c r="A119" t="s">
        <v>25</v>
      </c>
      <c r="B119" t="s">
        <v>4</v>
      </c>
      <c r="C119">
        <v>0</v>
      </c>
      <c r="D119">
        <v>0</v>
      </c>
      <c r="E119">
        <v>0</v>
      </c>
    </row>
    <row r="120" spans="1:5" x14ac:dyDescent="0.35">
      <c r="A120" t="s">
        <v>25</v>
      </c>
      <c r="B120" t="s">
        <v>5</v>
      </c>
      <c r="C120">
        <v>0</v>
      </c>
      <c r="D120">
        <v>0</v>
      </c>
      <c r="E120">
        <v>0</v>
      </c>
    </row>
    <row r="121" spans="1:5" x14ac:dyDescent="0.35">
      <c r="A121" t="s">
        <v>25</v>
      </c>
      <c r="B121" t="s">
        <v>6</v>
      </c>
      <c r="C121">
        <v>0</v>
      </c>
      <c r="D121">
        <v>0</v>
      </c>
      <c r="E121">
        <v>0</v>
      </c>
    </row>
    <row r="122" spans="1:5" x14ac:dyDescent="0.35">
      <c r="A122" t="s">
        <v>26</v>
      </c>
      <c r="B122" t="s">
        <v>1</v>
      </c>
      <c r="C122">
        <v>0</v>
      </c>
      <c r="D122">
        <v>0</v>
      </c>
      <c r="E122">
        <v>0</v>
      </c>
    </row>
    <row r="123" spans="1:5" x14ac:dyDescent="0.35">
      <c r="A123" t="s">
        <v>26</v>
      </c>
      <c r="B123" t="s">
        <v>2</v>
      </c>
      <c r="C123">
        <v>0</v>
      </c>
      <c r="D123">
        <v>0</v>
      </c>
      <c r="E123">
        <v>0</v>
      </c>
    </row>
    <row r="124" spans="1:5" x14ac:dyDescent="0.35">
      <c r="A124" t="s">
        <v>26</v>
      </c>
      <c r="B124" t="s">
        <v>3</v>
      </c>
      <c r="C124">
        <v>0</v>
      </c>
      <c r="D124">
        <v>0</v>
      </c>
      <c r="E124">
        <v>0</v>
      </c>
    </row>
    <row r="125" spans="1:5" x14ac:dyDescent="0.35">
      <c r="A125" t="s">
        <v>26</v>
      </c>
      <c r="B125" t="s">
        <v>4</v>
      </c>
      <c r="C125">
        <v>0</v>
      </c>
      <c r="D125">
        <v>0</v>
      </c>
      <c r="E125">
        <v>0</v>
      </c>
    </row>
    <row r="126" spans="1:5" x14ac:dyDescent="0.35">
      <c r="A126" t="s">
        <v>26</v>
      </c>
      <c r="B126" t="s">
        <v>5</v>
      </c>
      <c r="C126">
        <v>0</v>
      </c>
      <c r="D126">
        <v>0</v>
      </c>
      <c r="E126">
        <v>0</v>
      </c>
    </row>
    <row r="127" spans="1:5" x14ac:dyDescent="0.35">
      <c r="A127" t="s">
        <v>26</v>
      </c>
      <c r="B127" t="s">
        <v>6</v>
      </c>
      <c r="C127">
        <v>0</v>
      </c>
      <c r="D127">
        <v>0</v>
      </c>
      <c r="E127">
        <v>0</v>
      </c>
    </row>
    <row r="128" spans="1:5" x14ac:dyDescent="0.35">
      <c r="A128" t="s">
        <v>27</v>
      </c>
      <c r="B128" t="s">
        <v>1</v>
      </c>
      <c r="C128">
        <v>0</v>
      </c>
      <c r="D128">
        <v>0</v>
      </c>
      <c r="E128">
        <v>0</v>
      </c>
    </row>
    <row r="129" spans="1:5" x14ac:dyDescent="0.35">
      <c r="A129" t="s">
        <v>27</v>
      </c>
      <c r="B129" t="s">
        <v>2</v>
      </c>
      <c r="C129">
        <v>0</v>
      </c>
      <c r="D129">
        <v>0</v>
      </c>
      <c r="E129">
        <v>0</v>
      </c>
    </row>
    <row r="130" spans="1:5" x14ac:dyDescent="0.35">
      <c r="A130" t="s">
        <v>27</v>
      </c>
      <c r="B130" t="s">
        <v>3</v>
      </c>
      <c r="C130">
        <v>0</v>
      </c>
      <c r="D130">
        <v>0</v>
      </c>
      <c r="E130">
        <v>0</v>
      </c>
    </row>
    <row r="131" spans="1:5" x14ac:dyDescent="0.35">
      <c r="A131" t="s">
        <v>27</v>
      </c>
      <c r="B131" t="s">
        <v>4</v>
      </c>
      <c r="C131">
        <v>0</v>
      </c>
      <c r="D131">
        <v>0</v>
      </c>
      <c r="E131">
        <v>0</v>
      </c>
    </row>
    <row r="132" spans="1:5" x14ac:dyDescent="0.35">
      <c r="A132" t="s">
        <v>27</v>
      </c>
      <c r="B132" t="s">
        <v>5</v>
      </c>
      <c r="C132">
        <v>0</v>
      </c>
      <c r="D132">
        <v>0</v>
      </c>
      <c r="E132">
        <v>0</v>
      </c>
    </row>
    <row r="133" spans="1:5" x14ac:dyDescent="0.35">
      <c r="A133" t="s">
        <v>27</v>
      </c>
      <c r="B133" t="s">
        <v>6</v>
      </c>
      <c r="C133">
        <v>0</v>
      </c>
      <c r="D133">
        <v>0</v>
      </c>
      <c r="E133">
        <v>0</v>
      </c>
    </row>
    <row r="134" spans="1:5" x14ac:dyDescent="0.35">
      <c r="A134" t="s">
        <v>28</v>
      </c>
      <c r="B134" t="s">
        <v>1</v>
      </c>
      <c r="C134">
        <v>0</v>
      </c>
      <c r="D134">
        <v>0</v>
      </c>
      <c r="E134">
        <v>0</v>
      </c>
    </row>
    <row r="135" spans="1:5" x14ac:dyDescent="0.35">
      <c r="A135" t="s">
        <v>28</v>
      </c>
      <c r="B135" t="s">
        <v>2</v>
      </c>
      <c r="C135">
        <v>3601680</v>
      </c>
      <c r="D135">
        <v>3457122</v>
      </c>
      <c r="E135">
        <v>3682191</v>
      </c>
    </row>
    <row r="136" spans="1:5" x14ac:dyDescent="0.35">
      <c r="A136" t="s">
        <v>28</v>
      </c>
      <c r="B136" t="s">
        <v>3</v>
      </c>
      <c r="C136">
        <v>0</v>
      </c>
      <c r="D136">
        <v>0</v>
      </c>
      <c r="E136">
        <v>0</v>
      </c>
    </row>
    <row r="137" spans="1:5" x14ac:dyDescent="0.35">
      <c r="A137" t="s">
        <v>28</v>
      </c>
      <c r="B137" t="s">
        <v>4</v>
      </c>
      <c r="C137">
        <v>364103</v>
      </c>
      <c r="D137">
        <v>472881</v>
      </c>
      <c r="E137">
        <v>632068</v>
      </c>
    </row>
    <row r="138" spans="1:5" x14ac:dyDescent="0.35">
      <c r="A138" t="s">
        <v>28</v>
      </c>
      <c r="B138" t="s">
        <v>5</v>
      </c>
      <c r="C138">
        <v>4960740</v>
      </c>
      <c r="D138">
        <v>3017338</v>
      </c>
      <c r="E138">
        <v>3631028</v>
      </c>
    </row>
    <row r="139" spans="1:5" x14ac:dyDescent="0.35">
      <c r="A139" t="s">
        <v>28</v>
      </c>
      <c r="B139" t="s">
        <v>6</v>
      </c>
      <c r="C139">
        <v>258814</v>
      </c>
      <c r="D139">
        <v>244857</v>
      </c>
      <c r="E139">
        <v>283929</v>
      </c>
    </row>
    <row r="140" spans="1:5" x14ac:dyDescent="0.35">
      <c r="A140" t="s">
        <v>29</v>
      </c>
      <c r="B140" t="s">
        <v>1</v>
      </c>
      <c r="C140">
        <v>0</v>
      </c>
      <c r="D140">
        <v>0</v>
      </c>
      <c r="E140">
        <v>0</v>
      </c>
    </row>
    <row r="141" spans="1:5" x14ac:dyDescent="0.35">
      <c r="A141" t="s">
        <v>29</v>
      </c>
      <c r="B141" t="s">
        <v>2</v>
      </c>
      <c r="C141">
        <v>6627288</v>
      </c>
      <c r="D141">
        <v>6067964</v>
      </c>
      <c r="E141">
        <v>4912210</v>
      </c>
    </row>
    <row r="142" spans="1:5" x14ac:dyDescent="0.35">
      <c r="A142" t="s">
        <v>29</v>
      </c>
      <c r="B142" t="s">
        <v>3</v>
      </c>
      <c r="C142">
        <v>0</v>
      </c>
      <c r="D142">
        <v>0</v>
      </c>
      <c r="E142">
        <v>0</v>
      </c>
    </row>
    <row r="143" spans="1:5" x14ac:dyDescent="0.35">
      <c r="A143" t="s">
        <v>29</v>
      </c>
      <c r="B143" t="s">
        <v>4</v>
      </c>
      <c r="C143">
        <v>0</v>
      </c>
      <c r="D143">
        <v>0</v>
      </c>
      <c r="E143">
        <v>0</v>
      </c>
    </row>
    <row r="144" spans="1:5" x14ac:dyDescent="0.35">
      <c r="A144" t="s">
        <v>29</v>
      </c>
      <c r="B144" t="s">
        <v>5</v>
      </c>
      <c r="C144">
        <v>1295284</v>
      </c>
      <c r="D144">
        <v>1195280</v>
      </c>
      <c r="E144">
        <v>853524</v>
      </c>
    </row>
    <row r="145" spans="1:5" x14ac:dyDescent="0.35">
      <c r="A145" t="s">
        <v>29</v>
      </c>
      <c r="B145" t="s">
        <v>6</v>
      </c>
      <c r="C145">
        <v>139147</v>
      </c>
      <c r="D145">
        <v>135927</v>
      </c>
      <c r="E145">
        <v>92474</v>
      </c>
    </row>
    <row r="146" spans="1:5" x14ac:dyDescent="0.35">
      <c r="A146" t="s">
        <v>30</v>
      </c>
      <c r="B146" t="s">
        <v>1</v>
      </c>
      <c r="C146">
        <v>0</v>
      </c>
      <c r="D146">
        <v>0</v>
      </c>
      <c r="E146">
        <v>0</v>
      </c>
    </row>
    <row r="147" spans="1:5" x14ac:dyDescent="0.35">
      <c r="A147" t="s">
        <v>30</v>
      </c>
      <c r="B147" t="s">
        <v>2</v>
      </c>
      <c r="C147">
        <v>9849562</v>
      </c>
      <c r="D147">
        <v>8806975</v>
      </c>
      <c r="E147">
        <v>9198087</v>
      </c>
    </row>
    <row r="148" spans="1:5" x14ac:dyDescent="0.35">
      <c r="A148" t="s">
        <v>30</v>
      </c>
      <c r="B148" t="s">
        <v>3</v>
      </c>
      <c r="C148">
        <v>0</v>
      </c>
      <c r="D148">
        <v>0</v>
      </c>
      <c r="E148">
        <v>0</v>
      </c>
    </row>
    <row r="149" spans="1:5" x14ac:dyDescent="0.35">
      <c r="A149" t="s">
        <v>30</v>
      </c>
      <c r="B149" t="s">
        <v>4</v>
      </c>
      <c r="C149">
        <v>21164</v>
      </c>
      <c r="D149">
        <v>103599</v>
      </c>
      <c r="E149">
        <v>264040</v>
      </c>
    </row>
    <row r="150" spans="1:5" x14ac:dyDescent="0.35">
      <c r="A150" t="s">
        <v>30</v>
      </c>
      <c r="B150" t="s">
        <v>5</v>
      </c>
      <c r="C150">
        <v>17835</v>
      </c>
      <c r="D150">
        <v>11807</v>
      </c>
      <c r="E150">
        <v>10221</v>
      </c>
    </row>
    <row r="151" spans="1:5" x14ac:dyDescent="0.35">
      <c r="A151" t="s">
        <v>30</v>
      </c>
      <c r="B151" t="s">
        <v>6</v>
      </c>
      <c r="C151">
        <v>246632</v>
      </c>
      <c r="D151">
        <v>217446</v>
      </c>
      <c r="E151">
        <v>238272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E4E7-6794-4775-BE4E-E9B474A0F1E6}">
  <dimension ref="A1:E151"/>
  <sheetViews>
    <sheetView topLeftCell="A119" workbookViewId="0">
      <selection activeCell="C2" sqref="C2:E151"/>
    </sheetView>
  </sheetViews>
  <sheetFormatPr baseColWidth="10" defaultRowHeight="14.5" x14ac:dyDescent="0.35"/>
  <sheetData>
    <row r="1" spans="1:5" x14ac:dyDescent="0.35">
      <c r="A1" s="5" t="s">
        <v>32</v>
      </c>
      <c r="B1" s="5" t="s">
        <v>31</v>
      </c>
      <c r="C1" s="2">
        <v>43831</v>
      </c>
      <c r="D1" s="2">
        <v>43862</v>
      </c>
      <c r="E1" s="2">
        <v>43891</v>
      </c>
    </row>
    <row r="2" spans="1:5" x14ac:dyDescent="0.35">
      <c r="A2" t="s">
        <v>0</v>
      </c>
      <c r="B2" t="s">
        <v>1</v>
      </c>
      <c r="C2">
        <v>0</v>
      </c>
      <c r="D2">
        <v>0</v>
      </c>
      <c r="E2">
        <v>0</v>
      </c>
    </row>
    <row r="3" spans="1:5" x14ac:dyDescent="0.35">
      <c r="A3" t="s">
        <v>0</v>
      </c>
      <c r="B3" t="s">
        <v>2</v>
      </c>
      <c r="C3">
        <v>2926405</v>
      </c>
      <c r="D3">
        <v>2394443</v>
      </c>
      <c r="E3">
        <v>2825930</v>
      </c>
    </row>
    <row r="4" spans="1:5" x14ac:dyDescent="0.35">
      <c r="A4" t="s">
        <v>0</v>
      </c>
      <c r="B4" t="s">
        <v>3</v>
      </c>
      <c r="C4">
        <v>0</v>
      </c>
      <c r="D4">
        <v>0</v>
      </c>
      <c r="E4">
        <v>0</v>
      </c>
    </row>
    <row r="5" spans="1:5" x14ac:dyDescent="0.35">
      <c r="A5" t="s">
        <v>0</v>
      </c>
      <c r="B5" t="s">
        <v>4</v>
      </c>
      <c r="C5">
        <v>0</v>
      </c>
      <c r="D5">
        <v>0</v>
      </c>
      <c r="E5">
        <v>0</v>
      </c>
    </row>
    <row r="6" spans="1:5" x14ac:dyDescent="0.35">
      <c r="A6" t="s">
        <v>0</v>
      </c>
      <c r="B6" t="s">
        <v>5</v>
      </c>
      <c r="C6">
        <v>34738</v>
      </c>
      <c r="D6">
        <v>36171</v>
      </c>
      <c r="E6">
        <v>27964</v>
      </c>
    </row>
    <row r="7" spans="1:5" x14ac:dyDescent="0.35">
      <c r="A7" t="s">
        <v>0</v>
      </c>
      <c r="B7" t="s">
        <v>6</v>
      </c>
      <c r="C7">
        <v>0</v>
      </c>
      <c r="D7">
        <v>0</v>
      </c>
      <c r="E7">
        <v>0</v>
      </c>
    </row>
    <row r="8" spans="1:5" x14ac:dyDescent="0.35">
      <c r="A8" t="s">
        <v>7</v>
      </c>
      <c r="B8" t="s">
        <v>1</v>
      </c>
      <c r="C8">
        <v>0</v>
      </c>
      <c r="D8">
        <v>0</v>
      </c>
      <c r="E8">
        <v>0</v>
      </c>
    </row>
    <row r="9" spans="1:5" x14ac:dyDescent="0.35">
      <c r="A9" t="s">
        <v>7</v>
      </c>
      <c r="B9" t="s">
        <v>2</v>
      </c>
      <c r="C9">
        <v>209275</v>
      </c>
      <c r="D9">
        <v>219980</v>
      </c>
      <c r="E9">
        <v>236426</v>
      </c>
    </row>
    <row r="10" spans="1:5" x14ac:dyDescent="0.35">
      <c r="A10" t="s">
        <v>7</v>
      </c>
      <c r="B10" t="s">
        <v>3</v>
      </c>
      <c r="C10">
        <v>0</v>
      </c>
      <c r="D10">
        <v>0</v>
      </c>
      <c r="E10">
        <v>0</v>
      </c>
    </row>
    <row r="11" spans="1:5" x14ac:dyDescent="0.35">
      <c r="A11" t="s">
        <v>7</v>
      </c>
      <c r="B11" t="s">
        <v>4</v>
      </c>
      <c r="C11">
        <v>0</v>
      </c>
      <c r="D11">
        <v>0</v>
      </c>
      <c r="E11">
        <v>0</v>
      </c>
    </row>
    <row r="12" spans="1:5" x14ac:dyDescent="0.35">
      <c r="A12" t="s">
        <v>7</v>
      </c>
      <c r="B12" t="s">
        <v>5</v>
      </c>
      <c r="C12">
        <v>1494517</v>
      </c>
      <c r="D12">
        <v>1261005</v>
      </c>
      <c r="E12">
        <v>863466</v>
      </c>
    </row>
    <row r="13" spans="1:5" x14ac:dyDescent="0.35">
      <c r="A13" t="s">
        <v>7</v>
      </c>
      <c r="B13" t="s">
        <v>6</v>
      </c>
      <c r="C13">
        <v>0</v>
      </c>
      <c r="D13">
        <v>0</v>
      </c>
      <c r="E13">
        <v>0</v>
      </c>
    </row>
    <row r="14" spans="1:5" x14ac:dyDescent="0.35">
      <c r="A14" t="s">
        <v>8</v>
      </c>
      <c r="B14" t="s">
        <v>1</v>
      </c>
      <c r="C14">
        <v>0</v>
      </c>
      <c r="D14">
        <v>0</v>
      </c>
      <c r="E14">
        <v>0</v>
      </c>
    </row>
    <row r="15" spans="1:5" x14ac:dyDescent="0.35">
      <c r="A15" t="s">
        <v>8</v>
      </c>
      <c r="B15" t="s">
        <v>2</v>
      </c>
      <c r="C15">
        <v>0</v>
      </c>
      <c r="D15">
        <v>0</v>
      </c>
      <c r="E15">
        <v>0</v>
      </c>
    </row>
    <row r="16" spans="1:5" x14ac:dyDescent="0.35">
      <c r="A16" t="s">
        <v>8</v>
      </c>
      <c r="B16" t="s">
        <v>3</v>
      </c>
      <c r="C16">
        <v>0</v>
      </c>
      <c r="D16">
        <v>0</v>
      </c>
      <c r="E16">
        <v>0</v>
      </c>
    </row>
    <row r="17" spans="1:5" x14ac:dyDescent="0.35">
      <c r="A17" t="s">
        <v>8</v>
      </c>
      <c r="B17" t="s">
        <v>4</v>
      </c>
      <c r="C17">
        <v>0</v>
      </c>
      <c r="D17">
        <v>0</v>
      </c>
      <c r="E17">
        <v>0</v>
      </c>
    </row>
    <row r="18" spans="1:5" x14ac:dyDescent="0.35">
      <c r="A18" t="s">
        <v>8</v>
      </c>
      <c r="B18" t="s">
        <v>5</v>
      </c>
      <c r="C18">
        <v>0</v>
      </c>
      <c r="D18">
        <v>0</v>
      </c>
      <c r="E18">
        <v>0</v>
      </c>
    </row>
    <row r="19" spans="1:5" x14ac:dyDescent="0.35">
      <c r="A19" t="s">
        <v>8</v>
      </c>
      <c r="B19" t="s">
        <v>6</v>
      </c>
      <c r="C19">
        <v>0</v>
      </c>
      <c r="D19">
        <v>0</v>
      </c>
      <c r="E19">
        <v>0</v>
      </c>
    </row>
    <row r="20" spans="1:5" x14ac:dyDescent="0.35">
      <c r="A20" t="s">
        <v>9</v>
      </c>
      <c r="B20" t="s">
        <v>1</v>
      </c>
      <c r="C20">
        <v>0</v>
      </c>
      <c r="D20">
        <v>0</v>
      </c>
      <c r="E20">
        <v>0</v>
      </c>
    </row>
    <row r="21" spans="1:5" x14ac:dyDescent="0.35">
      <c r="A21" t="s">
        <v>9</v>
      </c>
      <c r="B21" t="s">
        <v>2</v>
      </c>
      <c r="C21">
        <v>0</v>
      </c>
      <c r="D21">
        <v>0</v>
      </c>
      <c r="E21">
        <v>0</v>
      </c>
    </row>
    <row r="22" spans="1:5" x14ac:dyDescent="0.35">
      <c r="A22" t="s">
        <v>9</v>
      </c>
      <c r="B22" t="s">
        <v>3</v>
      </c>
      <c r="C22">
        <v>0</v>
      </c>
      <c r="D22">
        <v>0</v>
      </c>
      <c r="E22">
        <v>0</v>
      </c>
    </row>
    <row r="23" spans="1:5" x14ac:dyDescent="0.35">
      <c r="A23" t="s">
        <v>9</v>
      </c>
      <c r="B23" t="s">
        <v>4</v>
      </c>
      <c r="C23">
        <v>0</v>
      </c>
      <c r="D23">
        <v>0</v>
      </c>
      <c r="E23">
        <v>0</v>
      </c>
    </row>
    <row r="24" spans="1:5" x14ac:dyDescent="0.35">
      <c r="A24" t="s">
        <v>9</v>
      </c>
      <c r="B24" t="s">
        <v>5</v>
      </c>
      <c r="C24">
        <v>0</v>
      </c>
      <c r="D24">
        <v>0</v>
      </c>
      <c r="E24">
        <v>0</v>
      </c>
    </row>
    <row r="25" spans="1:5" x14ac:dyDescent="0.35">
      <c r="A25" t="s">
        <v>9</v>
      </c>
      <c r="B25" t="s">
        <v>6</v>
      </c>
      <c r="C25">
        <v>0</v>
      </c>
      <c r="D25">
        <v>0</v>
      </c>
      <c r="E25">
        <v>0</v>
      </c>
    </row>
    <row r="26" spans="1:5" x14ac:dyDescent="0.35">
      <c r="A26" t="s">
        <v>10</v>
      </c>
      <c r="B26" t="s">
        <v>1</v>
      </c>
      <c r="C26">
        <v>0</v>
      </c>
      <c r="D26">
        <v>0</v>
      </c>
      <c r="E26">
        <v>0</v>
      </c>
    </row>
    <row r="27" spans="1:5" x14ac:dyDescent="0.35">
      <c r="A27" t="s">
        <v>10</v>
      </c>
      <c r="B27" t="s">
        <v>2</v>
      </c>
      <c r="C27">
        <v>0</v>
      </c>
      <c r="D27">
        <v>0</v>
      </c>
      <c r="E27">
        <v>0</v>
      </c>
    </row>
    <row r="28" spans="1:5" x14ac:dyDescent="0.35">
      <c r="A28" t="s">
        <v>10</v>
      </c>
      <c r="B28" t="s">
        <v>3</v>
      </c>
      <c r="C28">
        <v>0</v>
      </c>
      <c r="D28">
        <v>0</v>
      </c>
      <c r="E28">
        <v>0</v>
      </c>
    </row>
    <row r="29" spans="1:5" x14ac:dyDescent="0.35">
      <c r="A29" t="s">
        <v>10</v>
      </c>
      <c r="B29" t="s">
        <v>4</v>
      </c>
      <c r="C29">
        <v>0</v>
      </c>
      <c r="D29">
        <v>0</v>
      </c>
      <c r="E29">
        <v>0</v>
      </c>
    </row>
    <row r="30" spans="1:5" x14ac:dyDescent="0.35">
      <c r="A30" t="s">
        <v>10</v>
      </c>
      <c r="B30" t="s">
        <v>5</v>
      </c>
      <c r="C30">
        <v>0</v>
      </c>
      <c r="D30">
        <v>0</v>
      </c>
      <c r="E30">
        <v>0</v>
      </c>
    </row>
    <row r="31" spans="1:5" x14ac:dyDescent="0.35">
      <c r="A31" t="s">
        <v>10</v>
      </c>
      <c r="B31" t="s">
        <v>6</v>
      </c>
      <c r="C31">
        <v>0</v>
      </c>
      <c r="D31">
        <v>0</v>
      </c>
      <c r="E31">
        <v>0</v>
      </c>
    </row>
    <row r="32" spans="1:5" x14ac:dyDescent="0.35">
      <c r="A32" t="s">
        <v>11</v>
      </c>
      <c r="B32" t="s">
        <v>1</v>
      </c>
      <c r="C32">
        <v>0</v>
      </c>
      <c r="D32">
        <v>0</v>
      </c>
      <c r="E32">
        <v>0</v>
      </c>
    </row>
    <row r="33" spans="1:5" x14ac:dyDescent="0.35">
      <c r="A33" t="s">
        <v>11</v>
      </c>
      <c r="B33" t="s">
        <v>2</v>
      </c>
      <c r="C33">
        <v>0</v>
      </c>
      <c r="D33">
        <v>0</v>
      </c>
      <c r="E33">
        <v>0</v>
      </c>
    </row>
    <row r="34" spans="1:5" x14ac:dyDescent="0.35">
      <c r="A34" t="s">
        <v>11</v>
      </c>
      <c r="B34" t="s">
        <v>3</v>
      </c>
      <c r="C34">
        <v>0</v>
      </c>
      <c r="D34">
        <v>0</v>
      </c>
      <c r="E34">
        <v>0</v>
      </c>
    </row>
    <row r="35" spans="1:5" x14ac:dyDescent="0.35">
      <c r="A35" t="s">
        <v>11</v>
      </c>
      <c r="B35" t="s">
        <v>4</v>
      </c>
      <c r="C35">
        <v>0</v>
      </c>
      <c r="D35">
        <v>0</v>
      </c>
      <c r="E35">
        <v>0</v>
      </c>
    </row>
    <row r="36" spans="1:5" x14ac:dyDescent="0.35">
      <c r="A36" t="s">
        <v>11</v>
      </c>
      <c r="B36" t="s">
        <v>5</v>
      </c>
      <c r="C36">
        <v>1815588</v>
      </c>
      <c r="D36">
        <v>1715264</v>
      </c>
      <c r="E36">
        <v>1481465</v>
      </c>
    </row>
    <row r="37" spans="1:5" x14ac:dyDescent="0.35">
      <c r="A37" t="s">
        <v>11</v>
      </c>
      <c r="B37" t="s">
        <v>6</v>
      </c>
      <c r="C37">
        <v>0</v>
      </c>
      <c r="D37">
        <v>0</v>
      </c>
      <c r="E37">
        <v>0</v>
      </c>
    </row>
    <row r="38" spans="1:5" x14ac:dyDescent="0.35">
      <c r="A38" t="s">
        <v>12</v>
      </c>
      <c r="B38" t="s">
        <v>1</v>
      </c>
      <c r="C38">
        <v>0</v>
      </c>
      <c r="D38">
        <v>0</v>
      </c>
      <c r="E38">
        <v>0</v>
      </c>
    </row>
    <row r="39" spans="1:5" x14ac:dyDescent="0.35">
      <c r="A39" t="s">
        <v>12</v>
      </c>
      <c r="B39" t="s">
        <v>2</v>
      </c>
      <c r="C39">
        <v>0</v>
      </c>
      <c r="D39">
        <v>0</v>
      </c>
      <c r="E39">
        <v>0</v>
      </c>
    </row>
    <row r="40" spans="1:5" x14ac:dyDescent="0.35">
      <c r="A40" t="s">
        <v>12</v>
      </c>
      <c r="B40" t="s">
        <v>3</v>
      </c>
      <c r="C40">
        <v>0</v>
      </c>
      <c r="D40">
        <v>0</v>
      </c>
      <c r="E40">
        <v>0</v>
      </c>
    </row>
    <row r="41" spans="1:5" x14ac:dyDescent="0.35">
      <c r="A41" t="s">
        <v>12</v>
      </c>
      <c r="B41" t="s">
        <v>4</v>
      </c>
      <c r="C41">
        <v>0</v>
      </c>
      <c r="D41">
        <v>0</v>
      </c>
      <c r="E41">
        <v>0</v>
      </c>
    </row>
    <row r="42" spans="1:5" x14ac:dyDescent="0.35">
      <c r="A42" t="s">
        <v>12</v>
      </c>
      <c r="B42" t="s">
        <v>5</v>
      </c>
      <c r="C42">
        <v>0</v>
      </c>
      <c r="D42">
        <v>0</v>
      </c>
      <c r="E42">
        <v>0</v>
      </c>
    </row>
    <row r="43" spans="1:5" x14ac:dyDescent="0.35">
      <c r="A43" t="s">
        <v>12</v>
      </c>
      <c r="B43" t="s">
        <v>6</v>
      </c>
      <c r="C43">
        <v>0</v>
      </c>
      <c r="D43">
        <v>0</v>
      </c>
      <c r="E43">
        <v>0</v>
      </c>
    </row>
    <row r="44" spans="1:5" x14ac:dyDescent="0.35">
      <c r="A44" t="s">
        <v>13</v>
      </c>
      <c r="B44" t="s">
        <v>1</v>
      </c>
      <c r="C44">
        <v>0</v>
      </c>
      <c r="D44">
        <v>0</v>
      </c>
      <c r="E44">
        <v>0</v>
      </c>
    </row>
    <row r="45" spans="1:5" x14ac:dyDescent="0.35">
      <c r="A45" t="s">
        <v>13</v>
      </c>
      <c r="B45" t="s">
        <v>2</v>
      </c>
      <c r="C45">
        <v>2213354</v>
      </c>
      <c r="D45">
        <v>2080589</v>
      </c>
      <c r="E45">
        <v>1782037</v>
      </c>
    </row>
    <row r="46" spans="1:5" x14ac:dyDescent="0.35">
      <c r="A46" t="s">
        <v>13</v>
      </c>
      <c r="B46" t="s">
        <v>3</v>
      </c>
      <c r="C46">
        <v>0</v>
      </c>
      <c r="D46">
        <v>0</v>
      </c>
      <c r="E46">
        <v>0</v>
      </c>
    </row>
    <row r="47" spans="1:5" x14ac:dyDescent="0.35">
      <c r="A47" t="s">
        <v>13</v>
      </c>
      <c r="B47" t="s">
        <v>4</v>
      </c>
      <c r="C47">
        <v>0</v>
      </c>
      <c r="D47">
        <v>0</v>
      </c>
      <c r="E47">
        <v>0</v>
      </c>
    </row>
    <row r="48" spans="1:5" x14ac:dyDescent="0.35">
      <c r="A48" t="s">
        <v>13</v>
      </c>
      <c r="B48" t="s">
        <v>5</v>
      </c>
      <c r="C48">
        <v>577317</v>
      </c>
      <c r="D48">
        <v>561758</v>
      </c>
      <c r="E48">
        <v>445561</v>
      </c>
    </row>
    <row r="49" spans="1:5" x14ac:dyDescent="0.35">
      <c r="A49" t="s">
        <v>13</v>
      </c>
      <c r="B49" t="s">
        <v>6</v>
      </c>
      <c r="C49">
        <v>0</v>
      </c>
      <c r="D49">
        <v>0</v>
      </c>
      <c r="E49">
        <v>0</v>
      </c>
    </row>
    <row r="50" spans="1:5" x14ac:dyDescent="0.35">
      <c r="A50" t="s">
        <v>14</v>
      </c>
      <c r="B50" t="s">
        <v>1</v>
      </c>
      <c r="C50">
        <v>0</v>
      </c>
      <c r="D50">
        <v>0</v>
      </c>
      <c r="E50">
        <v>0</v>
      </c>
    </row>
    <row r="51" spans="1:5" x14ac:dyDescent="0.35">
      <c r="A51" t="s">
        <v>14</v>
      </c>
      <c r="B51" t="s">
        <v>2</v>
      </c>
      <c r="C51">
        <v>6318099</v>
      </c>
      <c r="D51">
        <v>5743654</v>
      </c>
      <c r="E51">
        <v>4258802</v>
      </c>
    </row>
    <row r="52" spans="1:5" x14ac:dyDescent="0.35">
      <c r="A52" t="s">
        <v>14</v>
      </c>
      <c r="B52" t="s">
        <v>3</v>
      </c>
      <c r="C52">
        <v>0</v>
      </c>
      <c r="D52">
        <v>0</v>
      </c>
      <c r="E52">
        <v>0</v>
      </c>
    </row>
    <row r="53" spans="1:5" x14ac:dyDescent="0.35">
      <c r="A53" t="s">
        <v>14</v>
      </c>
      <c r="B53" t="s">
        <v>4</v>
      </c>
      <c r="C53">
        <v>0</v>
      </c>
      <c r="D53">
        <v>0</v>
      </c>
      <c r="E53">
        <v>0</v>
      </c>
    </row>
    <row r="54" spans="1:5" x14ac:dyDescent="0.35">
      <c r="A54" t="s">
        <v>14</v>
      </c>
      <c r="B54" t="s">
        <v>5</v>
      </c>
      <c r="C54">
        <v>0</v>
      </c>
      <c r="D54">
        <v>0</v>
      </c>
      <c r="E54">
        <v>0</v>
      </c>
    </row>
    <row r="55" spans="1:5" x14ac:dyDescent="0.35">
      <c r="A55" t="s">
        <v>14</v>
      </c>
      <c r="B55" t="s">
        <v>6</v>
      </c>
      <c r="C55">
        <v>0</v>
      </c>
      <c r="D55">
        <v>0</v>
      </c>
      <c r="E55">
        <v>0</v>
      </c>
    </row>
    <row r="56" spans="1:5" x14ac:dyDescent="0.35">
      <c r="A56" t="s">
        <v>15</v>
      </c>
      <c r="B56" t="s">
        <v>1</v>
      </c>
      <c r="C56">
        <v>0</v>
      </c>
      <c r="D56">
        <v>0</v>
      </c>
      <c r="E56">
        <v>0</v>
      </c>
    </row>
    <row r="57" spans="1:5" x14ac:dyDescent="0.35">
      <c r="A57" t="s">
        <v>15</v>
      </c>
      <c r="B57" t="s">
        <v>2</v>
      </c>
      <c r="C57">
        <v>2986557</v>
      </c>
      <c r="D57">
        <v>2995991</v>
      </c>
      <c r="E57">
        <v>2868922</v>
      </c>
    </row>
    <row r="58" spans="1:5" x14ac:dyDescent="0.35">
      <c r="A58" t="s">
        <v>15</v>
      </c>
      <c r="B58" t="s">
        <v>3</v>
      </c>
      <c r="C58">
        <v>0</v>
      </c>
      <c r="D58">
        <v>0</v>
      </c>
      <c r="E58">
        <v>0</v>
      </c>
    </row>
    <row r="59" spans="1:5" x14ac:dyDescent="0.35">
      <c r="A59" t="s">
        <v>15</v>
      </c>
      <c r="B59" t="s">
        <v>4</v>
      </c>
      <c r="C59">
        <v>0</v>
      </c>
      <c r="D59">
        <v>0</v>
      </c>
      <c r="E59">
        <v>0</v>
      </c>
    </row>
    <row r="60" spans="1:5" x14ac:dyDescent="0.35">
      <c r="A60" t="s">
        <v>15</v>
      </c>
      <c r="B60" t="s">
        <v>5</v>
      </c>
      <c r="C60">
        <v>9451</v>
      </c>
      <c r="D60">
        <v>6055</v>
      </c>
      <c r="E60">
        <v>3193</v>
      </c>
    </row>
    <row r="61" spans="1:5" x14ac:dyDescent="0.35">
      <c r="A61" t="s">
        <v>15</v>
      </c>
      <c r="B61" t="s">
        <v>6</v>
      </c>
      <c r="C61">
        <v>0</v>
      </c>
      <c r="D61">
        <v>0</v>
      </c>
      <c r="E61">
        <v>0</v>
      </c>
    </row>
    <row r="62" spans="1:5" x14ac:dyDescent="0.35">
      <c r="A62" t="s">
        <v>16</v>
      </c>
      <c r="B62" t="s">
        <v>1</v>
      </c>
      <c r="C62">
        <v>0</v>
      </c>
      <c r="D62">
        <v>0</v>
      </c>
      <c r="E62">
        <v>0</v>
      </c>
    </row>
    <row r="63" spans="1:5" x14ac:dyDescent="0.35">
      <c r="A63" t="s">
        <v>16</v>
      </c>
      <c r="B63" t="s">
        <v>2</v>
      </c>
      <c r="C63">
        <v>0</v>
      </c>
      <c r="D63">
        <v>0</v>
      </c>
      <c r="E63">
        <v>0</v>
      </c>
    </row>
    <row r="64" spans="1:5" x14ac:dyDescent="0.35">
      <c r="A64" t="s">
        <v>16</v>
      </c>
      <c r="B64" t="s">
        <v>3</v>
      </c>
      <c r="C64">
        <v>0</v>
      </c>
      <c r="D64">
        <v>0</v>
      </c>
      <c r="E64">
        <v>0</v>
      </c>
    </row>
    <row r="65" spans="1:5" x14ac:dyDescent="0.35">
      <c r="A65" t="s">
        <v>16</v>
      </c>
      <c r="B65" t="s">
        <v>4</v>
      </c>
      <c r="C65">
        <v>0</v>
      </c>
      <c r="D65">
        <v>0</v>
      </c>
      <c r="E65">
        <v>0</v>
      </c>
    </row>
    <row r="66" spans="1:5" x14ac:dyDescent="0.35">
      <c r="A66" t="s">
        <v>16</v>
      </c>
      <c r="B66" t="s">
        <v>5</v>
      </c>
      <c r="C66">
        <v>0</v>
      </c>
      <c r="D66">
        <v>0</v>
      </c>
      <c r="E66">
        <v>0</v>
      </c>
    </row>
    <row r="67" spans="1:5" x14ac:dyDescent="0.35">
      <c r="A67" t="s">
        <v>16</v>
      </c>
      <c r="B67" t="s">
        <v>6</v>
      </c>
      <c r="C67">
        <v>0</v>
      </c>
      <c r="D67">
        <v>0</v>
      </c>
      <c r="E67">
        <v>0</v>
      </c>
    </row>
    <row r="68" spans="1:5" x14ac:dyDescent="0.35">
      <c r="A68" t="s">
        <v>17</v>
      </c>
      <c r="B68" t="s">
        <v>1</v>
      </c>
      <c r="C68">
        <v>0</v>
      </c>
      <c r="D68">
        <v>0</v>
      </c>
      <c r="E68">
        <v>0</v>
      </c>
    </row>
    <row r="69" spans="1:5" x14ac:dyDescent="0.35">
      <c r="A69" t="s">
        <v>17</v>
      </c>
      <c r="B69" t="s">
        <v>2</v>
      </c>
      <c r="C69">
        <v>0</v>
      </c>
      <c r="D69">
        <v>0</v>
      </c>
      <c r="E69">
        <v>0</v>
      </c>
    </row>
    <row r="70" spans="1:5" x14ac:dyDescent="0.35">
      <c r="A70" t="s">
        <v>17</v>
      </c>
      <c r="B70" t="s">
        <v>3</v>
      </c>
      <c r="C70">
        <v>0</v>
      </c>
      <c r="D70">
        <v>0</v>
      </c>
      <c r="E70">
        <v>0</v>
      </c>
    </row>
    <row r="71" spans="1:5" x14ac:dyDescent="0.35">
      <c r="A71" t="s">
        <v>17</v>
      </c>
      <c r="B71" t="s">
        <v>4</v>
      </c>
      <c r="C71">
        <v>0</v>
      </c>
      <c r="D71">
        <v>0</v>
      </c>
      <c r="E71">
        <v>0</v>
      </c>
    </row>
    <row r="72" spans="1:5" x14ac:dyDescent="0.35">
      <c r="A72" t="s">
        <v>17</v>
      </c>
      <c r="B72" t="s">
        <v>5</v>
      </c>
      <c r="C72">
        <v>0</v>
      </c>
      <c r="D72">
        <v>0</v>
      </c>
      <c r="E72">
        <v>0</v>
      </c>
    </row>
    <row r="73" spans="1:5" x14ac:dyDescent="0.35">
      <c r="A73" t="s">
        <v>17</v>
      </c>
      <c r="B73" t="s">
        <v>6</v>
      </c>
      <c r="C73">
        <v>0</v>
      </c>
      <c r="D73">
        <v>0</v>
      </c>
      <c r="E73">
        <v>0</v>
      </c>
    </row>
    <row r="74" spans="1:5" x14ac:dyDescent="0.35">
      <c r="A74" t="s">
        <v>18</v>
      </c>
      <c r="B74" t="s">
        <v>1</v>
      </c>
      <c r="C74">
        <v>0</v>
      </c>
      <c r="D74">
        <v>0</v>
      </c>
      <c r="E74">
        <v>0</v>
      </c>
    </row>
    <row r="75" spans="1:5" x14ac:dyDescent="0.35">
      <c r="A75" t="s">
        <v>18</v>
      </c>
      <c r="B75" t="s">
        <v>2</v>
      </c>
      <c r="C75">
        <v>1000105</v>
      </c>
      <c r="D75">
        <v>967488</v>
      </c>
      <c r="E75">
        <v>833750</v>
      </c>
    </row>
    <row r="76" spans="1:5" x14ac:dyDescent="0.35">
      <c r="A76" t="s">
        <v>18</v>
      </c>
      <c r="B76" t="s">
        <v>3</v>
      </c>
      <c r="C76">
        <v>0</v>
      </c>
      <c r="D76">
        <v>0</v>
      </c>
      <c r="E76">
        <v>0</v>
      </c>
    </row>
    <row r="77" spans="1:5" x14ac:dyDescent="0.35">
      <c r="A77" t="s">
        <v>18</v>
      </c>
      <c r="B77" t="s">
        <v>4</v>
      </c>
      <c r="C77">
        <v>0</v>
      </c>
      <c r="D77">
        <v>0</v>
      </c>
      <c r="E77">
        <v>0</v>
      </c>
    </row>
    <row r="78" spans="1:5" x14ac:dyDescent="0.35">
      <c r="A78" t="s">
        <v>18</v>
      </c>
      <c r="B78" t="s">
        <v>5</v>
      </c>
      <c r="C78">
        <v>185151</v>
      </c>
      <c r="D78">
        <v>147628</v>
      </c>
      <c r="E78">
        <v>117800</v>
      </c>
    </row>
    <row r="79" spans="1:5" x14ac:dyDescent="0.35">
      <c r="A79" t="s">
        <v>18</v>
      </c>
      <c r="B79" t="s">
        <v>6</v>
      </c>
      <c r="C79">
        <v>0</v>
      </c>
      <c r="D79">
        <v>0</v>
      </c>
      <c r="E79">
        <v>0</v>
      </c>
    </row>
    <row r="80" spans="1:5" x14ac:dyDescent="0.35">
      <c r="A80" t="s">
        <v>19</v>
      </c>
      <c r="B80" t="s">
        <v>1</v>
      </c>
      <c r="C80">
        <v>0</v>
      </c>
      <c r="D80">
        <v>0</v>
      </c>
      <c r="E80">
        <v>0</v>
      </c>
    </row>
    <row r="81" spans="1:5" x14ac:dyDescent="0.35">
      <c r="A81" t="s">
        <v>19</v>
      </c>
      <c r="B81" t="s">
        <v>2</v>
      </c>
      <c r="C81">
        <v>5564875</v>
      </c>
      <c r="D81">
        <v>5581990</v>
      </c>
      <c r="E81">
        <v>6517417</v>
      </c>
    </row>
    <row r="82" spans="1:5" x14ac:dyDescent="0.35">
      <c r="A82" t="s">
        <v>19</v>
      </c>
      <c r="B82" t="s">
        <v>3</v>
      </c>
      <c r="C82">
        <v>0</v>
      </c>
      <c r="D82">
        <v>0</v>
      </c>
      <c r="E82">
        <v>0</v>
      </c>
    </row>
    <row r="83" spans="1:5" x14ac:dyDescent="0.35">
      <c r="A83" t="s">
        <v>19</v>
      </c>
      <c r="B83" t="s">
        <v>4</v>
      </c>
      <c r="C83">
        <v>0</v>
      </c>
      <c r="D83">
        <v>0</v>
      </c>
      <c r="E83">
        <v>0</v>
      </c>
    </row>
    <row r="84" spans="1:5" x14ac:dyDescent="0.35">
      <c r="A84" t="s">
        <v>19</v>
      </c>
      <c r="B84" t="s">
        <v>5</v>
      </c>
      <c r="C84">
        <v>2291192</v>
      </c>
      <c r="D84">
        <v>1909580</v>
      </c>
      <c r="E84">
        <v>1655837</v>
      </c>
    </row>
    <row r="85" spans="1:5" x14ac:dyDescent="0.35">
      <c r="A85" t="s">
        <v>19</v>
      </c>
      <c r="B85" t="s">
        <v>6</v>
      </c>
      <c r="C85">
        <v>0</v>
      </c>
      <c r="D85">
        <v>0</v>
      </c>
      <c r="E85">
        <v>0</v>
      </c>
    </row>
    <row r="86" spans="1:5" x14ac:dyDescent="0.35">
      <c r="A86" t="s">
        <v>20</v>
      </c>
      <c r="B86" t="s">
        <v>1</v>
      </c>
      <c r="C86">
        <v>0</v>
      </c>
      <c r="D86">
        <v>0</v>
      </c>
      <c r="E86">
        <v>0</v>
      </c>
    </row>
    <row r="87" spans="1:5" x14ac:dyDescent="0.35">
      <c r="A87" t="s">
        <v>20</v>
      </c>
      <c r="B87" t="s">
        <v>2</v>
      </c>
      <c r="C87">
        <v>0</v>
      </c>
      <c r="D87">
        <v>0</v>
      </c>
      <c r="E87">
        <v>0</v>
      </c>
    </row>
    <row r="88" spans="1:5" x14ac:dyDescent="0.35">
      <c r="A88" t="s">
        <v>20</v>
      </c>
      <c r="B88" t="s">
        <v>3</v>
      </c>
      <c r="C88">
        <v>0</v>
      </c>
      <c r="D88">
        <v>0</v>
      </c>
      <c r="E88">
        <v>0</v>
      </c>
    </row>
    <row r="89" spans="1:5" x14ac:dyDescent="0.35">
      <c r="A89" t="s">
        <v>20</v>
      </c>
      <c r="B89" t="s">
        <v>4</v>
      </c>
      <c r="C89">
        <v>0</v>
      </c>
      <c r="D89">
        <v>0</v>
      </c>
      <c r="E89">
        <v>0</v>
      </c>
    </row>
    <row r="90" spans="1:5" x14ac:dyDescent="0.35">
      <c r="A90" t="s">
        <v>20</v>
      </c>
      <c r="B90" t="s">
        <v>5</v>
      </c>
      <c r="C90">
        <v>0</v>
      </c>
      <c r="D90">
        <v>0</v>
      </c>
      <c r="E90">
        <v>0</v>
      </c>
    </row>
    <row r="91" spans="1:5" x14ac:dyDescent="0.35">
      <c r="A91" t="s">
        <v>20</v>
      </c>
      <c r="B91" t="s">
        <v>6</v>
      </c>
      <c r="C91">
        <v>0</v>
      </c>
      <c r="D91">
        <v>0</v>
      </c>
      <c r="E91">
        <v>0</v>
      </c>
    </row>
    <row r="92" spans="1:5" x14ac:dyDescent="0.35">
      <c r="A92" t="s">
        <v>21</v>
      </c>
      <c r="B92" t="s">
        <v>1</v>
      </c>
      <c r="C92">
        <v>0</v>
      </c>
      <c r="D92">
        <v>0</v>
      </c>
      <c r="E92">
        <v>0</v>
      </c>
    </row>
    <row r="93" spans="1:5" x14ac:dyDescent="0.35">
      <c r="A93" t="s">
        <v>21</v>
      </c>
      <c r="B93" t="s">
        <v>2</v>
      </c>
      <c r="C93">
        <v>0</v>
      </c>
      <c r="D93">
        <v>0</v>
      </c>
      <c r="E93">
        <v>0</v>
      </c>
    </row>
    <row r="94" spans="1:5" x14ac:dyDescent="0.35">
      <c r="A94" t="s">
        <v>21</v>
      </c>
      <c r="B94" t="s">
        <v>3</v>
      </c>
      <c r="C94">
        <v>0</v>
      </c>
      <c r="D94">
        <v>0</v>
      </c>
      <c r="E94">
        <v>0</v>
      </c>
    </row>
    <row r="95" spans="1:5" x14ac:dyDescent="0.35">
      <c r="A95" t="s">
        <v>21</v>
      </c>
      <c r="B95" t="s">
        <v>4</v>
      </c>
      <c r="C95">
        <v>0</v>
      </c>
      <c r="D95">
        <v>0</v>
      </c>
      <c r="E95">
        <v>0</v>
      </c>
    </row>
    <row r="96" spans="1:5" x14ac:dyDescent="0.35">
      <c r="A96" t="s">
        <v>21</v>
      </c>
      <c r="B96" t="s">
        <v>5</v>
      </c>
      <c r="C96">
        <v>0</v>
      </c>
      <c r="D96">
        <v>0</v>
      </c>
      <c r="E96">
        <v>0</v>
      </c>
    </row>
    <row r="97" spans="1:5" x14ac:dyDescent="0.35">
      <c r="A97" t="s">
        <v>21</v>
      </c>
      <c r="B97" t="s">
        <v>6</v>
      </c>
      <c r="C97">
        <v>0</v>
      </c>
      <c r="D97">
        <v>0</v>
      </c>
      <c r="E97">
        <v>0</v>
      </c>
    </row>
    <row r="98" spans="1:5" x14ac:dyDescent="0.35">
      <c r="A98" t="s">
        <v>22</v>
      </c>
      <c r="B98" t="s">
        <v>1</v>
      </c>
      <c r="C98">
        <v>0</v>
      </c>
      <c r="D98">
        <v>0</v>
      </c>
      <c r="E98">
        <v>0</v>
      </c>
    </row>
    <row r="99" spans="1:5" x14ac:dyDescent="0.35">
      <c r="A99" t="s">
        <v>22</v>
      </c>
      <c r="B99" t="s">
        <v>2</v>
      </c>
      <c r="C99">
        <v>8353</v>
      </c>
      <c r="D99">
        <v>8292</v>
      </c>
      <c r="E99">
        <v>7667</v>
      </c>
    </row>
    <row r="100" spans="1:5" x14ac:dyDescent="0.35">
      <c r="A100" t="s">
        <v>22</v>
      </c>
      <c r="B100" t="s">
        <v>3</v>
      </c>
      <c r="C100">
        <v>0</v>
      </c>
      <c r="D100">
        <v>0</v>
      </c>
      <c r="E100">
        <v>0</v>
      </c>
    </row>
    <row r="101" spans="1:5" x14ac:dyDescent="0.35">
      <c r="A101" t="s">
        <v>22</v>
      </c>
      <c r="B101" t="s">
        <v>4</v>
      </c>
      <c r="C101">
        <v>0</v>
      </c>
      <c r="D101">
        <v>0</v>
      </c>
      <c r="E101">
        <v>0</v>
      </c>
    </row>
    <row r="102" spans="1:5" x14ac:dyDescent="0.35">
      <c r="A102" t="s">
        <v>22</v>
      </c>
      <c r="B102" t="s">
        <v>5</v>
      </c>
      <c r="C102">
        <v>2114569</v>
      </c>
      <c r="D102">
        <v>1780557</v>
      </c>
      <c r="E102">
        <v>1271625</v>
      </c>
    </row>
    <row r="103" spans="1:5" x14ac:dyDescent="0.35">
      <c r="A103" t="s">
        <v>22</v>
      </c>
      <c r="B103" t="s">
        <v>6</v>
      </c>
      <c r="C103">
        <v>0</v>
      </c>
      <c r="D103">
        <v>0</v>
      </c>
      <c r="E103">
        <v>0</v>
      </c>
    </row>
    <row r="104" spans="1:5" x14ac:dyDescent="0.35">
      <c r="A104" t="s">
        <v>23</v>
      </c>
      <c r="B104" t="s">
        <v>1</v>
      </c>
      <c r="C104">
        <v>0</v>
      </c>
      <c r="D104">
        <v>0</v>
      </c>
      <c r="E104">
        <v>0</v>
      </c>
    </row>
    <row r="105" spans="1:5" x14ac:dyDescent="0.35">
      <c r="A105" t="s">
        <v>23</v>
      </c>
      <c r="B105" t="s">
        <v>2</v>
      </c>
      <c r="C105">
        <v>21688528</v>
      </c>
      <c r="D105">
        <v>20365329</v>
      </c>
      <c r="E105">
        <v>19801578</v>
      </c>
    </row>
    <row r="106" spans="1:5" x14ac:dyDescent="0.35">
      <c r="A106" t="s">
        <v>23</v>
      </c>
      <c r="B106" t="s">
        <v>3</v>
      </c>
      <c r="C106">
        <v>0</v>
      </c>
      <c r="D106">
        <v>0</v>
      </c>
      <c r="E106">
        <v>0</v>
      </c>
    </row>
    <row r="107" spans="1:5" x14ac:dyDescent="0.35">
      <c r="A107" t="s">
        <v>23</v>
      </c>
      <c r="B107" t="s">
        <v>4</v>
      </c>
      <c r="C107">
        <v>0</v>
      </c>
      <c r="D107">
        <v>0</v>
      </c>
      <c r="E107">
        <v>0</v>
      </c>
    </row>
    <row r="108" spans="1:5" x14ac:dyDescent="0.35">
      <c r="A108" t="s">
        <v>23</v>
      </c>
      <c r="B108" t="s">
        <v>5</v>
      </c>
      <c r="C108">
        <v>950534</v>
      </c>
      <c r="D108">
        <v>821621</v>
      </c>
      <c r="E108">
        <v>750380</v>
      </c>
    </row>
    <row r="109" spans="1:5" x14ac:dyDescent="0.35">
      <c r="A109" t="s">
        <v>23</v>
      </c>
      <c r="B109" t="s">
        <v>6</v>
      </c>
      <c r="C109">
        <v>0</v>
      </c>
      <c r="D109">
        <v>0</v>
      </c>
      <c r="E109">
        <v>0</v>
      </c>
    </row>
    <row r="110" spans="1:5" x14ac:dyDescent="0.35">
      <c r="A110" t="s">
        <v>24</v>
      </c>
      <c r="B110" t="s">
        <v>1</v>
      </c>
      <c r="C110">
        <v>0</v>
      </c>
      <c r="D110">
        <v>0</v>
      </c>
      <c r="E110">
        <v>0</v>
      </c>
    </row>
    <row r="111" spans="1:5" x14ac:dyDescent="0.35">
      <c r="A111" t="s">
        <v>24</v>
      </c>
      <c r="B111" t="s">
        <v>2</v>
      </c>
      <c r="C111">
        <v>0</v>
      </c>
      <c r="D111">
        <v>0</v>
      </c>
      <c r="E111">
        <v>0</v>
      </c>
    </row>
    <row r="112" spans="1:5" x14ac:dyDescent="0.35">
      <c r="A112" t="s">
        <v>24</v>
      </c>
      <c r="B112" t="s">
        <v>3</v>
      </c>
      <c r="C112">
        <v>0</v>
      </c>
      <c r="D112">
        <v>0</v>
      </c>
      <c r="E112">
        <v>0</v>
      </c>
    </row>
    <row r="113" spans="1:5" x14ac:dyDescent="0.35">
      <c r="A113" t="s">
        <v>24</v>
      </c>
      <c r="B113" t="s">
        <v>4</v>
      </c>
      <c r="C113">
        <v>0</v>
      </c>
      <c r="D113">
        <v>0</v>
      </c>
      <c r="E113">
        <v>0</v>
      </c>
    </row>
    <row r="114" spans="1:5" x14ac:dyDescent="0.35">
      <c r="A114" t="s">
        <v>24</v>
      </c>
      <c r="B114" t="s">
        <v>5</v>
      </c>
      <c r="C114">
        <v>0</v>
      </c>
      <c r="D114">
        <v>0</v>
      </c>
      <c r="E114">
        <v>0</v>
      </c>
    </row>
    <row r="115" spans="1:5" x14ac:dyDescent="0.35">
      <c r="A115" t="s">
        <v>24</v>
      </c>
      <c r="B115" t="s">
        <v>6</v>
      </c>
      <c r="C115">
        <v>0</v>
      </c>
      <c r="D115">
        <v>0</v>
      </c>
      <c r="E115">
        <v>0</v>
      </c>
    </row>
    <row r="116" spans="1:5" x14ac:dyDescent="0.35">
      <c r="A116" t="s">
        <v>25</v>
      </c>
      <c r="B116" t="s">
        <v>1</v>
      </c>
      <c r="C116">
        <v>0</v>
      </c>
      <c r="D116">
        <v>0</v>
      </c>
      <c r="E116">
        <v>0</v>
      </c>
    </row>
    <row r="117" spans="1:5" x14ac:dyDescent="0.35">
      <c r="A117" t="s">
        <v>25</v>
      </c>
      <c r="B117" t="s">
        <v>2</v>
      </c>
      <c r="C117">
        <v>0</v>
      </c>
      <c r="D117">
        <v>0</v>
      </c>
      <c r="E117">
        <v>0</v>
      </c>
    </row>
    <row r="118" spans="1:5" x14ac:dyDescent="0.35">
      <c r="A118" t="s">
        <v>25</v>
      </c>
      <c r="B118" t="s">
        <v>3</v>
      </c>
      <c r="C118">
        <v>0</v>
      </c>
      <c r="D118">
        <v>0</v>
      </c>
      <c r="E118">
        <v>0</v>
      </c>
    </row>
    <row r="119" spans="1:5" x14ac:dyDescent="0.35">
      <c r="A119" t="s">
        <v>25</v>
      </c>
      <c r="B119" t="s">
        <v>4</v>
      </c>
      <c r="C119">
        <v>0</v>
      </c>
      <c r="D119">
        <v>0</v>
      </c>
      <c r="E119">
        <v>0</v>
      </c>
    </row>
    <row r="120" spans="1:5" x14ac:dyDescent="0.35">
      <c r="A120" t="s">
        <v>25</v>
      </c>
      <c r="B120" t="s">
        <v>5</v>
      </c>
      <c r="C120">
        <v>0</v>
      </c>
      <c r="D120">
        <v>0</v>
      </c>
      <c r="E120">
        <v>0</v>
      </c>
    </row>
    <row r="121" spans="1:5" x14ac:dyDescent="0.35">
      <c r="A121" t="s">
        <v>25</v>
      </c>
      <c r="B121" t="s">
        <v>6</v>
      </c>
      <c r="C121">
        <v>0</v>
      </c>
      <c r="D121">
        <v>0</v>
      </c>
      <c r="E121">
        <v>0</v>
      </c>
    </row>
    <row r="122" spans="1:5" x14ac:dyDescent="0.35">
      <c r="A122" t="s">
        <v>26</v>
      </c>
      <c r="B122" t="s">
        <v>1</v>
      </c>
      <c r="C122">
        <v>0</v>
      </c>
      <c r="D122">
        <v>0</v>
      </c>
      <c r="E122">
        <v>0</v>
      </c>
    </row>
    <row r="123" spans="1:5" x14ac:dyDescent="0.35">
      <c r="A123" t="s">
        <v>26</v>
      </c>
      <c r="B123" t="s">
        <v>2</v>
      </c>
      <c r="C123">
        <v>0</v>
      </c>
      <c r="D123">
        <v>0</v>
      </c>
      <c r="E123">
        <v>0</v>
      </c>
    </row>
    <row r="124" spans="1:5" x14ac:dyDescent="0.35">
      <c r="A124" t="s">
        <v>26</v>
      </c>
      <c r="B124" t="s">
        <v>3</v>
      </c>
      <c r="C124">
        <v>0</v>
      </c>
      <c r="D124">
        <v>0</v>
      </c>
      <c r="E124">
        <v>0</v>
      </c>
    </row>
    <row r="125" spans="1:5" x14ac:dyDescent="0.35">
      <c r="A125" t="s">
        <v>26</v>
      </c>
      <c r="B125" t="s">
        <v>4</v>
      </c>
      <c r="C125">
        <v>0</v>
      </c>
      <c r="D125">
        <v>0</v>
      </c>
      <c r="E125">
        <v>0</v>
      </c>
    </row>
    <row r="126" spans="1:5" x14ac:dyDescent="0.35">
      <c r="A126" t="s">
        <v>26</v>
      </c>
      <c r="B126" t="s">
        <v>5</v>
      </c>
      <c r="C126">
        <v>0</v>
      </c>
      <c r="D126">
        <v>0</v>
      </c>
      <c r="E126">
        <v>0</v>
      </c>
    </row>
    <row r="127" spans="1:5" x14ac:dyDescent="0.35">
      <c r="A127" t="s">
        <v>26</v>
      </c>
      <c r="B127" t="s">
        <v>6</v>
      </c>
      <c r="C127">
        <v>0</v>
      </c>
      <c r="D127">
        <v>0</v>
      </c>
      <c r="E127">
        <v>0</v>
      </c>
    </row>
    <row r="128" spans="1:5" x14ac:dyDescent="0.35">
      <c r="A128" t="s">
        <v>27</v>
      </c>
      <c r="B128" t="s">
        <v>1</v>
      </c>
      <c r="C128">
        <v>0</v>
      </c>
      <c r="D128">
        <v>0</v>
      </c>
      <c r="E128">
        <v>0</v>
      </c>
    </row>
    <row r="129" spans="1:5" x14ac:dyDescent="0.35">
      <c r="A129" t="s">
        <v>27</v>
      </c>
      <c r="B129" t="s">
        <v>2</v>
      </c>
      <c r="C129">
        <v>0</v>
      </c>
      <c r="D129">
        <v>0</v>
      </c>
      <c r="E129">
        <v>0</v>
      </c>
    </row>
    <row r="130" spans="1:5" x14ac:dyDescent="0.35">
      <c r="A130" t="s">
        <v>27</v>
      </c>
      <c r="B130" t="s">
        <v>3</v>
      </c>
      <c r="C130">
        <v>0</v>
      </c>
      <c r="D130">
        <v>0</v>
      </c>
      <c r="E130">
        <v>0</v>
      </c>
    </row>
    <row r="131" spans="1:5" x14ac:dyDescent="0.35">
      <c r="A131" t="s">
        <v>27</v>
      </c>
      <c r="B131" t="s">
        <v>4</v>
      </c>
      <c r="C131">
        <v>0</v>
      </c>
      <c r="D131">
        <v>0</v>
      </c>
      <c r="E131">
        <v>0</v>
      </c>
    </row>
    <row r="132" spans="1:5" x14ac:dyDescent="0.35">
      <c r="A132" t="s">
        <v>27</v>
      </c>
      <c r="B132" t="s">
        <v>5</v>
      </c>
      <c r="C132">
        <v>0</v>
      </c>
      <c r="D132">
        <v>0</v>
      </c>
      <c r="E132">
        <v>0</v>
      </c>
    </row>
    <row r="133" spans="1:5" x14ac:dyDescent="0.35">
      <c r="A133" t="s">
        <v>27</v>
      </c>
      <c r="B133" t="s">
        <v>6</v>
      </c>
      <c r="C133">
        <v>0</v>
      </c>
      <c r="D133">
        <v>0</v>
      </c>
      <c r="E133">
        <v>0</v>
      </c>
    </row>
    <row r="134" spans="1:5" x14ac:dyDescent="0.35">
      <c r="A134" t="s">
        <v>28</v>
      </c>
      <c r="B134" t="s">
        <v>1</v>
      </c>
      <c r="C134">
        <v>0</v>
      </c>
      <c r="D134">
        <v>0</v>
      </c>
      <c r="E134">
        <v>0</v>
      </c>
    </row>
    <row r="135" spans="1:5" x14ac:dyDescent="0.35">
      <c r="A135" t="s">
        <v>28</v>
      </c>
      <c r="B135" t="s">
        <v>2</v>
      </c>
      <c r="C135">
        <v>3601680</v>
      </c>
      <c r="D135">
        <v>3457122</v>
      </c>
      <c r="E135">
        <v>3682191</v>
      </c>
    </row>
    <row r="136" spans="1:5" x14ac:dyDescent="0.35">
      <c r="A136" t="s">
        <v>28</v>
      </c>
      <c r="B136" t="s">
        <v>3</v>
      </c>
      <c r="C136">
        <v>0</v>
      </c>
      <c r="D136">
        <v>0</v>
      </c>
      <c r="E136">
        <v>0</v>
      </c>
    </row>
    <row r="137" spans="1:5" x14ac:dyDescent="0.35">
      <c r="A137" t="s">
        <v>28</v>
      </c>
      <c r="B137" t="s">
        <v>4</v>
      </c>
      <c r="C137">
        <v>0</v>
      </c>
      <c r="D137">
        <v>0</v>
      </c>
      <c r="E137">
        <v>0</v>
      </c>
    </row>
    <row r="138" spans="1:5" x14ac:dyDescent="0.35">
      <c r="A138" t="s">
        <v>28</v>
      </c>
      <c r="B138" t="s">
        <v>5</v>
      </c>
      <c r="C138">
        <v>4960740</v>
      </c>
      <c r="D138">
        <v>3017338</v>
      </c>
      <c r="E138">
        <v>3631028</v>
      </c>
    </row>
    <row r="139" spans="1:5" x14ac:dyDescent="0.35">
      <c r="A139" t="s">
        <v>28</v>
      </c>
      <c r="B139" t="s">
        <v>6</v>
      </c>
      <c r="C139">
        <v>0</v>
      </c>
      <c r="D139">
        <v>0</v>
      </c>
      <c r="E139">
        <v>0</v>
      </c>
    </row>
    <row r="140" spans="1:5" x14ac:dyDescent="0.35">
      <c r="A140" t="s">
        <v>29</v>
      </c>
      <c r="B140" t="s">
        <v>1</v>
      </c>
      <c r="C140">
        <v>0</v>
      </c>
      <c r="D140">
        <v>0</v>
      </c>
      <c r="E140">
        <v>0</v>
      </c>
    </row>
    <row r="141" spans="1:5" x14ac:dyDescent="0.35">
      <c r="A141" t="s">
        <v>29</v>
      </c>
      <c r="B141" t="s">
        <v>2</v>
      </c>
      <c r="C141">
        <v>6627288</v>
      </c>
      <c r="D141">
        <v>6067964</v>
      </c>
      <c r="E141">
        <v>4912210</v>
      </c>
    </row>
    <row r="142" spans="1:5" x14ac:dyDescent="0.35">
      <c r="A142" t="s">
        <v>29</v>
      </c>
      <c r="B142" t="s">
        <v>3</v>
      </c>
      <c r="C142">
        <v>0</v>
      </c>
      <c r="D142">
        <v>0</v>
      </c>
      <c r="E142">
        <v>0</v>
      </c>
    </row>
    <row r="143" spans="1:5" x14ac:dyDescent="0.35">
      <c r="A143" t="s">
        <v>29</v>
      </c>
      <c r="B143" t="s">
        <v>4</v>
      </c>
      <c r="C143">
        <v>0</v>
      </c>
      <c r="D143">
        <v>0</v>
      </c>
      <c r="E143">
        <v>0</v>
      </c>
    </row>
    <row r="144" spans="1:5" x14ac:dyDescent="0.35">
      <c r="A144" t="s">
        <v>29</v>
      </c>
      <c r="B144" t="s">
        <v>5</v>
      </c>
      <c r="C144">
        <v>1295284</v>
      </c>
      <c r="D144">
        <v>1195280</v>
      </c>
      <c r="E144">
        <v>853524</v>
      </c>
    </row>
    <row r="145" spans="1:5" x14ac:dyDescent="0.35">
      <c r="A145" t="s">
        <v>29</v>
      </c>
      <c r="B145" t="s">
        <v>6</v>
      </c>
      <c r="C145">
        <v>0</v>
      </c>
      <c r="D145">
        <v>0</v>
      </c>
      <c r="E145">
        <v>0</v>
      </c>
    </row>
    <row r="146" spans="1:5" x14ac:dyDescent="0.35">
      <c r="A146" t="s">
        <v>30</v>
      </c>
      <c r="B146" t="s">
        <v>1</v>
      </c>
      <c r="C146">
        <v>0</v>
      </c>
      <c r="D146">
        <v>0</v>
      </c>
      <c r="E146">
        <v>0</v>
      </c>
    </row>
    <row r="147" spans="1:5" x14ac:dyDescent="0.35">
      <c r="A147" t="s">
        <v>30</v>
      </c>
      <c r="B147" t="s">
        <v>2</v>
      </c>
      <c r="C147">
        <v>9849562</v>
      </c>
      <c r="D147">
        <v>8806975</v>
      </c>
      <c r="E147">
        <v>9198087</v>
      </c>
    </row>
    <row r="148" spans="1:5" x14ac:dyDescent="0.35">
      <c r="A148" t="s">
        <v>30</v>
      </c>
      <c r="B148" t="s">
        <v>3</v>
      </c>
      <c r="C148">
        <v>0</v>
      </c>
      <c r="D148">
        <v>0</v>
      </c>
      <c r="E148">
        <v>0</v>
      </c>
    </row>
    <row r="149" spans="1:5" x14ac:dyDescent="0.35">
      <c r="A149" t="s">
        <v>30</v>
      </c>
      <c r="B149" t="s">
        <v>4</v>
      </c>
      <c r="C149">
        <v>21164</v>
      </c>
      <c r="D149">
        <v>103599</v>
      </c>
      <c r="E149">
        <v>264040</v>
      </c>
    </row>
    <row r="150" spans="1:5" x14ac:dyDescent="0.35">
      <c r="A150" t="s">
        <v>30</v>
      </c>
      <c r="B150" t="s">
        <v>5</v>
      </c>
      <c r="C150">
        <v>17835</v>
      </c>
      <c r="D150">
        <v>11807</v>
      </c>
      <c r="E150">
        <v>10221</v>
      </c>
    </row>
    <row r="151" spans="1:5" x14ac:dyDescent="0.35">
      <c r="A151" t="s">
        <v>30</v>
      </c>
      <c r="B151" t="s">
        <v>6</v>
      </c>
      <c r="C151">
        <v>246632</v>
      </c>
      <c r="D151">
        <v>217446</v>
      </c>
      <c r="E151">
        <v>238272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6729-9667-4B91-8B15-C6519CE381D7}">
  <dimension ref="A1:E301"/>
  <sheetViews>
    <sheetView topLeftCell="A112" zoomScale="85" zoomScaleNormal="85" workbookViewId="0">
      <selection activeCell="C1" sqref="C1"/>
    </sheetView>
  </sheetViews>
  <sheetFormatPr baseColWidth="10" defaultRowHeight="14.5" x14ac:dyDescent="0.35"/>
  <cols>
    <col min="2" max="2" width="32.1796875" customWidth="1"/>
  </cols>
  <sheetData>
    <row r="1" spans="1:5" x14ac:dyDescent="0.35">
      <c r="A1" s="5" t="s">
        <v>32</v>
      </c>
      <c r="B1" s="5" t="s">
        <v>31</v>
      </c>
      <c r="C1" s="4">
        <v>43831</v>
      </c>
      <c r="D1" s="4">
        <v>43862</v>
      </c>
      <c r="E1" s="4">
        <v>43891</v>
      </c>
    </row>
    <row r="2" spans="1:5" x14ac:dyDescent="0.35">
      <c r="A2" s="1" t="s">
        <v>0</v>
      </c>
      <c r="B2" s="1" t="s">
        <v>6</v>
      </c>
      <c r="C2">
        <v>0</v>
      </c>
      <c r="D2">
        <v>0</v>
      </c>
      <c r="E2">
        <v>0</v>
      </c>
    </row>
    <row r="3" spans="1:5" x14ac:dyDescent="0.35">
      <c r="A3" s="1" t="s">
        <v>0</v>
      </c>
      <c r="B3" s="1" t="s">
        <v>1</v>
      </c>
      <c r="C3">
        <v>0</v>
      </c>
      <c r="D3">
        <v>0</v>
      </c>
      <c r="E3">
        <v>0</v>
      </c>
    </row>
    <row r="4" spans="1:5" x14ac:dyDescent="0.35">
      <c r="A4" s="1" t="s">
        <v>0</v>
      </c>
      <c r="B4" s="1" t="s">
        <v>2</v>
      </c>
      <c r="C4">
        <v>47675</v>
      </c>
      <c r="D4">
        <v>28825</v>
      </c>
      <c r="E4">
        <v>0</v>
      </c>
    </row>
    <row r="5" spans="1:5" x14ac:dyDescent="0.35">
      <c r="A5" s="1" t="s">
        <v>0</v>
      </c>
      <c r="B5" s="1" t="s">
        <v>4</v>
      </c>
      <c r="C5">
        <v>0</v>
      </c>
      <c r="D5">
        <v>0</v>
      </c>
      <c r="E5">
        <v>0</v>
      </c>
    </row>
    <row r="6" spans="1:5" x14ac:dyDescent="0.35">
      <c r="A6" s="1" t="s">
        <v>0</v>
      </c>
      <c r="B6" s="1" t="s">
        <v>5</v>
      </c>
      <c r="C6">
        <v>0</v>
      </c>
      <c r="D6">
        <v>0</v>
      </c>
      <c r="E6">
        <v>0</v>
      </c>
    </row>
    <row r="7" spans="1:5" x14ac:dyDescent="0.35">
      <c r="A7" s="3" t="s">
        <v>0</v>
      </c>
      <c r="B7" s="1" t="s">
        <v>3</v>
      </c>
      <c r="C7">
        <v>0</v>
      </c>
      <c r="D7">
        <v>0</v>
      </c>
      <c r="E7">
        <v>0</v>
      </c>
    </row>
    <row r="8" spans="1:5" x14ac:dyDescent="0.35">
      <c r="A8" s="1" t="s">
        <v>7</v>
      </c>
      <c r="B8" s="1" t="s">
        <v>6</v>
      </c>
      <c r="C8">
        <v>58051</v>
      </c>
      <c r="D8">
        <v>80298</v>
      </c>
      <c r="E8">
        <v>304</v>
      </c>
    </row>
    <row r="9" spans="1:5" x14ac:dyDescent="0.35">
      <c r="A9" s="1" t="s">
        <v>7</v>
      </c>
      <c r="B9" s="1" t="s">
        <v>1</v>
      </c>
      <c r="C9">
        <v>0</v>
      </c>
      <c r="D9">
        <v>0</v>
      </c>
      <c r="E9">
        <v>0</v>
      </c>
    </row>
    <row r="10" spans="1:5" x14ac:dyDescent="0.35">
      <c r="A10" s="1" t="s">
        <v>7</v>
      </c>
      <c r="B10" s="1" t="s">
        <v>2</v>
      </c>
      <c r="C10">
        <v>1778</v>
      </c>
      <c r="D10">
        <v>767</v>
      </c>
      <c r="E10">
        <v>444</v>
      </c>
    </row>
    <row r="11" spans="1:5" x14ac:dyDescent="0.35">
      <c r="A11" s="1" t="s">
        <v>7</v>
      </c>
      <c r="B11" s="1" t="s">
        <v>4</v>
      </c>
      <c r="C11">
        <v>8418</v>
      </c>
      <c r="D11">
        <v>14294</v>
      </c>
      <c r="E11">
        <v>1576</v>
      </c>
    </row>
    <row r="12" spans="1:5" x14ac:dyDescent="0.35">
      <c r="A12" s="1" t="s">
        <v>7</v>
      </c>
      <c r="B12" s="1" t="s">
        <v>5</v>
      </c>
      <c r="C12">
        <v>306532</v>
      </c>
      <c r="D12">
        <v>403818</v>
      </c>
      <c r="E12">
        <v>16626</v>
      </c>
    </row>
    <row r="13" spans="1:5" x14ac:dyDescent="0.35">
      <c r="A13" s="3" t="s">
        <v>7</v>
      </c>
      <c r="B13" s="1" t="s">
        <v>3</v>
      </c>
      <c r="C13">
        <v>0</v>
      </c>
      <c r="D13">
        <v>0</v>
      </c>
      <c r="E13">
        <v>0</v>
      </c>
    </row>
    <row r="14" spans="1:5" x14ac:dyDescent="0.35">
      <c r="A14" s="1" t="s">
        <v>8</v>
      </c>
      <c r="B14" s="1" t="s">
        <v>6</v>
      </c>
      <c r="C14">
        <v>40205</v>
      </c>
      <c r="D14">
        <v>32302</v>
      </c>
      <c r="E14">
        <v>0</v>
      </c>
    </row>
    <row r="15" spans="1:5" x14ac:dyDescent="0.35">
      <c r="A15" s="1" t="s">
        <v>8</v>
      </c>
      <c r="B15" s="1" t="s">
        <v>1</v>
      </c>
      <c r="C15">
        <v>0</v>
      </c>
      <c r="D15">
        <v>0</v>
      </c>
      <c r="E15">
        <v>0</v>
      </c>
    </row>
    <row r="16" spans="1:5" x14ac:dyDescent="0.35">
      <c r="A16" s="1" t="s">
        <v>8</v>
      </c>
      <c r="B16" s="1" t="s">
        <v>2</v>
      </c>
      <c r="C16">
        <v>484338</v>
      </c>
      <c r="D16">
        <v>347217</v>
      </c>
      <c r="E16">
        <v>0</v>
      </c>
    </row>
    <row r="17" spans="1:5" x14ac:dyDescent="0.35">
      <c r="A17" s="1" t="s">
        <v>8</v>
      </c>
      <c r="B17" s="1" t="s">
        <v>4</v>
      </c>
      <c r="C17">
        <v>0</v>
      </c>
      <c r="D17">
        <v>0</v>
      </c>
      <c r="E17">
        <v>0</v>
      </c>
    </row>
    <row r="18" spans="1:5" x14ac:dyDescent="0.35">
      <c r="A18" s="1" t="s">
        <v>8</v>
      </c>
      <c r="B18" s="1" t="s">
        <v>5</v>
      </c>
      <c r="C18">
        <v>111073</v>
      </c>
      <c r="D18">
        <v>121019</v>
      </c>
      <c r="E18">
        <v>0</v>
      </c>
    </row>
    <row r="19" spans="1:5" x14ac:dyDescent="0.35">
      <c r="A19" s="3" t="s">
        <v>8</v>
      </c>
      <c r="B19" s="1" t="s">
        <v>3</v>
      </c>
      <c r="C19">
        <v>0</v>
      </c>
      <c r="D19">
        <v>0</v>
      </c>
      <c r="E19">
        <v>0</v>
      </c>
    </row>
    <row r="20" spans="1:5" x14ac:dyDescent="0.35">
      <c r="A20" s="1" t="s">
        <v>9</v>
      </c>
      <c r="B20" s="1" t="s">
        <v>6</v>
      </c>
      <c r="C20">
        <v>0</v>
      </c>
      <c r="D20">
        <v>0</v>
      </c>
      <c r="E20">
        <v>0</v>
      </c>
    </row>
    <row r="21" spans="1:5" x14ac:dyDescent="0.35">
      <c r="A21" s="1" t="s">
        <v>9</v>
      </c>
      <c r="B21" s="1" t="s">
        <v>1</v>
      </c>
      <c r="C21">
        <v>0</v>
      </c>
      <c r="D21">
        <v>0</v>
      </c>
      <c r="E21">
        <v>0</v>
      </c>
    </row>
    <row r="22" spans="1:5" x14ac:dyDescent="0.35">
      <c r="A22" s="1" t="s">
        <v>9</v>
      </c>
      <c r="B22" s="1" t="s">
        <v>2</v>
      </c>
      <c r="C22">
        <v>0</v>
      </c>
      <c r="D22">
        <v>0</v>
      </c>
      <c r="E22">
        <v>0</v>
      </c>
    </row>
    <row r="23" spans="1:5" x14ac:dyDescent="0.35">
      <c r="A23" s="1" t="s">
        <v>9</v>
      </c>
      <c r="B23" s="1" t="s">
        <v>4</v>
      </c>
      <c r="C23">
        <v>0</v>
      </c>
      <c r="D23">
        <v>0</v>
      </c>
      <c r="E23">
        <v>0</v>
      </c>
    </row>
    <row r="24" spans="1:5" x14ac:dyDescent="0.35">
      <c r="A24" s="1" t="s">
        <v>9</v>
      </c>
      <c r="B24" s="1" t="s">
        <v>5</v>
      </c>
      <c r="C24">
        <v>26704</v>
      </c>
      <c r="D24">
        <v>25440</v>
      </c>
      <c r="E24">
        <v>28348</v>
      </c>
    </row>
    <row r="25" spans="1:5" x14ac:dyDescent="0.35">
      <c r="A25" s="3" t="s">
        <v>9</v>
      </c>
      <c r="B25" s="1" t="s">
        <v>3</v>
      </c>
      <c r="C25">
        <v>0</v>
      </c>
      <c r="D25">
        <v>0</v>
      </c>
      <c r="E25">
        <v>0</v>
      </c>
    </row>
    <row r="26" spans="1:5" x14ac:dyDescent="0.35">
      <c r="A26" s="1" t="s">
        <v>10</v>
      </c>
      <c r="B26" s="1" t="s">
        <v>6</v>
      </c>
      <c r="C26">
        <v>167138</v>
      </c>
      <c r="D26">
        <v>147100</v>
      </c>
      <c r="E26">
        <v>0</v>
      </c>
    </row>
    <row r="27" spans="1:5" x14ac:dyDescent="0.35">
      <c r="A27" s="1" t="s">
        <v>10</v>
      </c>
      <c r="B27" s="1" t="s">
        <v>1</v>
      </c>
      <c r="C27">
        <v>0</v>
      </c>
      <c r="D27">
        <v>0</v>
      </c>
      <c r="E27">
        <v>0</v>
      </c>
    </row>
    <row r="28" spans="1:5" x14ac:dyDescent="0.35">
      <c r="A28" s="1" t="s">
        <v>10</v>
      </c>
      <c r="B28" s="1" t="s">
        <v>2</v>
      </c>
      <c r="C28">
        <v>44579</v>
      </c>
      <c r="D28">
        <v>65975</v>
      </c>
      <c r="E28">
        <v>0</v>
      </c>
    </row>
    <row r="29" spans="1:5" x14ac:dyDescent="0.35">
      <c r="A29" s="1" t="s">
        <v>10</v>
      </c>
      <c r="B29" s="1" t="s">
        <v>4</v>
      </c>
      <c r="C29">
        <v>18765</v>
      </c>
      <c r="D29">
        <v>28582</v>
      </c>
      <c r="E29">
        <v>0</v>
      </c>
    </row>
    <row r="30" spans="1:5" x14ac:dyDescent="0.35">
      <c r="A30" s="1" t="s">
        <v>10</v>
      </c>
      <c r="B30" s="1" t="s">
        <v>5</v>
      </c>
      <c r="C30">
        <v>62321</v>
      </c>
      <c r="D30">
        <v>67021</v>
      </c>
      <c r="E30">
        <v>0</v>
      </c>
    </row>
    <row r="31" spans="1:5" x14ac:dyDescent="0.35">
      <c r="A31" s="1" t="s">
        <v>10</v>
      </c>
      <c r="B31" s="1" t="s">
        <v>3</v>
      </c>
      <c r="C31">
        <v>0</v>
      </c>
      <c r="D31">
        <v>0</v>
      </c>
      <c r="E31">
        <v>0</v>
      </c>
    </row>
    <row r="32" spans="1:5" x14ac:dyDescent="0.35">
      <c r="A32" s="1" t="s">
        <v>11</v>
      </c>
      <c r="B32" s="1" t="s">
        <v>6</v>
      </c>
      <c r="C32">
        <v>687685</v>
      </c>
      <c r="D32">
        <v>520030</v>
      </c>
      <c r="E32">
        <v>0</v>
      </c>
    </row>
    <row r="33" spans="1:5" x14ac:dyDescent="0.35">
      <c r="A33" s="1" t="s">
        <v>11</v>
      </c>
      <c r="B33" s="1" t="s">
        <v>1</v>
      </c>
      <c r="C33">
        <v>0</v>
      </c>
      <c r="D33">
        <v>0</v>
      </c>
      <c r="E33">
        <v>0</v>
      </c>
    </row>
    <row r="34" spans="1:5" x14ac:dyDescent="0.35">
      <c r="A34" s="1" t="s">
        <v>11</v>
      </c>
      <c r="B34" s="1" t="s">
        <v>2</v>
      </c>
      <c r="C34">
        <v>1861</v>
      </c>
      <c r="D34">
        <v>2430</v>
      </c>
      <c r="E34">
        <v>0</v>
      </c>
    </row>
    <row r="35" spans="1:5" x14ac:dyDescent="0.35">
      <c r="A35" s="1" t="s">
        <v>11</v>
      </c>
      <c r="B35" s="1" t="s">
        <v>4</v>
      </c>
      <c r="C35">
        <v>6552</v>
      </c>
      <c r="D35">
        <v>10910</v>
      </c>
      <c r="E35">
        <v>0</v>
      </c>
    </row>
    <row r="36" spans="1:5" x14ac:dyDescent="0.35">
      <c r="A36" s="1" t="s">
        <v>11</v>
      </c>
      <c r="B36" s="1" t="s">
        <v>5</v>
      </c>
      <c r="C36">
        <v>2104365</v>
      </c>
      <c r="D36">
        <v>1999317</v>
      </c>
      <c r="E36">
        <v>0</v>
      </c>
    </row>
    <row r="37" spans="1:5" x14ac:dyDescent="0.35">
      <c r="A37" s="3" t="s">
        <v>11</v>
      </c>
      <c r="B37" s="1" t="s">
        <v>3</v>
      </c>
      <c r="C37">
        <v>2717</v>
      </c>
      <c r="D37">
        <v>2452</v>
      </c>
      <c r="E37">
        <v>0</v>
      </c>
    </row>
    <row r="38" spans="1:5" x14ac:dyDescent="0.35">
      <c r="A38" s="1" t="s">
        <v>12</v>
      </c>
      <c r="B38" s="1" t="s">
        <v>6</v>
      </c>
      <c r="C38">
        <v>76987</v>
      </c>
      <c r="D38">
        <v>40932</v>
      </c>
      <c r="E38">
        <v>61433</v>
      </c>
    </row>
    <row r="39" spans="1:5" x14ac:dyDescent="0.35">
      <c r="A39" s="1" t="s">
        <v>12</v>
      </c>
      <c r="B39" s="1" t="s">
        <v>1</v>
      </c>
      <c r="C39">
        <v>0</v>
      </c>
      <c r="D39">
        <v>0</v>
      </c>
      <c r="E39">
        <v>0</v>
      </c>
    </row>
    <row r="40" spans="1:5" x14ac:dyDescent="0.35">
      <c r="A40" s="1" t="s">
        <v>12</v>
      </c>
      <c r="B40" s="1" t="s">
        <v>2</v>
      </c>
      <c r="C40">
        <v>4183</v>
      </c>
      <c r="D40">
        <v>4038</v>
      </c>
      <c r="E40">
        <v>4456</v>
      </c>
    </row>
    <row r="41" spans="1:5" x14ac:dyDescent="0.35">
      <c r="A41" s="1" t="s">
        <v>12</v>
      </c>
      <c r="B41" s="1" t="s">
        <v>4</v>
      </c>
      <c r="C41">
        <v>905</v>
      </c>
      <c r="D41">
        <v>2446</v>
      </c>
      <c r="E41">
        <v>8711</v>
      </c>
    </row>
    <row r="42" spans="1:5" x14ac:dyDescent="0.35">
      <c r="A42" s="1" t="s">
        <v>12</v>
      </c>
      <c r="B42" s="1" t="s">
        <v>5</v>
      </c>
      <c r="C42">
        <v>107757</v>
      </c>
      <c r="D42">
        <v>103560</v>
      </c>
      <c r="E42">
        <v>83403</v>
      </c>
    </row>
    <row r="43" spans="1:5" x14ac:dyDescent="0.35">
      <c r="A43" s="3" t="s">
        <v>12</v>
      </c>
      <c r="B43" s="1" t="s">
        <v>3</v>
      </c>
      <c r="C43">
        <v>0</v>
      </c>
      <c r="D43">
        <v>0</v>
      </c>
      <c r="E43">
        <v>0</v>
      </c>
    </row>
    <row r="44" spans="1:5" x14ac:dyDescent="0.35">
      <c r="A44" s="1" t="s">
        <v>13</v>
      </c>
      <c r="B44" s="1" t="s">
        <v>6</v>
      </c>
      <c r="C44">
        <v>400018</v>
      </c>
      <c r="D44">
        <v>271085</v>
      </c>
      <c r="E44">
        <v>0</v>
      </c>
    </row>
    <row r="45" spans="1:5" x14ac:dyDescent="0.35">
      <c r="A45" s="1" t="s">
        <v>13</v>
      </c>
      <c r="B45" s="1" t="s">
        <v>1</v>
      </c>
      <c r="C45">
        <v>0</v>
      </c>
      <c r="D45">
        <v>0</v>
      </c>
      <c r="E45">
        <v>0</v>
      </c>
    </row>
    <row r="46" spans="1:5" x14ac:dyDescent="0.35">
      <c r="A46" s="1" t="s">
        <v>13</v>
      </c>
      <c r="B46" s="1" t="s">
        <v>2</v>
      </c>
      <c r="C46">
        <v>1242255</v>
      </c>
      <c r="D46">
        <v>1364965</v>
      </c>
      <c r="E46">
        <v>0</v>
      </c>
    </row>
    <row r="47" spans="1:5" x14ac:dyDescent="0.35">
      <c r="A47" s="1" t="s">
        <v>13</v>
      </c>
      <c r="B47" s="1" t="s">
        <v>4</v>
      </c>
      <c r="C47">
        <v>1</v>
      </c>
      <c r="D47">
        <v>4</v>
      </c>
      <c r="E47">
        <v>0</v>
      </c>
    </row>
    <row r="48" spans="1:5" x14ac:dyDescent="0.35">
      <c r="A48" s="1" t="s">
        <v>13</v>
      </c>
      <c r="B48" s="1" t="s">
        <v>5</v>
      </c>
      <c r="C48">
        <v>645293</v>
      </c>
      <c r="D48">
        <v>516250</v>
      </c>
      <c r="E48">
        <v>0</v>
      </c>
    </row>
    <row r="49" spans="1:5" x14ac:dyDescent="0.35">
      <c r="A49" s="3" t="s">
        <v>13</v>
      </c>
      <c r="B49" s="1" t="s">
        <v>3</v>
      </c>
      <c r="C49">
        <v>11731</v>
      </c>
      <c r="D49">
        <v>8351</v>
      </c>
      <c r="E49">
        <v>0</v>
      </c>
    </row>
    <row r="50" spans="1:5" x14ac:dyDescent="0.35">
      <c r="A50" s="1" t="s">
        <v>14</v>
      </c>
      <c r="B50" s="1" t="s">
        <v>6</v>
      </c>
      <c r="C50">
        <v>2594</v>
      </c>
      <c r="D50">
        <v>2291</v>
      </c>
      <c r="E50">
        <v>0</v>
      </c>
    </row>
    <row r="51" spans="1:5" x14ac:dyDescent="0.35">
      <c r="A51" s="1" t="s">
        <v>14</v>
      </c>
      <c r="B51" s="1" t="s">
        <v>1</v>
      </c>
      <c r="C51">
        <v>0</v>
      </c>
      <c r="D51">
        <v>0</v>
      </c>
      <c r="E51">
        <v>0</v>
      </c>
    </row>
    <row r="52" spans="1:5" x14ac:dyDescent="0.35">
      <c r="A52" s="1" t="s">
        <v>14</v>
      </c>
      <c r="B52" s="1" t="s">
        <v>2</v>
      </c>
      <c r="C52">
        <v>4172239</v>
      </c>
      <c r="D52">
        <v>3699007</v>
      </c>
      <c r="E52">
        <v>0</v>
      </c>
    </row>
    <row r="53" spans="1:5" x14ac:dyDescent="0.35">
      <c r="A53" s="1" t="s">
        <v>14</v>
      </c>
      <c r="B53" s="1" t="s">
        <v>4</v>
      </c>
      <c r="C53">
        <v>88</v>
      </c>
      <c r="D53">
        <v>0</v>
      </c>
      <c r="E53">
        <v>0</v>
      </c>
    </row>
    <row r="54" spans="1:5" x14ac:dyDescent="0.35">
      <c r="A54" s="1" t="s">
        <v>14</v>
      </c>
      <c r="B54" s="1" t="s">
        <v>5</v>
      </c>
      <c r="C54">
        <v>34984</v>
      </c>
      <c r="D54">
        <v>19986</v>
      </c>
      <c r="E54">
        <v>0</v>
      </c>
    </row>
    <row r="55" spans="1:5" x14ac:dyDescent="0.35">
      <c r="A55" s="3" t="s">
        <v>14</v>
      </c>
      <c r="B55" s="1" t="s">
        <v>3</v>
      </c>
      <c r="C55">
        <v>0</v>
      </c>
      <c r="D55">
        <v>0</v>
      </c>
      <c r="E55">
        <v>0</v>
      </c>
    </row>
    <row r="56" spans="1:5" x14ac:dyDescent="0.35">
      <c r="A56" s="1" t="s">
        <v>15</v>
      </c>
      <c r="B56" s="1" t="s">
        <v>6</v>
      </c>
      <c r="C56">
        <v>14915</v>
      </c>
      <c r="D56">
        <v>7967</v>
      </c>
      <c r="E56">
        <v>0</v>
      </c>
    </row>
    <row r="57" spans="1:5" x14ac:dyDescent="0.35">
      <c r="A57" s="1" t="s">
        <v>15</v>
      </c>
      <c r="B57" s="1" t="s">
        <v>1</v>
      </c>
      <c r="C57">
        <v>0</v>
      </c>
      <c r="D57">
        <v>0</v>
      </c>
      <c r="E57">
        <v>0</v>
      </c>
    </row>
    <row r="58" spans="1:5" x14ac:dyDescent="0.35">
      <c r="A58" s="1" t="s">
        <v>15</v>
      </c>
      <c r="B58" s="1" t="s">
        <v>2</v>
      </c>
      <c r="C58">
        <v>333597</v>
      </c>
      <c r="D58">
        <v>490588</v>
      </c>
      <c r="E58">
        <v>0</v>
      </c>
    </row>
    <row r="59" spans="1:5" x14ac:dyDescent="0.35">
      <c r="A59" s="1" t="s">
        <v>15</v>
      </c>
      <c r="B59" s="1" t="s">
        <v>4</v>
      </c>
      <c r="C59">
        <v>94</v>
      </c>
      <c r="D59">
        <v>112</v>
      </c>
      <c r="E59">
        <v>0</v>
      </c>
    </row>
    <row r="60" spans="1:5" x14ac:dyDescent="0.35">
      <c r="A60" s="1" t="s">
        <v>15</v>
      </c>
      <c r="B60" s="1" t="s">
        <v>5</v>
      </c>
      <c r="C60">
        <v>10954</v>
      </c>
      <c r="D60">
        <v>11376</v>
      </c>
      <c r="E60">
        <v>0</v>
      </c>
    </row>
    <row r="61" spans="1:5" x14ac:dyDescent="0.35">
      <c r="A61" s="3" t="s">
        <v>15</v>
      </c>
      <c r="B61" s="1" t="s">
        <v>3</v>
      </c>
      <c r="C61">
        <v>10906</v>
      </c>
      <c r="D61">
        <v>7466</v>
      </c>
      <c r="E61">
        <v>0</v>
      </c>
    </row>
    <row r="62" spans="1:5" x14ac:dyDescent="0.35">
      <c r="A62" s="1" t="s">
        <v>16</v>
      </c>
      <c r="B62" s="1" t="s">
        <v>6</v>
      </c>
      <c r="C62">
        <v>0</v>
      </c>
      <c r="D62">
        <v>0</v>
      </c>
      <c r="E62">
        <v>0</v>
      </c>
    </row>
    <row r="63" spans="1:5" x14ac:dyDescent="0.35">
      <c r="A63" s="1" t="s">
        <v>16</v>
      </c>
      <c r="B63" s="1" t="s">
        <v>1</v>
      </c>
      <c r="C63">
        <v>0</v>
      </c>
      <c r="D63">
        <v>0</v>
      </c>
      <c r="E63">
        <v>0</v>
      </c>
    </row>
    <row r="64" spans="1:5" x14ac:dyDescent="0.35">
      <c r="A64" s="1" t="s">
        <v>16</v>
      </c>
      <c r="B64" s="1" t="s">
        <v>2</v>
      </c>
      <c r="C64">
        <v>0</v>
      </c>
      <c r="D64">
        <v>0</v>
      </c>
      <c r="E64">
        <v>0</v>
      </c>
    </row>
    <row r="65" spans="1:5" x14ac:dyDescent="0.35">
      <c r="A65" s="1" t="s">
        <v>16</v>
      </c>
      <c r="B65" s="1" t="s">
        <v>4</v>
      </c>
      <c r="C65">
        <v>0</v>
      </c>
      <c r="D65">
        <v>0</v>
      </c>
      <c r="E65">
        <v>0</v>
      </c>
    </row>
    <row r="66" spans="1:5" x14ac:dyDescent="0.35">
      <c r="A66" s="1" t="s">
        <v>16</v>
      </c>
      <c r="B66" s="1" t="s">
        <v>5</v>
      </c>
      <c r="C66">
        <v>0</v>
      </c>
      <c r="D66">
        <v>0</v>
      </c>
      <c r="E66">
        <v>0</v>
      </c>
    </row>
    <row r="67" spans="1:5" x14ac:dyDescent="0.35">
      <c r="A67" s="3" t="s">
        <v>16</v>
      </c>
      <c r="B67" s="1" t="s">
        <v>3</v>
      </c>
      <c r="C67">
        <v>0</v>
      </c>
      <c r="D67">
        <v>0</v>
      </c>
      <c r="E67">
        <v>0</v>
      </c>
    </row>
    <row r="68" spans="1:5" x14ac:dyDescent="0.35">
      <c r="A68" s="1" t="s">
        <v>17</v>
      </c>
      <c r="B68" s="1" t="s">
        <v>6</v>
      </c>
      <c r="C68">
        <v>0</v>
      </c>
      <c r="D68">
        <v>0</v>
      </c>
      <c r="E68">
        <v>0</v>
      </c>
    </row>
    <row r="69" spans="1:5" x14ac:dyDescent="0.35">
      <c r="A69" s="1" t="s">
        <v>17</v>
      </c>
      <c r="B69" s="1" t="s">
        <v>1</v>
      </c>
      <c r="C69">
        <v>127382</v>
      </c>
      <c r="D69">
        <v>0</v>
      </c>
      <c r="E69">
        <v>0</v>
      </c>
    </row>
    <row r="70" spans="1:5" x14ac:dyDescent="0.35">
      <c r="A70" s="1" t="s">
        <v>17</v>
      </c>
      <c r="B70" s="1" t="s">
        <v>2</v>
      </c>
      <c r="C70">
        <v>305635</v>
      </c>
      <c r="D70">
        <v>0</v>
      </c>
      <c r="E70">
        <v>0</v>
      </c>
    </row>
    <row r="71" spans="1:5" x14ac:dyDescent="0.35">
      <c r="A71" s="1" t="s">
        <v>17</v>
      </c>
      <c r="B71" s="1" t="s">
        <v>4</v>
      </c>
      <c r="C71">
        <v>0</v>
      </c>
      <c r="D71">
        <v>0</v>
      </c>
      <c r="E71">
        <v>0</v>
      </c>
    </row>
    <row r="72" spans="1:5" x14ac:dyDescent="0.35">
      <c r="A72" s="1" t="s">
        <v>17</v>
      </c>
      <c r="B72" s="1" t="s">
        <v>5</v>
      </c>
      <c r="C72">
        <v>0</v>
      </c>
      <c r="D72">
        <v>0</v>
      </c>
      <c r="E72">
        <v>0</v>
      </c>
    </row>
    <row r="73" spans="1:5" x14ac:dyDescent="0.35">
      <c r="A73" s="3" t="s">
        <v>17</v>
      </c>
      <c r="B73" s="1" t="s">
        <v>3</v>
      </c>
      <c r="C73">
        <v>0</v>
      </c>
      <c r="D73">
        <v>0</v>
      </c>
      <c r="E73">
        <v>0</v>
      </c>
    </row>
    <row r="74" spans="1:5" x14ac:dyDescent="0.35">
      <c r="A74" s="1" t="s">
        <v>18</v>
      </c>
      <c r="B74" s="1" t="s">
        <v>6</v>
      </c>
      <c r="C74">
        <v>0</v>
      </c>
      <c r="D74">
        <v>0</v>
      </c>
      <c r="E74">
        <v>0</v>
      </c>
    </row>
    <row r="75" spans="1:5" x14ac:dyDescent="0.35">
      <c r="A75" s="1" t="s">
        <v>18</v>
      </c>
      <c r="B75" s="1" t="s">
        <v>1</v>
      </c>
      <c r="C75">
        <v>0</v>
      </c>
      <c r="D75">
        <v>0</v>
      </c>
      <c r="E75">
        <v>0</v>
      </c>
    </row>
    <row r="76" spans="1:5" x14ac:dyDescent="0.35">
      <c r="A76" s="1" t="s">
        <v>18</v>
      </c>
      <c r="B76" s="1" t="s">
        <v>2</v>
      </c>
      <c r="C76">
        <v>101253</v>
      </c>
      <c r="D76">
        <v>113626</v>
      </c>
      <c r="E76">
        <v>0</v>
      </c>
    </row>
    <row r="77" spans="1:5" x14ac:dyDescent="0.35">
      <c r="A77" s="1" t="s">
        <v>18</v>
      </c>
      <c r="B77" s="1" t="s">
        <v>4</v>
      </c>
      <c r="C77">
        <v>0</v>
      </c>
      <c r="D77">
        <v>0</v>
      </c>
      <c r="E77">
        <v>0</v>
      </c>
    </row>
    <row r="78" spans="1:5" x14ac:dyDescent="0.35">
      <c r="A78" s="1" t="s">
        <v>18</v>
      </c>
      <c r="B78" s="1" t="s">
        <v>5</v>
      </c>
      <c r="C78">
        <v>134487</v>
      </c>
      <c r="D78">
        <v>162557</v>
      </c>
      <c r="E78">
        <v>0</v>
      </c>
    </row>
    <row r="79" spans="1:5" x14ac:dyDescent="0.35">
      <c r="A79" s="3" t="s">
        <v>18</v>
      </c>
      <c r="B79" s="1" t="s">
        <v>3</v>
      </c>
      <c r="C79">
        <v>0</v>
      </c>
      <c r="D79">
        <v>0</v>
      </c>
      <c r="E79">
        <v>0</v>
      </c>
    </row>
    <row r="80" spans="1:5" x14ac:dyDescent="0.35">
      <c r="A80" s="1" t="s">
        <v>19</v>
      </c>
      <c r="B80" s="1" t="s">
        <v>6</v>
      </c>
      <c r="C80">
        <v>0</v>
      </c>
      <c r="D80">
        <v>0</v>
      </c>
      <c r="E80">
        <v>0</v>
      </c>
    </row>
    <row r="81" spans="1:5" x14ac:dyDescent="0.35">
      <c r="A81" s="1" t="s">
        <v>19</v>
      </c>
      <c r="B81" s="1" t="s">
        <v>1</v>
      </c>
      <c r="C81">
        <v>0</v>
      </c>
      <c r="D81">
        <v>0</v>
      </c>
      <c r="E81">
        <v>0</v>
      </c>
    </row>
    <row r="82" spans="1:5" x14ac:dyDescent="0.35">
      <c r="A82" s="1" t="s">
        <v>19</v>
      </c>
      <c r="B82" s="1" t="s">
        <v>2</v>
      </c>
      <c r="C82">
        <v>0</v>
      </c>
      <c r="D82">
        <v>0</v>
      </c>
      <c r="E82">
        <v>0</v>
      </c>
    </row>
    <row r="83" spans="1:5" x14ac:dyDescent="0.35">
      <c r="A83" s="1" t="s">
        <v>19</v>
      </c>
      <c r="B83" s="1" t="s">
        <v>4</v>
      </c>
      <c r="C83">
        <v>0</v>
      </c>
      <c r="D83">
        <v>0</v>
      </c>
      <c r="E83">
        <v>0</v>
      </c>
    </row>
    <row r="84" spans="1:5" x14ac:dyDescent="0.35">
      <c r="A84" s="1" t="s">
        <v>19</v>
      </c>
      <c r="B84" s="1" t="s">
        <v>5</v>
      </c>
      <c r="C84">
        <v>0</v>
      </c>
      <c r="D84">
        <v>0</v>
      </c>
      <c r="E84">
        <v>0</v>
      </c>
    </row>
    <row r="85" spans="1:5" x14ac:dyDescent="0.35">
      <c r="A85" s="3" t="s">
        <v>19</v>
      </c>
      <c r="B85" s="1" t="s">
        <v>3</v>
      </c>
      <c r="C85">
        <v>0</v>
      </c>
      <c r="D85">
        <v>0</v>
      </c>
      <c r="E85">
        <v>0</v>
      </c>
    </row>
    <row r="86" spans="1:5" x14ac:dyDescent="0.35">
      <c r="A86" s="1" t="s">
        <v>20</v>
      </c>
      <c r="B86" s="1" t="s">
        <v>6</v>
      </c>
      <c r="C86">
        <v>0</v>
      </c>
      <c r="D86">
        <v>0</v>
      </c>
      <c r="E86">
        <v>0</v>
      </c>
    </row>
    <row r="87" spans="1:5" x14ac:dyDescent="0.35">
      <c r="A87" s="1" t="s">
        <v>20</v>
      </c>
      <c r="B87" s="1" t="s">
        <v>1</v>
      </c>
      <c r="C87">
        <v>0</v>
      </c>
      <c r="D87">
        <v>0</v>
      </c>
      <c r="E87">
        <v>0</v>
      </c>
    </row>
    <row r="88" spans="1:5" x14ac:dyDescent="0.35">
      <c r="A88" s="1" t="s">
        <v>20</v>
      </c>
      <c r="B88" s="1" t="s">
        <v>2</v>
      </c>
      <c r="C88">
        <v>28461</v>
      </c>
      <c r="D88">
        <v>28735</v>
      </c>
      <c r="E88">
        <v>0</v>
      </c>
    </row>
    <row r="89" spans="1:5" x14ac:dyDescent="0.35">
      <c r="A89" s="1" t="s">
        <v>20</v>
      </c>
      <c r="B89" s="1" t="s">
        <v>4</v>
      </c>
      <c r="C89">
        <v>0</v>
      </c>
      <c r="D89">
        <v>0</v>
      </c>
      <c r="E89">
        <v>0</v>
      </c>
    </row>
    <row r="90" spans="1:5" x14ac:dyDescent="0.35">
      <c r="A90" s="1" t="s">
        <v>20</v>
      </c>
      <c r="B90" s="1" t="s">
        <v>5</v>
      </c>
      <c r="C90">
        <v>2349</v>
      </c>
      <c r="D90">
        <v>2680</v>
      </c>
      <c r="E90">
        <v>0</v>
      </c>
    </row>
    <row r="91" spans="1:5" x14ac:dyDescent="0.35">
      <c r="A91" s="3" t="s">
        <v>20</v>
      </c>
      <c r="B91" s="1" t="s">
        <v>3</v>
      </c>
      <c r="C91">
        <v>0</v>
      </c>
      <c r="D91">
        <v>0</v>
      </c>
      <c r="E91">
        <v>0</v>
      </c>
    </row>
    <row r="92" spans="1:5" x14ac:dyDescent="0.35">
      <c r="A92" s="1" t="s">
        <v>21</v>
      </c>
      <c r="B92" s="1" t="s">
        <v>6</v>
      </c>
      <c r="C92">
        <v>0</v>
      </c>
      <c r="D92">
        <v>0</v>
      </c>
      <c r="E92">
        <v>0</v>
      </c>
    </row>
    <row r="93" spans="1:5" x14ac:dyDescent="0.35">
      <c r="A93" s="1" t="s">
        <v>21</v>
      </c>
      <c r="B93" s="1" t="s">
        <v>1</v>
      </c>
      <c r="C93">
        <v>0</v>
      </c>
      <c r="D93">
        <v>0</v>
      </c>
      <c r="E93">
        <v>0</v>
      </c>
    </row>
    <row r="94" spans="1:5" x14ac:dyDescent="0.35">
      <c r="A94" s="1" t="s">
        <v>21</v>
      </c>
      <c r="B94" s="1" t="s">
        <v>2</v>
      </c>
      <c r="C94">
        <v>10045</v>
      </c>
      <c r="D94">
        <v>11424</v>
      </c>
      <c r="E94">
        <v>0</v>
      </c>
    </row>
    <row r="95" spans="1:5" x14ac:dyDescent="0.35">
      <c r="A95" s="1" t="s">
        <v>21</v>
      </c>
      <c r="B95" s="1" t="s">
        <v>4</v>
      </c>
      <c r="C95">
        <v>32</v>
      </c>
      <c r="D95">
        <v>55</v>
      </c>
      <c r="E95">
        <v>0</v>
      </c>
    </row>
    <row r="96" spans="1:5" x14ac:dyDescent="0.35">
      <c r="A96" s="1" t="s">
        <v>21</v>
      </c>
      <c r="B96" s="1" t="s">
        <v>5</v>
      </c>
      <c r="C96">
        <v>3578</v>
      </c>
      <c r="D96">
        <v>6179</v>
      </c>
      <c r="E96">
        <v>0</v>
      </c>
    </row>
    <row r="97" spans="1:5" x14ac:dyDescent="0.35">
      <c r="A97" s="3" t="s">
        <v>21</v>
      </c>
      <c r="B97" s="1" t="s">
        <v>3</v>
      </c>
      <c r="C97">
        <v>0</v>
      </c>
      <c r="D97">
        <v>0</v>
      </c>
      <c r="E97">
        <v>0</v>
      </c>
    </row>
    <row r="98" spans="1:5" x14ac:dyDescent="0.35">
      <c r="A98" s="1" t="s">
        <v>22</v>
      </c>
      <c r="B98" s="1" t="s">
        <v>6</v>
      </c>
      <c r="C98">
        <v>435888</v>
      </c>
      <c r="D98">
        <v>487386</v>
      </c>
      <c r="E98">
        <v>0</v>
      </c>
    </row>
    <row r="99" spans="1:5" x14ac:dyDescent="0.35">
      <c r="A99" s="1" t="s">
        <v>22</v>
      </c>
      <c r="B99" s="1" t="s">
        <v>1</v>
      </c>
      <c r="C99">
        <v>0</v>
      </c>
      <c r="D99">
        <v>0</v>
      </c>
      <c r="E99">
        <v>0</v>
      </c>
    </row>
    <row r="100" spans="1:5" x14ac:dyDescent="0.35">
      <c r="A100" s="1" t="s">
        <v>22</v>
      </c>
      <c r="B100" s="1" t="s">
        <v>2</v>
      </c>
      <c r="C100">
        <v>10655</v>
      </c>
      <c r="D100">
        <v>2412</v>
      </c>
      <c r="E100">
        <v>0</v>
      </c>
    </row>
    <row r="101" spans="1:5" x14ac:dyDescent="0.35">
      <c r="A101" s="1" t="s">
        <v>22</v>
      </c>
      <c r="B101" s="1" t="s">
        <v>4</v>
      </c>
      <c r="C101">
        <v>25962</v>
      </c>
      <c r="D101">
        <v>54620</v>
      </c>
      <c r="E101">
        <v>0</v>
      </c>
    </row>
    <row r="102" spans="1:5" x14ac:dyDescent="0.35">
      <c r="A102" s="1" t="s">
        <v>22</v>
      </c>
      <c r="B102" s="1" t="s">
        <v>5</v>
      </c>
      <c r="C102">
        <v>1439970</v>
      </c>
      <c r="D102">
        <v>1766872</v>
      </c>
      <c r="E102">
        <v>0</v>
      </c>
    </row>
    <row r="103" spans="1:5" x14ac:dyDescent="0.35">
      <c r="A103" s="3" t="s">
        <v>22</v>
      </c>
      <c r="B103" s="1" t="s">
        <v>3</v>
      </c>
      <c r="C103">
        <v>0</v>
      </c>
      <c r="D103">
        <v>0</v>
      </c>
      <c r="E103">
        <v>0</v>
      </c>
    </row>
    <row r="104" spans="1:5" x14ac:dyDescent="0.35">
      <c r="A104" s="1" t="s">
        <v>23</v>
      </c>
      <c r="B104" s="1" t="s">
        <v>6</v>
      </c>
      <c r="C104">
        <v>2114</v>
      </c>
      <c r="D104">
        <v>2880</v>
      </c>
      <c r="E104">
        <v>604</v>
      </c>
    </row>
    <row r="105" spans="1:5" x14ac:dyDescent="0.35">
      <c r="A105" s="1" t="s">
        <v>23</v>
      </c>
      <c r="B105" s="1" t="s">
        <v>1</v>
      </c>
      <c r="C105">
        <v>0</v>
      </c>
      <c r="D105">
        <v>0</v>
      </c>
      <c r="E105">
        <v>0</v>
      </c>
    </row>
    <row r="106" spans="1:5" x14ac:dyDescent="0.35">
      <c r="A106" s="1" t="s">
        <v>23</v>
      </c>
      <c r="B106" s="1" t="s">
        <v>2</v>
      </c>
      <c r="C106">
        <v>11844771</v>
      </c>
      <c r="D106">
        <v>11644370</v>
      </c>
      <c r="E106">
        <v>6165867</v>
      </c>
    </row>
    <row r="107" spans="1:5" x14ac:dyDescent="0.35">
      <c r="A107" s="1" t="s">
        <v>23</v>
      </c>
      <c r="B107" s="1" t="s">
        <v>4</v>
      </c>
      <c r="C107">
        <v>4</v>
      </c>
      <c r="D107">
        <v>12</v>
      </c>
      <c r="E107">
        <v>11</v>
      </c>
    </row>
    <row r="108" spans="1:5" x14ac:dyDescent="0.35">
      <c r="A108" s="1" t="s">
        <v>23</v>
      </c>
      <c r="B108" s="1" t="s">
        <v>5</v>
      </c>
      <c r="C108">
        <v>928406</v>
      </c>
      <c r="D108">
        <v>765215</v>
      </c>
      <c r="E108">
        <v>410052</v>
      </c>
    </row>
    <row r="109" spans="1:5" x14ac:dyDescent="0.35">
      <c r="A109" s="3" t="s">
        <v>23</v>
      </c>
      <c r="B109" s="1" t="s">
        <v>3</v>
      </c>
      <c r="C109">
        <v>9705</v>
      </c>
      <c r="D109">
        <v>11367</v>
      </c>
      <c r="E109">
        <v>5504</v>
      </c>
    </row>
    <row r="110" spans="1:5" x14ac:dyDescent="0.35">
      <c r="A110" s="1" t="s">
        <v>24</v>
      </c>
      <c r="B110" s="1" t="s">
        <v>6</v>
      </c>
      <c r="C110">
        <v>0</v>
      </c>
      <c r="D110">
        <v>0</v>
      </c>
      <c r="E110">
        <v>0</v>
      </c>
    </row>
    <row r="111" spans="1:5" x14ac:dyDescent="0.35">
      <c r="A111" s="1" t="s">
        <v>24</v>
      </c>
      <c r="B111" s="1" t="s">
        <v>1</v>
      </c>
      <c r="C111">
        <v>0</v>
      </c>
      <c r="D111">
        <v>0</v>
      </c>
      <c r="E111">
        <v>0</v>
      </c>
    </row>
    <row r="112" spans="1:5" x14ac:dyDescent="0.35">
      <c r="A112" s="1" t="s">
        <v>24</v>
      </c>
      <c r="B112" s="1" t="s">
        <v>2</v>
      </c>
      <c r="C112">
        <v>0</v>
      </c>
      <c r="D112">
        <v>0</v>
      </c>
      <c r="E112">
        <v>0</v>
      </c>
    </row>
    <row r="113" spans="1:5" x14ac:dyDescent="0.35">
      <c r="A113" s="1" t="s">
        <v>24</v>
      </c>
      <c r="B113" s="1" t="s">
        <v>4</v>
      </c>
      <c r="C113">
        <v>0</v>
      </c>
      <c r="D113">
        <v>0</v>
      </c>
      <c r="E113">
        <v>0</v>
      </c>
    </row>
    <row r="114" spans="1:5" x14ac:dyDescent="0.35">
      <c r="A114" s="1" t="s">
        <v>24</v>
      </c>
      <c r="B114" s="1" t="s">
        <v>5</v>
      </c>
      <c r="C114">
        <v>0</v>
      </c>
      <c r="D114">
        <v>0</v>
      </c>
      <c r="E114">
        <v>0</v>
      </c>
    </row>
    <row r="115" spans="1:5" x14ac:dyDescent="0.35">
      <c r="A115" s="3" t="s">
        <v>24</v>
      </c>
      <c r="B115" s="1" t="s">
        <v>3</v>
      </c>
      <c r="C115">
        <v>0</v>
      </c>
      <c r="D115">
        <v>0</v>
      </c>
      <c r="E115">
        <v>0</v>
      </c>
    </row>
    <row r="116" spans="1:5" x14ac:dyDescent="0.35">
      <c r="A116" s="1" t="s">
        <v>25</v>
      </c>
      <c r="B116" s="1" t="s">
        <v>6</v>
      </c>
      <c r="C116">
        <v>13203</v>
      </c>
      <c r="D116">
        <v>0</v>
      </c>
      <c r="E116">
        <v>0</v>
      </c>
    </row>
    <row r="117" spans="1:5" x14ac:dyDescent="0.35">
      <c r="A117" s="1" t="s">
        <v>25</v>
      </c>
      <c r="B117" s="1" t="s">
        <v>1</v>
      </c>
      <c r="C117">
        <v>0</v>
      </c>
      <c r="D117">
        <v>0</v>
      </c>
      <c r="E117">
        <v>0</v>
      </c>
    </row>
    <row r="118" spans="1:5" x14ac:dyDescent="0.35">
      <c r="A118" s="1" t="s">
        <v>25</v>
      </c>
      <c r="B118" s="1" t="s">
        <v>2</v>
      </c>
      <c r="C118">
        <v>0</v>
      </c>
      <c r="D118">
        <v>0</v>
      </c>
      <c r="E118">
        <v>0</v>
      </c>
    </row>
    <row r="119" spans="1:5" x14ac:dyDescent="0.35">
      <c r="A119" s="1" t="s">
        <v>25</v>
      </c>
      <c r="B119" s="1" t="s">
        <v>4</v>
      </c>
      <c r="C119">
        <v>32</v>
      </c>
      <c r="D119">
        <v>37</v>
      </c>
      <c r="E119">
        <v>0</v>
      </c>
    </row>
    <row r="120" spans="1:5" x14ac:dyDescent="0.35">
      <c r="A120" s="1" t="s">
        <v>25</v>
      </c>
      <c r="B120" s="1" t="s">
        <v>5</v>
      </c>
      <c r="C120">
        <v>0</v>
      </c>
      <c r="D120">
        <v>0</v>
      </c>
      <c r="E120">
        <v>0</v>
      </c>
    </row>
    <row r="121" spans="1:5" x14ac:dyDescent="0.35">
      <c r="A121" s="3" t="s">
        <v>25</v>
      </c>
      <c r="B121" s="1" t="s">
        <v>3</v>
      </c>
      <c r="C121">
        <v>0</v>
      </c>
      <c r="D121">
        <v>0</v>
      </c>
      <c r="E121">
        <v>0</v>
      </c>
    </row>
    <row r="122" spans="1:5" x14ac:dyDescent="0.35">
      <c r="A122" s="1" t="s">
        <v>26</v>
      </c>
      <c r="B122" s="1" t="s">
        <v>6</v>
      </c>
      <c r="C122">
        <v>0</v>
      </c>
      <c r="D122">
        <v>0</v>
      </c>
      <c r="E122">
        <v>0</v>
      </c>
    </row>
    <row r="123" spans="1:5" x14ac:dyDescent="0.35">
      <c r="A123" s="1" t="s">
        <v>26</v>
      </c>
      <c r="B123" s="1" t="s">
        <v>1</v>
      </c>
      <c r="C123">
        <v>0</v>
      </c>
      <c r="D123">
        <v>0</v>
      </c>
      <c r="E123">
        <v>0</v>
      </c>
    </row>
    <row r="124" spans="1:5" x14ac:dyDescent="0.35">
      <c r="A124" s="1" t="s">
        <v>26</v>
      </c>
      <c r="B124" s="1" t="s">
        <v>2</v>
      </c>
      <c r="C124">
        <v>0</v>
      </c>
      <c r="D124">
        <v>0</v>
      </c>
      <c r="E124">
        <v>0</v>
      </c>
    </row>
    <row r="125" spans="1:5" x14ac:dyDescent="0.35">
      <c r="A125" s="1" t="s">
        <v>26</v>
      </c>
      <c r="B125" s="1" t="s">
        <v>4</v>
      </c>
      <c r="C125">
        <v>0</v>
      </c>
      <c r="D125">
        <v>0</v>
      </c>
      <c r="E125">
        <v>0</v>
      </c>
    </row>
    <row r="126" spans="1:5" x14ac:dyDescent="0.35">
      <c r="A126" s="1" t="s">
        <v>26</v>
      </c>
      <c r="B126" s="1" t="s">
        <v>5</v>
      </c>
      <c r="C126">
        <v>0</v>
      </c>
      <c r="D126">
        <v>0</v>
      </c>
      <c r="E126">
        <v>0</v>
      </c>
    </row>
    <row r="127" spans="1:5" x14ac:dyDescent="0.35">
      <c r="A127" s="3" t="s">
        <v>26</v>
      </c>
      <c r="B127" s="1" t="s">
        <v>3</v>
      </c>
      <c r="C127">
        <v>0</v>
      </c>
      <c r="D127">
        <v>0</v>
      </c>
      <c r="E127">
        <v>0</v>
      </c>
    </row>
    <row r="128" spans="1:5" x14ac:dyDescent="0.35">
      <c r="A128" s="1" t="s">
        <v>27</v>
      </c>
      <c r="B128" s="1" t="s">
        <v>6</v>
      </c>
      <c r="C128">
        <v>2508</v>
      </c>
      <c r="D128">
        <v>0</v>
      </c>
      <c r="E128">
        <v>0</v>
      </c>
    </row>
    <row r="129" spans="1:5" x14ac:dyDescent="0.35">
      <c r="A129" s="1" t="s">
        <v>27</v>
      </c>
      <c r="B129" s="1" t="s">
        <v>1</v>
      </c>
      <c r="C129">
        <v>0</v>
      </c>
      <c r="D129">
        <v>0</v>
      </c>
      <c r="E129">
        <v>0</v>
      </c>
    </row>
    <row r="130" spans="1:5" x14ac:dyDescent="0.35">
      <c r="A130" s="1" t="s">
        <v>27</v>
      </c>
      <c r="B130" s="1" t="s">
        <v>2</v>
      </c>
      <c r="C130">
        <v>403565</v>
      </c>
      <c r="D130">
        <v>244159</v>
      </c>
      <c r="E130">
        <v>171254</v>
      </c>
    </row>
    <row r="131" spans="1:5" x14ac:dyDescent="0.35">
      <c r="A131" s="1" t="s">
        <v>27</v>
      </c>
      <c r="B131" s="1" t="s">
        <v>4</v>
      </c>
      <c r="C131">
        <v>832</v>
      </c>
      <c r="D131">
        <v>57</v>
      </c>
      <c r="E131">
        <v>83</v>
      </c>
    </row>
    <row r="132" spans="1:5" x14ac:dyDescent="0.35">
      <c r="A132" s="1" t="s">
        <v>27</v>
      </c>
      <c r="B132" s="1" t="s">
        <v>5</v>
      </c>
      <c r="C132">
        <v>0</v>
      </c>
      <c r="D132">
        <v>0</v>
      </c>
      <c r="E132">
        <v>0</v>
      </c>
    </row>
    <row r="133" spans="1:5" x14ac:dyDescent="0.35">
      <c r="A133" s="3" t="s">
        <v>27</v>
      </c>
      <c r="B133" s="1" t="s">
        <v>3</v>
      </c>
      <c r="C133">
        <v>0</v>
      </c>
      <c r="D133">
        <v>0</v>
      </c>
      <c r="E133">
        <v>0</v>
      </c>
    </row>
    <row r="134" spans="1:5" x14ac:dyDescent="0.35">
      <c r="A134" s="1" t="s">
        <v>28</v>
      </c>
      <c r="B134" s="1" t="s">
        <v>6</v>
      </c>
      <c r="C134">
        <v>0</v>
      </c>
      <c r="D134">
        <v>0</v>
      </c>
      <c r="E134">
        <v>0</v>
      </c>
    </row>
    <row r="135" spans="1:5" x14ac:dyDescent="0.35">
      <c r="A135" s="1" t="s">
        <v>28</v>
      </c>
      <c r="B135" s="1" t="s">
        <v>1</v>
      </c>
      <c r="C135">
        <v>0</v>
      </c>
      <c r="D135">
        <v>0</v>
      </c>
      <c r="E135">
        <v>0</v>
      </c>
    </row>
    <row r="136" spans="1:5" x14ac:dyDescent="0.35">
      <c r="A136" s="1" t="s">
        <v>28</v>
      </c>
      <c r="B136" s="1" t="s">
        <v>2</v>
      </c>
      <c r="C136">
        <v>0</v>
      </c>
      <c r="D136">
        <v>0</v>
      </c>
      <c r="E136">
        <v>0</v>
      </c>
    </row>
    <row r="137" spans="1:5" x14ac:dyDescent="0.35">
      <c r="A137" s="1" t="s">
        <v>28</v>
      </c>
      <c r="B137" s="1" t="s">
        <v>4</v>
      </c>
      <c r="C137">
        <v>0</v>
      </c>
      <c r="D137">
        <v>0</v>
      </c>
      <c r="E137">
        <v>0</v>
      </c>
    </row>
    <row r="138" spans="1:5" x14ac:dyDescent="0.35">
      <c r="A138" s="1" t="s">
        <v>28</v>
      </c>
      <c r="B138" s="1" t="s">
        <v>5</v>
      </c>
      <c r="C138">
        <v>0</v>
      </c>
      <c r="D138">
        <v>0</v>
      </c>
      <c r="E138">
        <v>0</v>
      </c>
    </row>
    <row r="139" spans="1:5" x14ac:dyDescent="0.35">
      <c r="A139" s="3" t="s">
        <v>28</v>
      </c>
      <c r="B139" s="1" t="s">
        <v>3</v>
      </c>
      <c r="C139">
        <v>0</v>
      </c>
      <c r="D139">
        <v>0</v>
      </c>
      <c r="E139">
        <v>0</v>
      </c>
    </row>
    <row r="140" spans="1:5" x14ac:dyDescent="0.35">
      <c r="A140" s="1" t="s">
        <v>29</v>
      </c>
      <c r="B140" s="1" t="s">
        <v>6</v>
      </c>
      <c r="C140">
        <v>217873</v>
      </c>
      <c r="D140">
        <v>177953</v>
      </c>
      <c r="E140">
        <v>0</v>
      </c>
    </row>
    <row r="141" spans="1:5" x14ac:dyDescent="0.35">
      <c r="A141" s="1" t="s">
        <v>29</v>
      </c>
      <c r="B141" s="1" t="s">
        <v>1</v>
      </c>
      <c r="C141">
        <v>0</v>
      </c>
      <c r="D141">
        <v>0</v>
      </c>
      <c r="E141">
        <v>0</v>
      </c>
    </row>
    <row r="142" spans="1:5" x14ac:dyDescent="0.35">
      <c r="A142" s="1" t="s">
        <v>29</v>
      </c>
      <c r="B142" s="1" t="s">
        <v>2</v>
      </c>
      <c r="C142">
        <v>3808026</v>
      </c>
      <c r="D142">
        <v>4307267</v>
      </c>
      <c r="E142">
        <v>0</v>
      </c>
    </row>
    <row r="143" spans="1:5" x14ac:dyDescent="0.35">
      <c r="A143" s="1" t="s">
        <v>29</v>
      </c>
      <c r="B143" s="1" t="s">
        <v>4</v>
      </c>
      <c r="C143">
        <v>0</v>
      </c>
      <c r="D143">
        <v>0</v>
      </c>
      <c r="E143">
        <v>0</v>
      </c>
    </row>
    <row r="144" spans="1:5" x14ac:dyDescent="0.35">
      <c r="A144" s="1" t="s">
        <v>29</v>
      </c>
      <c r="B144" s="1" t="s">
        <v>5</v>
      </c>
      <c r="C144">
        <v>2511076</v>
      </c>
      <c r="D144">
        <v>2202428</v>
      </c>
      <c r="E144">
        <v>0</v>
      </c>
    </row>
    <row r="145" spans="1:5" x14ac:dyDescent="0.35">
      <c r="A145" s="3" t="s">
        <v>29</v>
      </c>
      <c r="B145" s="1" t="s">
        <v>3</v>
      </c>
      <c r="C145">
        <v>21132</v>
      </c>
      <c r="D145">
        <v>4378</v>
      </c>
      <c r="E145">
        <v>0</v>
      </c>
    </row>
    <row r="146" spans="1:5" x14ac:dyDescent="0.35">
      <c r="A146" s="1" t="s">
        <v>30</v>
      </c>
      <c r="B146" s="1" t="s">
        <v>6</v>
      </c>
      <c r="C146">
        <v>108357</v>
      </c>
      <c r="D146">
        <v>104565</v>
      </c>
      <c r="E146">
        <v>111502</v>
      </c>
    </row>
    <row r="147" spans="1:5" x14ac:dyDescent="0.35">
      <c r="A147" s="1" t="s">
        <v>30</v>
      </c>
      <c r="B147" s="1" t="s">
        <v>1</v>
      </c>
      <c r="C147">
        <v>0</v>
      </c>
      <c r="D147">
        <v>0</v>
      </c>
      <c r="E147">
        <v>0</v>
      </c>
    </row>
    <row r="148" spans="1:5" x14ac:dyDescent="0.35">
      <c r="A148" s="1" t="s">
        <v>30</v>
      </c>
      <c r="B148" s="1" t="s">
        <v>2</v>
      </c>
      <c r="C148">
        <v>2921308</v>
      </c>
      <c r="D148">
        <v>2220490</v>
      </c>
      <c r="E148">
        <v>2163979</v>
      </c>
    </row>
    <row r="149" spans="1:5" x14ac:dyDescent="0.35">
      <c r="A149" s="1" t="s">
        <v>30</v>
      </c>
      <c r="B149" s="1" t="s">
        <v>4</v>
      </c>
      <c r="C149">
        <v>44531</v>
      </c>
      <c r="D149">
        <v>61461</v>
      </c>
      <c r="E149">
        <v>123172</v>
      </c>
    </row>
    <row r="150" spans="1:5" x14ac:dyDescent="0.35">
      <c r="A150" s="1" t="s">
        <v>30</v>
      </c>
      <c r="B150" s="1" t="s">
        <v>5</v>
      </c>
      <c r="C150">
        <v>15510</v>
      </c>
      <c r="D150">
        <v>23970</v>
      </c>
      <c r="E150">
        <v>15782</v>
      </c>
    </row>
    <row r="151" spans="1:5" x14ac:dyDescent="0.35">
      <c r="A151" s="3" t="s">
        <v>30</v>
      </c>
      <c r="B151" s="1" t="s">
        <v>3</v>
      </c>
      <c r="C151">
        <v>0</v>
      </c>
      <c r="D151">
        <v>0</v>
      </c>
      <c r="E151">
        <v>0</v>
      </c>
    </row>
    <row r="152" spans="1:5" x14ac:dyDescent="0.35">
      <c r="A152" s="1"/>
      <c r="B152" s="1"/>
    </row>
    <row r="153" spans="1:5" x14ac:dyDescent="0.35">
      <c r="A153" s="1"/>
      <c r="B153" s="1"/>
    </row>
    <row r="154" spans="1:5" x14ac:dyDescent="0.35">
      <c r="A154" s="1"/>
      <c r="B154" s="1"/>
    </row>
    <row r="155" spans="1:5" x14ac:dyDescent="0.35">
      <c r="A155" s="1"/>
      <c r="B155" s="1"/>
    </row>
    <row r="156" spans="1:5" x14ac:dyDescent="0.35">
      <c r="A156" s="1"/>
      <c r="B156" s="1"/>
    </row>
    <row r="157" spans="1:5" x14ac:dyDescent="0.35">
      <c r="A157" s="3"/>
      <c r="B157" s="1"/>
    </row>
    <row r="158" spans="1:5" x14ac:dyDescent="0.35">
      <c r="A158" s="1"/>
      <c r="B158" s="1"/>
    </row>
    <row r="159" spans="1:5" x14ac:dyDescent="0.35">
      <c r="A159" s="1"/>
      <c r="B159" s="1"/>
    </row>
    <row r="160" spans="1:5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3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3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3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3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3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3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3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3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3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3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3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3"/>
      <c r="B3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Konstanter Mittelwert</vt:lpstr>
      <vt:lpstr>Monatlicher Mittelwert</vt:lpstr>
      <vt:lpstr>CMAGR (3 Jahre)</vt:lpstr>
      <vt:lpstr>Real GOO Issuance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Wimmers</dc:creator>
  <cp:lastModifiedBy>Alexander Wimmers</cp:lastModifiedBy>
  <dcterms:created xsi:type="dcterms:W3CDTF">2015-06-05T18:19:34Z</dcterms:created>
  <dcterms:modified xsi:type="dcterms:W3CDTF">2020-10-22T08:14:12Z</dcterms:modified>
</cp:coreProperties>
</file>