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600" firstSheet="1" activeTab="2"/>
  </bookViews>
  <sheets>
    <sheet name="Doku" sheetId="10" r:id="rId1"/>
    <sheet name="EE-GEN" sheetId="4" r:id="rId2"/>
    <sheet name="Issue Rates" sheetId="3" r:id="rId3"/>
    <sheet name="Derating_Factors" sheetId="2" r:id="rId4"/>
    <sheet name="DE-EN Country" sheetId="5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E4" i="3"/>
  <c r="F4" i="3"/>
  <c r="G4" i="3"/>
  <c r="H4" i="3"/>
  <c r="I4" i="3"/>
  <c r="J4" i="3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E5" i="3"/>
  <c r="F5" i="3"/>
  <c r="G5" i="3"/>
  <c r="H5" i="3"/>
  <c r="I5" i="3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E6" i="3"/>
  <c r="F6" i="3"/>
  <c r="G6" i="3" s="1"/>
  <c r="H6" i="3" s="1"/>
  <c r="I6" i="3" s="1"/>
  <c r="J6" i="3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E8" i="3"/>
  <c r="F8" i="3"/>
  <c r="G8" i="3"/>
  <c r="H8" i="3"/>
  <c r="I8" i="3"/>
  <c r="J8" i="3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E10" i="3"/>
  <c r="F10" i="3"/>
  <c r="G10" i="3"/>
  <c r="H10" i="3"/>
  <c r="I10" i="3"/>
  <c r="J10" i="3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E11" i="3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E12" i="3"/>
  <c r="F12" i="3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E13" i="3"/>
  <c r="F13" i="3" s="1"/>
  <c r="G13" i="3" s="1"/>
  <c r="H13" i="3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E14" i="3"/>
  <c r="F14" i="3"/>
  <c r="G14" i="3"/>
  <c r="H14" i="3"/>
  <c r="I14" i="3"/>
  <c r="J14" i="3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E15" i="3"/>
  <c r="F15" i="3" s="1"/>
  <c r="G15" i="3" s="1"/>
  <c r="H15" i="3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E16" i="3"/>
  <c r="F16" i="3"/>
  <c r="G16" i="3"/>
  <c r="H16" i="3"/>
  <c r="I16" i="3"/>
  <c r="J16" i="3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E17" i="3"/>
  <c r="F17" i="3"/>
  <c r="G17" i="3"/>
  <c r="H17" i="3"/>
  <c r="I17" i="3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E18" i="3"/>
  <c r="F18" i="3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E19" i="3"/>
  <c r="F19" i="3" s="1"/>
  <c r="G19" i="3" s="1"/>
  <c r="H19" i="3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E20" i="3"/>
  <c r="F20" i="3"/>
  <c r="G20" i="3"/>
  <c r="H20" i="3"/>
  <c r="I20" i="3"/>
  <c r="J20" i="3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E21" i="3"/>
  <c r="F21" i="3"/>
  <c r="G21" i="3"/>
  <c r="H21" i="3"/>
  <c r="I21" i="3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E22" i="3"/>
  <c r="F22" i="3"/>
  <c r="G22" i="3"/>
  <c r="H22" i="3"/>
  <c r="I22" i="3"/>
  <c r="J22" i="3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E23" i="3"/>
  <c r="F23" i="3"/>
  <c r="G23" i="3"/>
  <c r="H23" i="3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E24" i="3"/>
  <c r="F24" i="3"/>
  <c r="G24" i="3" s="1"/>
  <c r="H24" i="3" s="1"/>
  <c r="I24" i="3" s="1"/>
  <c r="J24" i="3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E25" i="3"/>
  <c r="F25" i="3"/>
  <c r="G25" i="3"/>
  <c r="H25" i="3"/>
  <c r="I25" i="3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E26" i="3"/>
  <c r="F26" i="3"/>
  <c r="G26" i="3"/>
  <c r="H26" i="3"/>
  <c r="I26" i="3"/>
  <c r="J26" i="3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E28" i="3"/>
  <c r="F28" i="3"/>
  <c r="G28" i="3"/>
  <c r="H28" i="3"/>
  <c r="I28" i="3"/>
  <c r="J28" i="3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E30" i="3"/>
  <c r="F30" i="3"/>
  <c r="G30" i="3" s="1"/>
  <c r="H30" i="3" s="1"/>
  <c r="I30" i="3" s="1"/>
  <c r="J30" i="3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E32" i="3"/>
  <c r="F32" i="3"/>
  <c r="G32" i="3"/>
  <c r="H32" i="3"/>
  <c r="I32" i="3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E33" i="3"/>
  <c r="F33" i="3" s="1"/>
  <c r="G33" i="3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E34" i="3"/>
  <c r="F34" i="3"/>
  <c r="G34" i="3"/>
  <c r="H34" i="3"/>
  <c r="I34" i="3"/>
  <c r="J34" i="3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E36" i="3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E37" i="3"/>
  <c r="F37" i="3" s="1"/>
  <c r="G37" i="3"/>
  <c r="H37" i="3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E38" i="3"/>
  <c r="F38" i="3"/>
  <c r="G38" i="3"/>
  <c r="H38" i="3"/>
  <c r="I38" i="3"/>
  <c r="J38" i="3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E40" i="3"/>
  <c r="F40" i="3"/>
  <c r="G40" i="3"/>
  <c r="H40" i="3"/>
  <c r="I40" i="3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E41" i="3"/>
  <c r="F41" i="3" s="1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E42" i="3"/>
  <c r="F42" i="3"/>
  <c r="G42" i="3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E43" i="3"/>
  <c r="F43" i="3" s="1"/>
  <c r="G43" i="3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E44" i="3"/>
  <c r="F44" i="3"/>
  <c r="G44" i="3"/>
  <c r="H44" i="3"/>
  <c r="I44" i="3"/>
  <c r="J44" i="3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E45" i="3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E46" i="3"/>
  <c r="F46" i="3"/>
  <c r="G46" i="3"/>
  <c r="H46" i="3"/>
  <c r="I46" i="3"/>
  <c r="J46" i="3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E48" i="3"/>
  <c r="F48" i="3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E49" i="3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E50" i="3"/>
  <c r="F50" i="3"/>
  <c r="G50" i="3"/>
  <c r="H50" i="3"/>
  <c r="I50" i="3"/>
  <c r="J50" i="3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E51" i="3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E52" i="3"/>
  <c r="F52" i="3"/>
  <c r="G52" i="3"/>
  <c r="H52" i="3"/>
  <c r="I52" i="3"/>
  <c r="J52" i="3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E53" i="3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E54" i="3"/>
  <c r="F54" i="3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E55" i="3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E56" i="3"/>
  <c r="F56" i="3"/>
  <c r="G56" i="3"/>
  <c r="H56" i="3"/>
  <c r="I56" i="3"/>
  <c r="J56" i="3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E57" i="3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E58" i="3"/>
  <c r="F58" i="3"/>
  <c r="G58" i="3"/>
  <c r="H58" i="3"/>
  <c r="I58" i="3"/>
  <c r="J58" i="3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E59" i="3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E60" i="3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E61" i="3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E62" i="3"/>
  <c r="F62" i="3"/>
  <c r="G62" i="3"/>
  <c r="H62" i="3"/>
  <c r="I62" i="3"/>
  <c r="J62" i="3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E63" i="3"/>
  <c r="F63" i="3"/>
  <c r="G63" i="3"/>
  <c r="H63" i="3"/>
  <c r="I63" i="3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E64" i="3"/>
  <c r="F64" i="3"/>
  <c r="G64" i="3"/>
  <c r="H64" i="3"/>
  <c r="I64" i="3"/>
  <c r="J64" i="3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E65" i="3"/>
  <c r="F65" i="3"/>
  <c r="G65" i="3"/>
  <c r="H65" i="3"/>
  <c r="I65" i="3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E66" i="3"/>
  <c r="F66" i="3"/>
  <c r="G66" i="3"/>
  <c r="H66" i="3"/>
  <c r="I66" i="3"/>
  <c r="J66" i="3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E67" i="3"/>
  <c r="F67" i="3"/>
  <c r="G67" i="3"/>
  <c r="H67" i="3"/>
  <c r="I67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E68" i="3"/>
  <c r="F68" i="3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E70" i="3"/>
  <c r="F70" i="3"/>
  <c r="G70" i="3"/>
  <c r="H70" i="3"/>
  <c r="I70" i="3"/>
  <c r="J70" i="3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E71" i="3"/>
  <c r="F71" i="3"/>
  <c r="G71" i="3"/>
  <c r="H71" i="3"/>
  <c r="I71" i="3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E72" i="3"/>
  <c r="F72" i="3"/>
  <c r="G72" i="3"/>
  <c r="H72" i="3"/>
  <c r="I72" i="3"/>
  <c r="J72" i="3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E73" i="3"/>
  <c r="F73" i="3"/>
  <c r="G73" i="3"/>
  <c r="H73" i="3"/>
  <c r="I73" i="3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E74" i="3"/>
  <c r="F74" i="3"/>
  <c r="G74" i="3"/>
  <c r="H74" i="3"/>
  <c r="I74" i="3"/>
  <c r="J74" i="3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E76" i="3"/>
  <c r="F76" i="3"/>
  <c r="G76" i="3"/>
  <c r="H76" i="3"/>
  <c r="I76" i="3"/>
  <c r="J76" i="3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E77" i="3"/>
  <c r="F77" i="3"/>
  <c r="G77" i="3"/>
  <c r="H77" i="3"/>
  <c r="I77" i="3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E78" i="3"/>
  <c r="F78" i="3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E79" i="3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E80" i="3"/>
  <c r="F80" i="3"/>
  <c r="G80" i="3"/>
  <c r="H80" i="3"/>
  <c r="I80" i="3"/>
  <c r="J80" i="3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E81" i="3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E82" i="3"/>
  <c r="F82" i="3"/>
  <c r="G82" i="3"/>
  <c r="H82" i="3"/>
  <c r="I82" i="3"/>
  <c r="J82" i="3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E83" i="3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E84" i="3"/>
  <c r="F84" i="3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E85" i="3"/>
  <c r="F85" i="3"/>
  <c r="G85" i="3"/>
  <c r="H85" i="3"/>
  <c r="I85" i="3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E86" i="3"/>
  <c r="F86" i="3"/>
  <c r="G86" i="3"/>
  <c r="H86" i="3"/>
  <c r="I86" i="3"/>
  <c r="J86" i="3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E87" i="3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E88" i="3"/>
  <c r="F88" i="3"/>
  <c r="G88" i="3"/>
  <c r="H88" i="3"/>
  <c r="I88" i="3"/>
  <c r="J88" i="3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E89" i="3"/>
  <c r="F89" i="3"/>
  <c r="G89" i="3"/>
  <c r="H89" i="3"/>
  <c r="I89" i="3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E90" i="3"/>
  <c r="F90" i="3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E91" i="3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E92" i="3"/>
  <c r="F92" i="3"/>
  <c r="G92" i="3"/>
  <c r="H92" i="3"/>
  <c r="I92" i="3"/>
  <c r="J92" i="3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E93" i="3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E94" i="3"/>
  <c r="F94" i="3"/>
  <c r="G94" i="3"/>
  <c r="H94" i="3"/>
  <c r="I94" i="3"/>
  <c r="J94" i="3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E95" i="3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E96" i="3"/>
  <c r="F96" i="3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E97" i="3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E98" i="3"/>
  <c r="F98" i="3"/>
  <c r="G98" i="3"/>
  <c r="H98" i="3"/>
  <c r="I98" i="3"/>
  <c r="J98" i="3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E99" i="3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E100" i="3"/>
  <c r="F100" i="3"/>
  <c r="G100" i="3"/>
  <c r="H100" i="3"/>
  <c r="I100" i="3"/>
  <c r="J100" i="3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E101" i="3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E102" i="3"/>
  <c r="F102" i="3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E103" i="3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E104" i="3"/>
  <c r="F104" i="3"/>
  <c r="G104" i="3"/>
  <c r="H104" i="3"/>
  <c r="I104" i="3"/>
  <c r="J104" i="3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E105" i="3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E106" i="3"/>
  <c r="F106" i="3"/>
  <c r="G106" i="3"/>
  <c r="H106" i="3"/>
  <c r="I106" i="3"/>
  <c r="J106" i="3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E107" i="3"/>
  <c r="F107" i="3"/>
  <c r="G107" i="3"/>
  <c r="H107" i="3"/>
  <c r="I107" i="3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E108" i="3"/>
  <c r="F108" i="3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E109" i="3"/>
  <c r="F109" i="3" s="1"/>
  <c r="G109" i="3" s="1"/>
  <c r="H109" i="3" s="1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E110" i="3"/>
  <c r="F110" i="3"/>
  <c r="G110" i="3"/>
  <c r="H110" i="3"/>
  <c r="I110" i="3"/>
  <c r="J110" i="3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E111" i="3"/>
  <c r="F111" i="3"/>
  <c r="G111" i="3"/>
  <c r="H111" i="3"/>
  <c r="I111" i="3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E112" i="3"/>
  <c r="F112" i="3"/>
  <c r="G112" i="3"/>
  <c r="H112" i="3"/>
  <c r="I112" i="3"/>
  <c r="J112" i="3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E113" i="3"/>
  <c r="F113" i="3"/>
  <c r="G113" i="3"/>
  <c r="H113" i="3"/>
  <c r="I113" i="3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E114" i="3"/>
  <c r="F114" i="3"/>
  <c r="G114" i="3"/>
  <c r="H114" i="3"/>
  <c r="I114" i="3"/>
  <c r="J114" i="3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E115" i="3"/>
  <c r="F115" i="3"/>
  <c r="G115" i="3"/>
  <c r="H115" i="3"/>
  <c r="I115" i="3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E116" i="3"/>
  <c r="F116" i="3"/>
  <c r="G116" i="3"/>
  <c r="H116" i="3"/>
  <c r="I116" i="3"/>
  <c r="J116" i="3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E117" i="3"/>
  <c r="F117" i="3"/>
  <c r="G117" i="3"/>
  <c r="H117" i="3"/>
  <c r="I117" i="3"/>
  <c r="J117" i="3" s="1"/>
  <c r="K117" i="3" s="1"/>
  <c r="L117" i="3" s="1"/>
  <c r="M117" i="3" s="1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E118" i="3"/>
  <c r="F118" i="3"/>
  <c r="G118" i="3"/>
  <c r="H118" i="3"/>
  <c r="I118" i="3"/>
  <c r="J118" i="3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E119" i="3"/>
  <c r="F119" i="3" s="1"/>
  <c r="G119" i="3" s="1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E120" i="3"/>
  <c r="F120" i="3"/>
  <c r="G120" i="3"/>
  <c r="H120" i="3"/>
  <c r="I120" i="3"/>
  <c r="J120" i="3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E121" i="3"/>
  <c r="F121" i="3" s="1"/>
  <c r="G121" i="3" s="1"/>
  <c r="H121" i="3" s="1"/>
  <c r="I121" i="3" s="1"/>
  <c r="J121" i="3" s="1"/>
  <c r="K121" i="3" s="1"/>
  <c r="L121" i="3" s="1"/>
  <c r="M121" i="3" s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E122" i="3"/>
  <c r="F122" i="3"/>
  <c r="G122" i="3"/>
  <c r="H122" i="3"/>
  <c r="I122" i="3"/>
  <c r="J122" i="3"/>
  <c r="K122" i="3" s="1"/>
  <c r="L122" i="3" s="1"/>
  <c r="M122" i="3" s="1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E123" i="3"/>
  <c r="F123" i="3"/>
  <c r="G123" i="3"/>
  <c r="H123" i="3"/>
  <c r="I123" i="3"/>
  <c r="J123" i="3" s="1"/>
  <c r="K123" i="3" s="1"/>
  <c r="L123" i="3" s="1"/>
  <c r="M123" i="3" s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E124" i="3"/>
  <c r="F124" i="3"/>
  <c r="G124" i="3"/>
  <c r="H124" i="3"/>
  <c r="I124" i="3"/>
  <c r="J124" i="3"/>
  <c r="K124" i="3" s="1"/>
  <c r="L124" i="3" s="1"/>
  <c r="M124" i="3" s="1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E125" i="3"/>
  <c r="F125" i="3"/>
  <c r="G125" i="3"/>
  <c r="H125" i="3"/>
  <c r="I125" i="3"/>
  <c r="J125" i="3" s="1"/>
  <c r="K125" i="3" s="1"/>
  <c r="L125" i="3" s="1"/>
  <c r="M125" i="3" s="1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E126" i="3"/>
  <c r="F126" i="3"/>
  <c r="G126" i="3"/>
  <c r="H126" i="3"/>
  <c r="I126" i="3"/>
  <c r="J126" i="3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E127" i="3"/>
  <c r="F127" i="3"/>
  <c r="G127" i="3"/>
  <c r="H127" i="3"/>
  <c r="I127" i="3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E128" i="3"/>
  <c r="F128" i="3"/>
  <c r="G128" i="3"/>
  <c r="H128" i="3"/>
  <c r="I128" i="3"/>
  <c r="J128" i="3"/>
  <c r="K128" i="3" s="1"/>
  <c r="L128" i="3" s="1"/>
  <c r="M128" i="3" s="1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E129" i="3"/>
  <c r="F129" i="3" s="1"/>
  <c r="G129" i="3" s="1"/>
  <c r="H129" i="3" s="1"/>
  <c r="I129" i="3" s="1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E130" i="3"/>
  <c r="F130" i="3"/>
  <c r="G130" i="3"/>
  <c r="H130" i="3"/>
  <c r="I130" i="3"/>
  <c r="J130" i="3"/>
  <c r="K130" i="3" s="1"/>
  <c r="L130" i="3" s="1"/>
  <c r="M130" i="3" s="1"/>
  <c r="N130" i="3" s="1"/>
  <c r="O130" i="3" s="1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E131" i="3"/>
  <c r="F131" i="3" s="1"/>
  <c r="G131" i="3" s="1"/>
  <c r="H131" i="3" s="1"/>
  <c r="I131" i="3" s="1"/>
  <c r="J131" i="3" s="1"/>
  <c r="K131" i="3" s="1"/>
  <c r="L131" i="3" s="1"/>
  <c r="M131" i="3" s="1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31" i="3" s="1"/>
  <c r="E132" i="3"/>
  <c r="F132" i="3"/>
  <c r="G132" i="3"/>
  <c r="H132" i="3"/>
  <c r="I132" i="3"/>
  <c r="J132" i="3"/>
  <c r="K132" i="3" s="1"/>
  <c r="L132" i="3" s="1"/>
  <c r="M132" i="3" s="1"/>
  <c r="N132" i="3" s="1"/>
  <c r="O132" i="3" s="1"/>
  <c r="P132" i="3" s="1"/>
  <c r="Q132" i="3" s="1"/>
  <c r="R132" i="3" s="1"/>
  <c r="S132" i="3" s="1"/>
  <c r="T132" i="3" s="1"/>
  <c r="U132" i="3" s="1"/>
  <c r="V132" i="3" s="1"/>
  <c r="W132" i="3" s="1"/>
  <c r="X132" i="3" s="1"/>
  <c r="Y132" i="3" s="1"/>
  <c r="E133" i="3"/>
  <c r="F133" i="3" s="1"/>
  <c r="G133" i="3" s="1"/>
  <c r="H133" i="3" s="1"/>
  <c r="I133" i="3" s="1"/>
  <c r="J133" i="3" s="1"/>
  <c r="K133" i="3" s="1"/>
  <c r="L133" i="3" s="1"/>
  <c r="M133" i="3" s="1"/>
  <c r="N133" i="3" s="1"/>
  <c r="O133" i="3" s="1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E134" i="3"/>
  <c r="F134" i="3"/>
  <c r="G134" i="3"/>
  <c r="H134" i="3"/>
  <c r="I134" i="3"/>
  <c r="J134" i="3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E135" i="3"/>
  <c r="F135" i="3" s="1"/>
  <c r="G135" i="3" s="1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E136" i="3"/>
  <c r="F136" i="3"/>
  <c r="G136" i="3"/>
  <c r="H136" i="3"/>
  <c r="I136" i="3"/>
  <c r="J136" i="3"/>
  <c r="K136" i="3" s="1"/>
  <c r="L136" i="3" s="1"/>
  <c r="M136" i="3" s="1"/>
  <c r="N136" i="3" s="1"/>
  <c r="O136" i="3" s="1"/>
  <c r="P136" i="3" s="1"/>
  <c r="Q136" i="3" s="1"/>
  <c r="R136" i="3" s="1"/>
  <c r="S136" i="3" s="1"/>
  <c r="T136" i="3" s="1"/>
  <c r="U136" i="3" s="1"/>
  <c r="V136" i="3" s="1"/>
  <c r="W136" i="3" s="1"/>
  <c r="X136" i="3" s="1"/>
  <c r="Y136" i="3" s="1"/>
  <c r="E137" i="3"/>
  <c r="F137" i="3" s="1"/>
  <c r="G137" i="3" s="1"/>
  <c r="H137" i="3" s="1"/>
  <c r="I137" i="3" s="1"/>
  <c r="J137" i="3" s="1"/>
  <c r="K137" i="3" s="1"/>
  <c r="L137" i="3" s="1"/>
  <c r="M137" i="3" s="1"/>
  <c r="N137" i="3" s="1"/>
  <c r="O137" i="3" s="1"/>
  <c r="P137" i="3" s="1"/>
  <c r="Q137" i="3" s="1"/>
  <c r="R137" i="3" s="1"/>
  <c r="S137" i="3" s="1"/>
  <c r="T137" i="3" s="1"/>
  <c r="U137" i="3" s="1"/>
  <c r="V137" i="3" s="1"/>
  <c r="W137" i="3" s="1"/>
  <c r="X137" i="3" s="1"/>
  <c r="Y137" i="3" s="1"/>
  <c r="E138" i="3"/>
  <c r="F138" i="3"/>
  <c r="G138" i="3" s="1"/>
  <c r="H138" i="3" s="1"/>
  <c r="I138" i="3" s="1"/>
  <c r="J138" i="3" s="1"/>
  <c r="K138" i="3" s="1"/>
  <c r="L138" i="3" s="1"/>
  <c r="M138" i="3" s="1"/>
  <c r="N138" i="3" s="1"/>
  <c r="O138" i="3" s="1"/>
  <c r="P138" i="3" s="1"/>
  <c r="Q138" i="3" s="1"/>
  <c r="R138" i="3" s="1"/>
  <c r="S138" i="3" s="1"/>
  <c r="T138" i="3" s="1"/>
  <c r="U138" i="3" s="1"/>
  <c r="V138" i="3" s="1"/>
  <c r="W138" i="3" s="1"/>
  <c r="X138" i="3" s="1"/>
  <c r="Y138" i="3" s="1"/>
  <c r="E139" i="3"/>
  <c r="F139" i="3" s="1"/>
  <c r="G139" i="3" s="1"/>
  <c r="H139" i="3" s="1"/>
  <c r="I139" i="3" s="1"/>
  <c r="J139" i="3" s="1"/>
  <c r="K139" i="3" s="1"/>
  <c r="L139" i="3" s="1"/>
  <c r="M139" i="3" s="1"/>
  <c r="N139" i="3" s="1"/>
  <c r="O139" i="3" s="1"/>
  <c r="P139" i="3" s="1"/>
  <c r="Q139" i="3" s="1"/>
  <c r="R139" i="3" s="1"/>
  <c r="S139" i="3" s="1"/>
  <c r="T139" i="3" s="1"/>
  <c r="U139" i="3" s="1"/>
  <c r="V139" i="3" s="1"/>
  <c r="W139" i="3" s="1"/>
  <c r="X139" i="3" s="1"/>
  <c r="Y139" i="3" s="1"/>
  <c r="E140" i="3"/>
  <c r="F140" i="3"/>
  <c r="G140" i="3"/>
  <c r="H140" i="3"/>
  <c r="I140" i="3"/>
  <c r="J140" i="3"/>
  <c r="K140" i="3" s="1"/>
  <c r="L140" i="3" s="1"/>
  <c r="M140" i="3" s="1"/>
  <c r="N140" i="3" s="1"/>
  <c r="O140" i="3" s="1"/>
  <c r="P140" i="3" s="1"/>
  <c r="Q140" i="3" s="1"/>
  <c r="R140" i="3" s="1"/>
  <c r="S140" i="3" s="1"/>
  <c r="T140" i="3" s="1"/>
  <c r="U140" i="3" s="1"/>
  <c r="V140" i="3" s="1"/>
  <c r="W140" i="3" s="1"/>
  <c r="X140" i="3" s="1"/>
  <c r="Y140" i="3" s="1"/>
  <c r="E141" i="3"/>
  <c r="F141" i="3" s="1"/>
  <c r="G141" i="3" s="1"/>
  <c r="H141" i="3" s="1"/>
  <c r="I141" i="3" s="1"/>
  <c r="J141" i="3" s="1"/>
  <c r="K141" i="3" s="1"/>
  <c r="L141" i="3" s="1"/>
  <c r="M141" i="3" s="1"/>
  <c r="N141" i="3" s="1"/>
  <c r="O141" i="3" s="1"/>
  <c r="P141" i="3" s="1"/>
  <c r="Q141" i="3" s="1"/>
  <c r="R141" i="3" s="1"/>
  <c r="S141" i="3" s="1"/>
  <c r="T141" i="3" s="1"/>
  <c r="U141" i="3" s="1"/>
  <c r="V141" i="3" s="1"/>
  <c r="W141" i="3" s="1"/>
  <c r="X141" i="3" s="1"/>
  <c r="Y141" i="3" s="1"/>
  <c r="E142" i="3"/>
  <c r="F142" i="3"/>
  <c r="G142" i="3"/>
  <c r="H142" i="3"/>
  <c r="I142" i="3"/>
  <c r="J142" i="3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E143" i="3"/>
  <c r="F143" i="3"/>
  <c r="G143" i="3"/>
  <c r="H143" i="3"/>
  <c r="I143" i="3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E144" i="3"/>
  <c r="F144" i="3"/>
  <c r="G144" i="3" s="1"/>
  <c r="H144" i="3" s="1"/>
  <c r="I144" i="3" s="1"/>
  <c r="J144" i="3" s="1"/>
  <c r="K144" i="3" s="1"/>
  <c r="L144" i="3" s="1"/>
  <c r="M144" i="3" s="1"/>
  <c r="N144" i="3" s="1"/>
  <c r="O144" i="3" s="1"/>
  <c r="P144" i="3" s="1"/>
  <c r="Q144" i="3" s="1"/>
  <c r="R144" i="3" s="1"/>
  <c r="S144" i="3" s="1"/>
  <c r="T144" i="3" s="1"/>
  <c r="U144" i="3" s="1"/>
  <c r="V144" i="3" s="1"/>
  <c r="W144" i="3" s="1"/>
  <c r="X144" i="3" s="1"/>
  <c r="Y144" i="3" s="1"/>
  <c r="E145" i="3"/>
  <c r="F145" i="3" s="1"/>
  <c r="G145" i="3" s="1"/>
  <c r="H145" i="3" s="1"/>
  <c r="I145" i="3" s="1"/>
  <c r="J145" i="3" s="1"/>
  <c r="K145" i="3" s="1"/>
  <c r="L145" i="3" s="1"/>
  <c r="M145" i="3" s="1"/>
  <c r="N145" i="3" s="1"/>
  <c r="O145" i="3" s="1"/>
  <c r="P145" i="3" s="1"/>
  <c r="Q145" i="3" s="1"/>
  <c r="R145" i="3" s="1"/>
  <c r="S145" i="3" s="1"/>
  <c r="T145" i="3" s="1"/>
  <c r="U145" i="3" s="1"/>
  <c r="V145" i="3" s="1"/>
  <c r="W145" i="3" s="1"/>
  <c r="X145" i="3" s="1"/>
  <c r="Y145" i="3" s="1"/>
  <c r="E146" i="3"/>
  <c r="F146" i="3"/>
  <c r="G146" i="3"/>
  <c r="H146" i="3"/>
  <c r="I146" i="3"/>
  <c r="J146" i="3"/>
  <c r="K146" i="3" s="1"/>
  <c r="L146" i="3" s="1"/>
  <c r="M146" i="3" s="1"/>
  <c r="N146" i="3" s="1"/>
  <c r="O146" i="3" s="1"/>
  <c r="P146" i="3" s="1"/>
  <c r="Q146" i="3" s="1"/>
  <c r="R146" i="3" s="1"/>
  <c r="S146" i="3" s="1"/>
  <c r="T146" i="3" s="1"/>
  <c r="U146" i="3" s="1"/>
  <c r="V146" i="3" s="1"/>
  <c r="W146" i="3" s="1"/>
  <c r="X146" i="3" s="1"/>
  <c r="Y146" i="3" s="1"/>
  <c r="E147" i="3"/>
  <c r="F147" i="3" s="1"/>
  <c r="G147" i="3" s="1"/>
  <c r="H147" i="3" s="1"/>
  <c r="I147" i="3" s="1"/>
  <c r="J147" i="3" s="1"/>
  <c r="K147" i="3" s="1"/>
  <c r="L147" i="3" s="1"/>
  <c r="M147" i="3" s="1"/>
  <c r="N147" i="3" s="1"/>
  <c r="O147" i="3" s="1"/>
  <c r="P147" i="3" s="1"/>
  <c r="Q147" i="3" s="1"/>
  <c r="R147" i="3" s="1"/>
  <c r="S147" i="3" s="1"/>
  <c r="T147" i="3" s="1"/>
  <c r="U147" i="3" s="1"/>
  <c r="V147" i="3" s="1"/>
  <c r="W147" i="3" s="1"/>
  <c r="X147" i="3" s="1"/>
  <c r="Y147" i="3" s="1"/>
  <c r="E148" i="3"/>
  <c r="F148" i="3"/>
  <c r="G148" i="3"/>
  <c r="H148" i="3"/>
  <c r="I148" i="3"/>
  <c r="J148" i="3"/>
  <c r="K148" i="3" s="1"/>
  <c r="L148" i="3" s="1"/>
  <c r="M148" i="3" s="1"/>
  <c r="N148" i="3" s="1"/>
  <c r="O148" i="3" s="1"/>
  <c r="P148" i="3" s="1"/>
  <c r="Q148" i="3" s="1"/>
  <c r="R148" i="3" s="1"/>
  <c r="S148" i="3" s="1"/>
  <c r="T148" i="3" s="1"/>
  <c r="U148" i="3" s="1"/>
  <c r="V148" i="3" s="1"/>
  <c r="W148" i="3" s="1"/>
  <c r="X148" i="3" s="1"/>
  <c r="Y148" i="3" s="1"/>
  <c r="E149" i="3"/>
  <c r="F149" i="3" s="1"/>
  <c r="G149" i="3" s="1"/>
  <c r="H149" i="3" s="1"/>
  <c r="I149" i="3" s="1"/>
  <c r="J149" i="3" s="1"/>
  <c r="K149" i="3" s="1"/>
  <c r="L149" i="3" s="1"/>
  <c r="M149" i="3" s="1"/>
  <c r="N149" i="3" s="1"/>
  <c r="O149" i="3" s="1"/>
  <c r="P149" i="3" s="1"/>
  <c r="Q149" i="3" s="1"/>
  <c r="R149" i="3" s="1"/>
  <c r="S149" i="3" s="1"/>
  <c r="T149" i="3" s="1"/>
  <c r="U149" i="3" s="1"/>
  <c r="V149" i="3" s="1"/>
  <c r="W149" i="3" s="1"/>
  <c r="X149" i="3" s="1"/>
  <c r="Y149" i="3" s="1"/>
  <c r="E150" i="3"/>
  <c r="F150" i="3"/>
  <c r="G150" i="3" s="1"/>
  <c r="H150" i="3" s="1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E151" i="3"/>
  <c r="F151" i="3" s="1"/>
  <c r="G151" i="3" s="1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E2" i="3"/>
  <c r="F2" i="3"/>
  <c r="G2" i="3"/>
  <c r="H2" i="3"/>
  <c r="I2" i="3"/>
  <c r="J2" i="3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E152" i="3"/>
  <c r="F152" i="3"/>
  <c r="G152" i="3"/>
  <c r="H152" i="3"/>
  <c r="I152" i="3"/>
  <c r="J152" i="3" s="1"/>
  <c r="K152" i="3" s="1"/>
  <c r="L152" i="3" s="1"/>
  <c r="M152" i="3" s="1"/>
  <c r="N152" i="3" s="1"/>
  <c r="O152" i="3" s="1"/>
  <c r="P152" i="3" s="1"/>
  <c r="Q152" i="3" s="1"/>
  <c r="R152" i="3" s="1"/>
  <c r="S152" i="3" s="1"/>
  <c r="T152" i="3" s="1"/>
  <c r="U152" i="3" s="1"/>
  <c r="V152" i="3" s="1"/>
  <c r="W152" i="3" s="1"/>
  <c r="X152" i="3" s="1"/>
  <c r="Y152" i="3" s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</calcChain>
</file>

<file path=xl/sharedStrings.xml><?xml version="1.0" encoding="utf-8"?>
<sst xmlns="http://schemas.openxmlformats.org/spreadsheetml/2006/main" count="2034" uniqueCount="79">
  <si>
    <t>Land</t>
  </si>
  <si>
    <t>Technologie</t>
  </si>
  <si>
    <t>Biomass</t>
  </si>
  <si>
    <t>Austria</t>
  </si>
  <si>
    <t>Geothermal</t>
  </si>
  <si>
    <t>Hydro</t>
  </si>
  <si>
    <t>Solar</t>
  </si>
  <si>
    <t>Wind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</si>
  <si>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</si>
  <si>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</si>
  <si>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</si>
  <si>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</si>
  <si>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</si>
  <si>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</si>
  <si>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</si>
  <si>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</si>
  <si>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</si>
  <si>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</si>
  <si>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Iceland</t>
  </si>
  <si>
    <t>Ireland</t>
  </si>
  <si>
    <t>Italy</t>
  </si>
  <si>
    <t>Lithuania</t>
  </si>
  <si>
    <t>Luxembourg</t>
  </si>
  <si>
    <t>Netherlands</t>
  </si>
  <si>
    <t>Norway</t>
  </si>
  <si>
    <t>Portugal</t>
  </si>
  <si>
    <t>Serbia</t>
  </si>
  <si>
    <t>Slovakia</t>
  </si>
  <si>
    <t>Slovenia</t>
  </si>
  <si>
    <t>Spain</t>
  </si>
  <si>
    <t>Sweden</t>
  </si>
  <si>
    <t>Switzerland</t>
  </si>
  <si>
    <t>Österreich</t>
  </si>
  <si>
    <t>Belgien</t>
  </si>
  <si>
    <t>Kroatien</t>
  </si>
  <si>
    <t>Zypern</t>
  </si>
  <si>
    <t>Tschechien</t>
  </si>
  <si>
    <t>Dänemark</t>
  </si>
  <si>
    <t>Estland</t>
  </si>
  <si>
    <t>Finnland</t>
  </si>
  <si>
    <t>Frankreich</t>
  </si>
  <si>
    <t>Deutschland</t>
  </si>
  <si>
    <t>Griechenland</t>
  </si>
  <si>
    <t>Island</t>
  </si>
  <si>
    <t>Irland</t>
  </si>
  <si>
    <t>Italien</t>
  </si>
  <si>
    <t>Litauen</t>
  </si>
  <si>
    <t>Luxemburg</t>
  </si>
  <si>
    <t>Niederlande</t>
  </si>
  <si>
    <t>Norwegen</t>
  </si>
  <si>
    <t>Serbien</t>
  </si>
  <si>
    <t>Slowakei</t>
  </si>
  <si>
    <t>Slowenien</t>
  </si>
  <si>
    <t>Spanien</t>
  </si>
  <si>
    <t>Schweden</t>
  </si>
  <si>
    <t>Schweiz</t>
  </si>
  <si>
    <t>Vereinigtes Königreich</t>
  </si>
  <si>
    <t>Country</t>
  </si>
  <si>
    <t>Other RES</t>
  </si>
  <si>
    <t>Mittelwert</t>
  </si>
  <si>
    <t>Jährlich</t>
  </si>
  <si>
    <t>Overall Average</t>
  </si>
  <si>
    <t>Herkunft</t>
  </si>
  <si>
    <t>Tabelle</t>
  </si>
  <si>
    <t>Bezeichnung</t>
  </si>
  <si>
    <t>Beschreibung</t>
  </si>
  <si>
    <t>Quelle</t>
  </si>
  <si>
    <t>EE-GEN</t>
  </si>
  <si>
    <t>Reneweable Electricity Generation</t>
  </si>
  <si>
    <t>Stromerzeugung aus erneuerbaren Quellen nach Land und Technologie pro Jahr in GWh</t>
  </si>
  <si>
    <t>IEA, Eurostat (20201015_EE Production)</t>
  </si>
  <si>
    <t>Issue Rates</t>
  </si>
  <si>
    <t>Herausgabequote von GoOs pro Land-Technologie-Kombination auf Jahresbasis</t>
  </si>
  <si>
    <t>Eurostat, AIB (20200703_Vergleich Erzeugung EE &amp; GoOs (historisch)_v02_aw)</t>
  </si>
  <si>
    <t>Derating_Factors</t>
  </si>
  <si>
    <t>WTP-Minderung aufgrund von Herkunfts- und Technologiepräferenzen der verschiedenen Nachfrager</t>
  </si>
  <si>
    <t>Meiste eigene Annahmen / Technologiepräferenzen aus Preisinfos sowie Literautur</t>
  </si>
  <si>
    <t>DE-EN Country</t>
  </si>
  <si>
    <t>Deutsche und englische Bezeichnungen der AIB-Mitgliedsländern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</si>
</sst>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2" fillId="0" borderId="4" applyFont="0" applyFill="0" applyProtection="0">
      <alignment horizontal="center" vertical="center"/>
    </xf>
    <xf numFmtId="0" fontId="4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/>
    <xf numFmtId="0" fontId="0" fillId="0" borderId="1" xfId="0" applyBorder="1"/>
    <xf numFmtId="0" fontId="0" fillId="0" borderId="3" xfId="0" applyFill="1" applyBorder="1"/>
    <xf numFmtId="0" fontId="1" fillId="3" borderId="2" xfId="0" applyNumberFormat="1" applyFont="1" applyFill="1" applyBorder="1"/>
  </cellXfs>
  <cellStyles count="5">
    <cellStyle name="Prozent 2" xfId="3"/>
    <cellStyle name="Standard" xfId="0" builtinId="0"/>
    <cellStyle name="Standard 2" xfId="2"/>
    <cellStyle name="Standard 3" xfId="1"/>
    <cellStyle name="Standard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baseColWidth="10" defaultRowHeight="15" x14ac:dyDescent="0.25"/>
  <cols>
    <col min="1" max="1" width="30.5703125" customWidth="1"/>
    <col min="2" max="2" width="23.85546875" customWidth="1"/>
    <col min="3" max="3" width="23" customWidth="1"/>
    <col min="4" max="4" width="18.85546875" customWidth="1"/>
  </cols>
  <sheetData>
    <row r="1" spans="1:4" x14ac:dyDescent="0.25">
      <c r="A1" s="2" t="s">
        <v>63</v>
      </c>
      <c r="B1" s="2" t="s">
        <v>64</v>
      </c>
      <c r="C1" s="2" t="s">
        <v>65</v>
      </c>
      <c r="D1" s="2" t="s">
        <v>66</v>
      </c>
    </row>
    <row r="2" spans="1:4" x14ac:dyDescent="0.25">
      <c r="A2" t="s">
        <v>67</v>
      </c>
      <c r="B2" t="s">
        <v>68</v>
      </c>
      <c r="C2" t="s">
        <v>69</v>
      </c>
      <c r="D2" t="s">
        <v>70</v>
      </c>
    </row>
    <row r="3" spans="1:4" x14ac:dyDescent="0.25">
      <c r="A3" t="s">
        <v>71</v>
      </c>
      <c r="C3" t="s">
        <v>72</v>
      </c>
      <c r="D3" t="s">
        <v>73</v>
      </c>
    </row>
    <row r="4" spans="1:4" x14ac:dyDescent="0.25">
      <c r="A4" t="s">
        <v>74</v>
      </c>
      <c r="C4" t="s">
        <v>75</v>
      </c>
      <c r="D4" s="3" t="s">
        <v>76</v>
      </c>
    </row>
    <row r="5" spans="1:4" x14ac:dyDescent="0.25">
      <c r="A5" t="s">
        <v>77</v>
      </c>
      <c r="C5" t="s">
        <v>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NK151"/>
  <sheetViews>
    <sheetView zoomScale="55" zoomScaleNormal="55" workbookViewId="0">
      <selection activeCell="AA21" sqref="AA21"/>
    </sheetView>
  </sheetViews>
  <sheetFormatPr baseColWidth="10" defaultRowHeight="15" x14ac:dyDescent="0.25"/>
  <sheetData>
    <row r="1" spans="1:375" x14ac:dyDescent="0.25">
      <c r="A1" s="7" t="s">
        <v>0</v>
      </c>
      <c r="B1" s="7" t="s">
        <v>1</v>
      </c>
      <c r="C1" s="7">
        <v>2019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7">
        <v>2025</v>
      </c>
      <c r="J1" s="7">
        <v>2026</v>
      </c>
      <c r="K1" s="7">
        <v>2027</v>
      </c>
      <c r="L1" s="7">
        <v>2028</v>
      </c>
      <c r="M1" s="7">
        <v>2029</v>
      </c>
      <c r="N1" s="7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7">
        <v>2040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</row>
    <row r="2" spans="1:375" x14ac:dyDescent="0.25">
      <c r="A2" s="5" t="s">
        <v>32</v>
      </c>
      <c r="B2" s="5" t="s">
        <v>2</v>
      </c>
      <c r="C2" s="4">
        <v>1053.5344914030513</v>
      </c>
      <c r="D2" s="4">
        <v>1128.8121399688316</v>
      </c>
      <c r="E2" s="4">
        <v>1204.0897885346119</v>
      </c>
      <c r="F2" s="4">
        <v>1279.3674371003922</v>
      </c>
      <c r="G2" s="4">
        <v>1354.6450856661725</v>
      </c>
      <c r="H2" s="4">
        <v>1429.9227342319527</v>
      </c>
      <c r="I2" s="4">
        <v>1505.200382797733</v>
      </c>
      <c r="J2" s="4">
        <v>1572.2627188970839</v>
      </c>
      <c r="K2" s="4">
        <v>1639.3250549964348</v>
      </c>
      <c r="L2" s="4">
        <v>1706.3873910957857</v>
      </c>
      <c r="M2" s="4">
        <v>1773.4497271951366</v>
      </c>
      <c r="N2" s="4">
        <v>1840.5120632944875</v>
      </c>
      <c r="O2" s="4">
        <v>1888.6403959840845</v>
      </c>
      <c r="P2" s="4">
        <v>1936.7687286736818</v>
      </c>
      <c r="Q2" s="4">
        <v>1984.8970613632791</v>
      </c>
      <c r="R2" s="4">
        <v>2033.0253940528762</v>
      </c>
      <c r="S2" s="4">
        <v>2081.1537267424733</v>
      </c>
      <c r="T2" s="4">
        <v>2129.2820594320706</v>
      </c>
      <c r="U2" s="4">
        <v>2177.4103921216679</v>
      </c>
      <c r="V2" s="4">
        <v>2225.5387248112647</v>
      </c>
      <c r="W2" s="4">
        <v>2273.667057500862</v>
      </c>
      <c r="X2" s="4">
        <v>2321.7953901904593</v>
      </c>
    </row>
    <row r="3" spans="1:375" x14ac:dyDescent="0.25">
      <c r="A3" s="5" t="s">
        <v>32</v>
      </c>
      <c r="B3" s="5" t="s">
        <v>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</row>
    <row r="4" spans="1:375" x14ac:dyDescent="0.25">
      <c r="A4" s="5" t="s">
        <v>32</v>
      </c>
      <c r="B4" s="5" t="s">
        <v>5</v>
      </c>
      <c r="C4" s="4">
        <v>20838.453265170254</v>
      </c>
      <c r="D4" s="4">
        <v>22327.412358916521</v>
      </c>
      <c r="E4" s="4">
        <v>23816.371452662788</v>
      </c>
      <c r="F4" s="4">
        <v>25305.330546409059</v>
      </c>
      <c r="G4" s="4">
        <v>26794.289640155323</v>
      </c>
      <c r="H4" s="4">
        <v>28283.248733901593</v>
      </c>
      <c r="I4" s="4">
        <v>29772.207827647861</v>
      </c>
      <c r="J4" s="4">
        <v>31098.671619828376</v>
      </c>
      <c r="K4" s="4">
        <v>32425.135412008894</v>
      </c>
      <c r="L4" s="4">
        <v>33751.599204189413</v>
      </c>
      <c r="M4" s="4">
        <v>35078.062996369925</v>
      </c>
      <c r="N4" s="4">
        <v>36404.526788550444</v>
      </c>
      <c r="O4" s="4">
        <v>37356.484241929204</v>
      </c>
      <c r="P4" s="4">
        <v>38308.441695307964</v>
      </c>
      <c r="Q4" s="4">
        <v>39260.399148686731</v>
      </c>
      <c r="R4" s="4">
        <v>40212.356602065491</v>
      </c>
      <c r="S4" s="4">
        <v>41164.314055444251</v>
      </c>
      <c r="T4" s="4">
        <v>42116.271508823011</v>
      </c>
      <c r="U4" s="4">
        <v>43068.228962201771</v>
      </c>
      <c r="V4" s="4">
        <v>44020.186415580538</v>
      </c>
      <c r="W4" s="4">
        <v>44972.143868959298</v>
      </c>
      <c r="X4" s="4">
        <v>45924.101322338058</v>
      </c>
    </row>
    <row r="5" spans="1:375" x14ac:dyDescent="0.25">
      <c r="A5" s="5" t="s">
        <v>32</v>
      </c>
      <c r="B5" s="5" t="s">
        <v>58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375" x14ac:dyDescent="0.25">
      <c r="A6" s="5" t="s">
        <v>32</v>
      </c>
      <c r="B6" s="5" t="s">
        <v>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375" x14ac:dyDescent="0.25">
      <c r="A7" s="5" t="s">
        <v>32</v>
      </c>
      <c r="B7" s="5" t="s">
        <v>7</v>
      </c>
      <c r="C7" s="4">
        <v>3549.5780710543372</v>
      </c>
      <c r="D7" s="4">
        <v>3803.2042150202346</v>
      </c>
      <c r="E7" s="4">
        <v>4056.8303589861321</v>
      </c>
      <c r="F7" s="4">
        <v>4310.456502952029</v>
      </c>
      <c r="G7" s="4">
        <v>4564.0826469179265</v>
      </c>
      <c r="H7" s="4">
        <v>4817.7087908838239</v>
      </c>
      <c r="I7" s="4">
        <v>5071.3349348497213</v>
      </c>
      <c r="J7" s="4">
        <v>5297.2819727059914</v>
      </c>
      <c r="K7" s="4">
        <v>5523.2290105622615</v>
      </c>
      <c r="L7" s="4">
        <v>5749.1760484185315</v>
      </c>
      <c r="M7" s="4">
        <v>5975.1230862748016</v>
      </c>
      <c r="N7" s="4">
        <v>6201.0701241310717</v>
      </c>
      <c r="O7" s="4">
        <v>6363.2245440436946</v>
      </c>
      <c r="P7" s="4">
        <v>6525.3789639563174</v>
      </c>
      <c r="Q7" s="4">
        <v>6687.5333838689403</v>
      </c>
      <c r="R7" s="4">
        <v>6849.6878037815632</v>
      </c>
      <c r="S7" s="4">
        <v>7011.842223694186</v>
      </c>
      <c r="T7" s="4">
        <v>7173.996643606808</v>
      </c>
      <c r="U7" s="4">
        <v>7336.1510635194309</v>
      </c>
      <c r="V7" s="4">
        <v>7498.3054834320537</v>
      </c>
      <c r="W7" s="4">
        <v>7660.4599033446766</v>
      </c>
      <c r="X7" s="4">
        <v>7822.6143232572995</v>
      </c>
    </row>
    <row r="8" spans="1:375" x14ac:dyDescent="0.25">
      <c r="A8" s="5" t="s">
        <v>33</v>
      </c>
      <c r="B8" s="5" t="s">
        <v>2</v>
      </c>
      <c r="C8" s="4">
        <v>6284.0991565083032</v>
      </c>
      <c r="D8" s="4">
        <v>6733.1136042708613</v>
      </c>
      <c r="E8" s="4">
        <v>7182.1280520334194</v>
      </c>
      <c r="F8" s="4">
        <v>7631.1424997959766</v>
      </c>
      <c r="G8" s="4">
        <v>8080.1569475585347</v>
      </c>
      <c r="H8" s="4">
        <v>8529.1713953210929</v>
      </c>
      <c r="I8" s="4">
        <v>8978.185843083651</v>
      </c>
      <c r="J8" s="4">
        <v>9378.1977773433155</v>
      </c>
      <c r="K8" s="4">
        <v>9778.2097116029818</v>
      </c>
      <c r="L8" s="4">
        <v>10178.221645862646</v>
      </c>
      <c r="M8" s="4">
        <v>10578.233580122313</v>
      </c>
      <c r="N8" s="4">
        <v>10978.245514381977</v>
      </c>
      <c r="O8" s="4">
        <v>11265.320325246563</v>
      </c>
      <c r="P8" s="4">
        <v>11552.395136111149</v>
      </c>
      <c r="Q8" s="4">
        <v>11839.469946975736</v>
      </c>
      <c r="R8" s="4">
        <v>12126.544757840322</v>
      </c>
      <c r="S8" s="4">
        <v>12413.619568704908</v>
      </c>
      <c r="T8" s="4">
        <v>12700.694379569493</v>
      </c>
      <c r="U8" s="4">
        <v>12987.769190434079</v>
      </c>
      <c r="V8" s="4">
        <v>13274.844001298667</v>
      </c>
      <c r="W8" s="4">
        <v>13561.918812163252</v>
      </c>
      <c r="X8" s="4">
        <v>13848.993623027838</v>
      </c>
    </row>
    <row r="9" spans="1:375" x14ac:dyDescent="0.25">
      <c r="A9" s="5" t="s">
        <v>33</v>
      </c>
      <c r="B9" s="5" t="s">
        <v>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</row>
    <row r="10" spans="1:375" x14ac:dyDescent="0.25">
      <c r="A10" s="5" t="s">
        <v>33</v>
      </c>
      <c r="B10" s="5" t="s">
        <v>5</v>
      </c>
      <c r="C10" s="4">
        <v>3094.343975191633</v>
      </c>
      <c r="D10" s="4">
        <v>3315.4425155876884</v>
      </c>
      <c r="E10" s="4">
        <v>3536.5410559837442</v>
      </c>
      <c r="F10" s="4">
        <v>3757.6395963797995</v>
      </c>
      <c r="G10" s="4">
        <v>3978.7381367758549</v>
      </c>
      <c r="H10" s="4">
        <v>4199.8366771719102</v>
      </c>
      <c r="I10" s="4">
        <v>4420.935217567966</v>
      </c>
      <c r="J10" s="4">
        <v>4617.904502735787</v>
      </c>
      <c r="K10" s="4">
        <v>4814.873787903608</v>
      </c>
      <c r="L10" s="4">
        <v>5011.8430730714281</v>
      </c>
      <c r="M10" s="4">
        <v>5208.8123582392491</v>
      </c>
      <c r="N10" s="4">
        <v>5405.7816434070701</v>
      </c>
      <c r="O10" s="4">
        <v>5547.1397266111053</v>
      </c>
      <c r="P10" s="4">
        <v>5688.4978098151414</v>
      </c>
      <c r="Q10" s="4">
        <v>5829.8558930191766</v>
      </c>
      <c r="R10" s="4">
        <v>5971.2139762232118</v>
      </c>
      <c r="S10" s="4">
        <v>6112.572059427248</v>
      </c>
      <c r="T10" s="4">
        <v>6253.9301426312832</v>
      </c>
      <c r="U10" s="4">
        <v>6395.2882258353184</v>
      </c>
      <c r="V10" s="4">
        <v>6536.6463090393536</v>
      </c>
      <c r="W10" s="4">
        <v>6678.0043922433897</v>
      </c>
      <c r="X10" s="4">
        <v>6819.3624754474249</v>
      </c>
    </row>
    <row r="11" spans="1:375" x14ac:dyDescent="0.25">
      <c r="A11" s="5" t="s">
        <v>33</v>
      </c>
      <c r="B11" s="5" t="s">
        <v>58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</row>
    <row r="12" spans="1:375" x14ac:dyDescent="0.25">
      <c r="A12" s="5" t="s">
        <v>33</v>
      </c>
      <c r="B12" s="5" t="s">
        <v>6</v>
      </c>
      <c r="C12" s="4">
        <v>4539.4819990613514</v>
      </c>
      <c r="D12" s="4">
        <v>4863.8392302526499</v>
      </c>
      <c r="E12" s="4">
        <v>5188.1964614439476</v>
      </c>
      <c r="F12" s="4">
        <v>5512.5536926352452</v>
      </c>
      <c r="G12" s="4">
        <v>5836.9109238265437</v>
      </c>
      <c r="H12" s="4">
        <v>6161.2681550178422</v>
      </c>
      <c r="I12" s="4">
        <v>6485.6253862091398</v>
      </c>
      <c r="J12" s="4">
        <v>6774.584380928507</v>
      </c>
      <c r="K12" s="4">
        <v>7063.5433756478742</v>
      </c>
      <c r="L12" s="4">
        <v>7352.5023703672414</v>
      </c>
      <c r="M12" s="4">
        <v>7641.4613650866086</v>
      </c>
      <c r="N12" s="4">
        <v>7930.4203598059757</v>
      </c>
      <c r="O12" s="4">
        <v>8137.7962945020518</v>
      </c>
      <c r="P12" s="4">
        <v>8345.1722291981278</v>
      </c>
      <c r="Q12" s="4">
        <v>8552.5481638942019</v>
      </c>
      <c r="R12" s="4">
        <v>8759.9240985902779</v>
      </c>
      <c r="S12" s="4">
        <v>8967.3000332863539</v>
      </c>
      <c r="T12" s="4">
        <v>9174.6759679824299</v>
      </c>
      <c r="U12" s="4">
        <v>9382.0519026785041</v>
      </c>
      <c r="V12" s="4">
        <v>9589.4278373745801</v>
      </c>
      <c r="W12" s="4">
        <v>9796.8037720706561</v>
      </c>
      <c r="X12" s="4">
        <v>10004.179706766732</v>
      </c>
    </row>
    <row r="13" spans="1:375" x14ac:dyDescent="0.25">
      <c r="A13" s="5" t="s">
        <v>33</v>
      </c>
      <c r="B13" s="5" t="s">
        <v>7</v>
      </c>
      <c r="C13" s="4">
        <v>15291.840188917695</v>
      </c>
      <c r="D13" s="4">
        <v>16384.480041773761</v>
      </c>
      <c r="E13" s="4">
        <v>17477.119894629828</v>
      </c>
      <c r="F13" s="4">
        <v>18569.759747485896</v>
      </c>
      <c r="G13" s="4">
        <v>19662.399600341963</v>
      </c>
      <c r="H13" s="4">
        <v>20755.039453198031</v>
      </c>
      <c r="I13" s="4">
        <v>21847.679306054099</v>
      </c>
      <c r="J13" s="4">
        <v>22821.075559043438</v>
      </c>
      <c r="K13" s="4">
        <v>23794.471812032778</v>
      </c>
      <c r="L13" s="4">
        <v>24767.868065022114</v>
      </c>
      <c r="M13" s="4">
        <v>25741.264318011454</v>
      </c>
      <c r="N13" s="4">
        <v>26714.660571000793</v>
      </c>
      <c r="O13" s="4">
        <v>27413.233591679262</v>
      </c>
      <c r="P13" s="4">
        <v>28111.80661235773</v>
      </c>
      <c r="Q13" s="4">
        <v>28810.379633036198</v>
      </c>
      <c r="R13" s="4">
        <v>29508.952653714667</v>
      </c>
      <c r="S13" s="4">
        <v>30207.525674393135</v>
      </c>
      <c r="T13" s="4">
        <v>30906.098695071603</v>
      </c>
      <c r="U13" s="4">
        <v>31604.671715750072</v>
      </c>
      <c r="V13" s="4">
        <v>32303.24473642854</v>
      </c>
      <c r="W13" s="4">
        <v>33001.817757107012</v>
      </c>
      <c r="X13" s="4">
        <v>33700.390777785477</v>
      </c>
    </row>
    <row r="14" spans="1:375" x14ac:dyDescent="0.25">
      <c r="A14" s="5" t="s">
        <v>34</v>
      </c>
      <c r="B14" s="5" t="s">
        <v>2</v>
      </c>
      <c r="C14" s="4">
        <v>298.83846746918135</v>
      </c>
      <c r="D14" s="4">
        <v>320.19121606512186</v>
      </c>
      <c r="E14" s="4">
        <v>341.54396466106238</v>
      </c>
      <c r="F14" s="4">
        <v>362.89671325700283</v>
      </c>
      <c r="G14" s="4">
        <v>384.24946185294334</v>
      </c>
      <c r="H14" s="4">
        <v>405.60221044888385</v>
      </c>
      <c r="I14" s="4">
        <v>426.95495904482436</v>
      </c>
      <c r="J14" s="4">
        <v>445.97740767689879</v>
      </c>
      <c r="K14" s="4">
        <v>464.99985630897316</v>
      </c>
      <c r="L14" s="4">
        <v>484.02230494104759</v>
      </c>
      <c r="M14" s="4">
        <v>503.04475357312197</v>
      </c>
      <c r="N14" s="4">
        <v>522.06720220519639</v>
      </c>
      <c r="O14" s="4">
        <v>535.71895950424027</v>
      </c>
      <c r="P14" s="4">
        <v>549.37071680328427</v>
      </c>
      <c r="Q14" s="4">
        <v>563.02247410232815</v>
      </c>
      <c r="R14" s="4">
        <v>576.67423140137214</v>
      </c>
      <c r="S14" s="4">
        <v>590.32598870041602</v>
      </c>
      <c r="T14" s="4">
        <v>603.9777459994599</v>
      </c>
      <c r="U14" s="4">
        <v>617.62950329850389</v>
      </c>
      <c r="V14" s="4">
        <v>631.28126059754777</v>
      </c>
      <c r="W14" s="4">
        <v>644.93301789659176</v>
      </c>
      <c r="X14" s="4">
        <v>658.58477519563564</v>
      </c>
    </row>
    <row r="15" spans="1:375" x14ac:dyDescent="0.25">
      <c r="A15" s="5" t="s">
        <v>34</v>
      </c>
      <c r="B15" s="5" t="s">
        <v>4</v>
      </c>
      <c r="C15" s="4">
        <v>16.384965958872318</v>
      </c>
      <c r="D15" s="4">
        <v>17.555712355197365</v>
      </c>
      <c r="E15" s="4">
        <v>18.726458751522411</v>
      </c>
      <c r="F15" s="4">
        <v>19.897205147847458</v>
      </c>
      <c r="G15" s="4">
        <v>21.067951544172502</v>
      </c>
      <c r="H15" s="4">
        <v>22.238697940497548</v>
      </c>
      <c r="I15" s="4">
        <v>23.409444336822595</v>
      </c>
      <c r="J15" s="4">
        <v>24.452423093642381</v>
      </c>
      <c r="K15" s="4">
        <v>25.495401850462162</v>
      </c>
      <c r="L15" s="4">
        <v>26.538380607281947</v>
      </c>
      <c r="M15" s="4">
        <v>27.581359364101729</v>
      </c>
      <c r="N15" s="4">
        <v>28.624338120921514</v>
      </c>
      <c r="O15" s="4">
        <v>29.372848112014577</v>
      </c>
      <c r="P15" s="4">
        <v>30.121358103107639</v>
      </c>
      <c r="Q15" s="4">
        <v>30.869868094200704</v>
      </c>
      <c r="R15" s="4">
        <v>31.618378085293767</v>
      </c>
      <c r="S15" s="4">
        <v>32.366888076386829</v>
      </c>
      <c r="T15" s="4">
        <v>33.115398067479894</v>
      </c>
      <c r="U15" s="4">
        <v>33.863908058572953</v>
      </c>
      <c r="V15" s="4">
        <v>34.612418049666019</v>
      </c>
      <c r="W15" s="4">
        <v>35.360928040759077</v>
      </c>
      <c r="X15" s="4">
        <v>36.109438031852143</v>
      </c>
    </row>
    <row r="16" spans="1:375" x14ac:dyDescent="0.25">
      <c r="A16" s="5" t="s">
        <v>34</v>
      </c>
      <c r="B16" s="5" t="s">
        <v>5</v>
      </c>
      <c r="C16" s="4">
        <v>3450.953909564244</v>
      </c>
      <c r="D16" s="4">
        <v>3697.5331129417427</v>
      </c>
      <c r="E16" s="4">
        <v>3944.1123163192415</v>
      </c>
      <c r="F16" s="4">
        <v>4190.6915196967402</v>
      </c>
      <c r="G16" s="4">
        <v>4437.270723074239</v>
      </c>
      <c r="H16" s="4">
        <v>4683.8499264517377</v>
      </c>
      <c r="I16" s="4">
        <v>4930.4291298292364</v>
      </c>
      <c r="J16" s="4">
        <v>5150.0982843135471</v>
      </c>
      <c r="K16" s="4">
        <v>5369.7674387978568</v>
      </c>
      <c r="L16" s="4">
        <v>5589.4365932821675</v>
      </c>
      <c r="M16" s="4">
        <v>5809.1057477664781</v>
      </c>
      <c r="N16" s="4">
        <v>6028.7749022507878</v>
      </c>
      <c r="O16" s="4">
        <v>6186.4239011314839</v>
      </c>
      <c r="P16" s="4">
        <v>6344.0729000121792</v>
      </c>
      <c r="Q16" s="4">
        <v>6501.7218988928753</v>
      </c>
      <c r="R16" s="4">
        <v>6659.3708977735714</v>
      </c>
      <c r="S16" s="4">
        <v>6817.0198966542666</v>
      </c>
      <c r="T16" s="4">
        <v>6974.6688955349628</v>
      </c>
      <c r="U16" s="4">
        <v>7132.3178944156589</v>
      </c>
      <c r="V16" s="4">
        <v>7289.966893296355</v>
      </c>
      <c r="W16" s="4">
        <v>7447.6158921770502</v>
      </c>
      <c r="X16" s="4">
        <v>7605.2648910577464</v>
      </c>
    </row>
    <row r="17" spans="1:24" x14ac:dyDescent="0.25">
      <c r="A17" s="5" t="s">
        <v>34</v>
      </c>
      <c r="B17" s="5" t="s">
        <v>58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1:24" x14ac:dyDescent="0.25">
      <c r="A18" s="5" t="s">
        <v>34</v>
      </c>
      <c r="B18" s="5" t="s">
        <v>6</v>
      </c>
      <c r="C18" s="4">
        <v>36.36516847898379</v>
      </c>
      <c r="D18" s="4">
        <v>38.963549827800065</v>
      </c>
      <c r="E18" s="4">
        <v>41.561931176616348</v>
      </c>
      <c r="F18" s="4">
        <v>44.16031252543263</v>
      </c>
      <c r="G18" s="4">
        <v>46.758693874248905</v>
      </c>
      <c r="H18" s="4">
        <v>49.357075223065181</v>
      </c>
      <c r="I18" s="4">
        <v>51.955456571881463</v>
      </c>
      <c r="J18" s="4">
        <v>54.270267497150108</v>
      </c>
      <c r="K18" s="4">
        <v>56.585078422418754</v>
      </c>
      <c r="L18" s="4">
        <v>58.899889347687406</v>
      </c>
      <c r="M18" s="4">
        <v>61.214700272956051</v>
      </c>
      <c r="N18" s="4">
        <v>63.529511198224696</v>
      </c>
      <c r="O18" s="4">
        <v>65.190771404844938</v>
      </c>
      <c r="P18" s="4">
        <v>66.852031611465179</v>
      </c>
      <c r="Q18" s="4">
        <v>68.513291818085435</v>
      </c>
      <c r="R18" s="4">
        <v>70.174552024705676</v>
      </c>
      <c r="S18" s="4">
        <v>71.835812231325917</v>
      </c>
      <c r="T18" s="4">
        <v>73.497072437946159</v>
      </c>
      <c r="U18" s="4">
        <v>75.1583326445664</v>
      </c>
      <c r="V18" s="4">
        <v>76.819592851186655</v>
      </c>
      <c r="W18" s="4">
        <v>78.480853057806897</v>
      </c>
      <c r="X18" s="4">
        <v>80.142113264427138</v>
      </c>
    </row>
    <row r="19" spans="1:24" x14ac:dyDescent="0.25">
      <c r="A19" s="5" t="s">
        <v>34</v>
      </c>
      <c r="B19" s="5" t="s">
        <v>7</v>
      </c>
      <c r="C19" s="4">
        <v>745.90177007088403</v>
      </c>
      <c r="D19" s="4">
        <v>799.19829882260217</v>
      </c>
      <c r="E19" s="4">
        <v>852.49482757432031</v>
      </c>
      <c r="F19" s="4">
        <v>905.79135632603834</v>
      </c>
      <c r="G19" s="4">
        <v>959.08788507775648</v>
      </c>
      <c r="H19" s="4">
        <v>1012.3844138294746</v>
      </c>
      <c r="I19" s="4">
        <v>1065.6809425811928</v>
      </c>
      <c r="J19" s="4">
        <v>1113.1610351740583</v>
      </c>
      <c r="K19" s="4">
        <v>1160.6411277669238</v>
      </c>
      <c r="L19" s="4">
        <v>1208.1212203597893</v>
      </c>
      <c r="M19" s="4">
        <v>1255.6013129526548</v>
      </c>
      <c r="N19" s="4">
        <v>1303.0814055455203</v>
      </c>
      <c r="O19" s="4">
        <v>1337.1562354031762</v>
      </c>
      <c r="P19" s="4">
        <v>1371.2310652608319</v>
      </c>
      <c r="Q19" s="4">
        <v>1405.3058951184878</v>
      </c>
      <c r="R19" s="4">
        <v>1439.3807249761437</v>
      </c>
      <c r="S19" s="4">
        <v>1473.4555548337994</v>
      </c>
      <c r="T19" s="4">
        <v>1507.5303846914553</v>
      </c>
      <c r="U19" s="4">
        <v>1541.6052145491112</v>
      </c>
      <c r="V19" s="4">
        <v>1575.6800444067671</v>
      </c>
      <c r="W19" s="4">
        <v>1609.7548742644228</v>
      </c>
      <c r="X19" s="4">
        <v>1643.8297041220787</v>
      </c>
    </row>
    <row r="20" spans="1:24" x14ac:dyDescent="0.25">
      <c r="A20" s="5" t="s">
        <v>35</v>
      </c>
      <c r="B20" s="5" t="s">
        <v>2</v>
      </c>
      <c r="C20" s="4">
        <v>112.40399475602553</v>
      </c>
      <c r="D20" s="4">
        <v>120.43553855803739</v>
      </c>
      <c r="E20" s="4">
        <v>128.46708236004926</v>
      </c>
      <c r="F20" s="4">
        <v>136.49862616206113</v>
      </c>
      <c r="G20" s="4">
        <v>144.530169964073</v>
      </c>
      <c r="H20" s="4">
        <v>152.56171376608486</v>
      </c>
      <c r="I20" s="4">
        <v>160.59325756809673</v>
      </c>
      <c r="J20" s="4">
        <v>167.7482909692333</v>
      </c>
      <c r="K20" s="4">
        <v>174.90332437036986</v>
      </c>
      <c r="L20" s="4">
        <v>182.05835777150642</v>
      </c>
      <c r="M20" s="4">
        <v>189.21339117264299</v>
      </c>
      <c r="N20" s="4">
        <v>196.36842457377955</v>
      </c>
      <c r="O20" s="4">
        <v>201.50334602096746</v>
      </c>
      <c r="P20" s="4">
        <v>206.63826746815539</v>
      </c>
      <c r="Q20" s="4">
        <v>211.7731889153433</v>
      </c>
      <c r="R20" s="4">
        <v>216.9081103625312</v>
      </c>
      <c r="S20" s="4">
        <v>222.04303180971914</v>
      </c>
      <c r="T20" s="4">
        <v>227.17795325690705</v>
      </c>
      <c r="U20" s="4">
        <v>232.31287470409495</v>
      </c>
      <c r="V20" s="4">
        <v>237.44779615128289</v>
      </c>
      <c r="W20" s="4">
        <v>242.58271759847079</v>
      </c>
      <c r="X20" s="4">
        <v>247.7176390456587</v>
      </c>
    </row>
    <row r="21" spans="1:24" x14ac:dyDescent="0.25">
      <c r="A21" s="5" t="s">
        <v>35</v>
      </c>
      <c r="B21" s="5" t="s">
        <v>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</row>
    <row r="22" spans="1:24" x14ac:dyDescent="0.25">
      <c r="A22" s="5" t="s">
        <v>35</v>
      </c>
      <c r="B22" s="5" t="s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</row>
    <row r="23" spans="1:24" x14ac:dyDescent="0.25">
      <c r="A23" s="5" t="s">
        <v>35</v>
      </c>
      <c r="B23" s="5" t="s">
        <v>58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</row>
    <row r="24" spans="1:24" x14ac:dyDescent="0.25">
      <c r="A24" s="5" t="s">
        <v>35</v>
      </c>
      <c r="B24" s="5" t="s">
        <v>6</v>
      </c>
      <c r="C24" s="4">
        <v>584.02533069923072</v>
      </c>
      <c r="D24" s="4">
        <v>625.75538695903185</v>
      </c>
      <c r="E24" s="4">
        <v>667.48544321883298</v>
      </c>
      <c r="F24" s="4">
        <v>709.21549947863411</v>
      </c>
      <c r="G24" s="4">
        <v>750.94555573843525</v>
      </c>
      <c r="H24" s="4">
        <v>792.67561199823638</v>
      </c>
      <c r="I24" s="4">
        <v>834.40566825803751</v>
      </c>
      <c r="J24" s="4">
        <v>871.58157786278775</v>
      </c>
      <c r="K24" s="4">
        <v>908.757487467538</v>
      </c>
      <c r="L24" s="4">
        <v>945.93339707228813</v>
      </c>
      <c r="M24" s="4">
        <v>983.10930667703838</v>
      </c>
      <c r="N24" s="4">
        <v>1020.2852162817886</v>
      </c>
      <c r="O24" s="4">
        <v>1046.9650883167435</v>
      </c>
      <c r="P24" s="4">
        <v>1073.6449603516983</v>
      </c>
      <c r="Q24" s="4">
        <v>1100.324832386653</v>
      </c>
      <c r="R24" s="4">
        <v>1127.004704421608</v>
      </c>
      <c r="S24" s="4">
        <v>1153.6845764565628</v>
      </c>
      <c r="T24" s="4">
        <v>1180.3644484915176</v>
      </c>
      <c r="U24" s="4">
        <v>1207.0443205264723</v>
      </c>
      <c r="V24" s="4">
        <v>1233.7241925614271</v>
      </c>
      <c r="W24" s="4">
        <v>1260.4040645963821</v>
      </c>
      <c r="X24" s="4">
        <v>1287.0839366313369</v>
      </c>
    </row>
    <row r="25" spans="1:24" x14ac:dyDescent="0.25">
      <c r="A25" s="5" t="s">
        <v>35</v>
      </c>
      <c r="B25" s="5" t="s">
        <v>7</v>
      </c>
      <c r="C25" s="4">
        <v>1071.3807082002863</v>
      </c>
      <c r="D25" s="4">
        <v>1147.933513153687</v>
      </c>
      <c r="E25" s="4">
        <v>1224.4863181070878</v>
      </c>
      <c r="F25" s="4">
        <v>1301.0391230604882</v>
      </c>
      <c r="G25" s="4">
        <v>1377.5919280138889</v>
      </c>
      <c r="H25" s="4">
        <v>1454.1447329672897</v>
      </c>
      <c r="I25" s="4">
        <v>1530.6975379206904</v>
      </c>
      <c r="J25" s="4">
        <v>1598.8958681414717</v>
      </c>
      <c r="K25" s="4">
        <v>1667.0941983622529</v>
      </c>
      <c r="L25" s="4">
        <v>1735.2925285830343</v>
      </c>
      <c r="M25" s="4">
        <v>1803.4908588038156</v>
      </c>
      <c r="N25" s="4">
        <v>1871.6891890245968</v>
      </c>
      <c r="O25" s="4">
        <v>1920.6327856341479</v>
      </c>
      <c r="P25" s="4">
        <v>1969.5763822436993</v>
      </c>
      <c r="Q25" s="4">
        <v>2018.5199788532504</v>
      </c>
      <c r="R25" s="4">
        <v>2067.4635754628016</v>
      </c>
      <c r="S25" s="4">
        <v>2116.4071720723528</v>
      </c>
      <c r="T25" s="4">
        <v>2165.3507686819039</v>
      </c>
      <c r="U25" s="4">
        <v>2214.2943652914555</v>
      </c>
      <c r="V25" s="4">
        <v>2263.2379619010067</v>
      </c>
      <c r="W25" s="4">
        <v>2312.1815585105578</v>
      </c>
      <c r="X25" s="4">
        <v>2361.125155120109</v>
      </c>
    </row>
    <row r="26" spans="1:24" x14ac:dyDescent="0.25">
      <c r="A26" s="5" t="s">
        <v>36</v>
      </c>
      <c r="B26" s="5" t="s">
        <v>2</v>
      </c>
      <c r="C26" s="4">
        <v>10275.054624881568</v>
      </c>
      <c r="D26" s="4">
        <v>11009.232724751788</v>
      </c>
      <c r="E26" s="4">
        <v>11743.410824622008</v>
      </c>
      <c r="F26" s="4">
        <v>12477.588924492225</v>
      </c>
      <c r="G26" s="4">
        <v>13211.767024362445</v>
      </c>
      <c r="H26" s="4">
        <v>13945.945124232665</v>
      </c>
      <c r="I26" s="4">
        <v>14680.123224102885</v>
      </c>
      <c r="J26" s="4">
        <v>15334.177906048157</v>
      </c>
      <c r="K26" s="4">
        <v>15988.232587993429</v>
      </c>
      <c r="L26" s="4">
        <v>16642.287269938701</v>
      </c>
      <c r="M26" s="4">
        <v>17296.341951883973</v>
      </c>
      <c r="N26" s="4">
        <v>17950.396633829245</v>
      </c>
      <c r="O26" s="4">
        <v>18419.789189483974</v>
      </c>
      <c r="P26" s="4">
        <v>18889.181745138707</v>
      </c>
      <c r="Q26" s="4">
        <v>19358.574300793436</v>
      </c>
      <c r="R26" s="4">
        <v>19827.966856448165</v>
      </c>
      <c r="S26" s="4">
        <v>20297.359412102895</v>
      </c>
      <c r="T26" s="4">
        <v>20766.751967757627</v>
      </c>
      <c r="U26" s="4">
        <v>21236.144523412357</v>
      </c>
      <c r="V26" s="4">
        <v>21705.537079067086</v>
      </c>
      <c r="W26" s="4">
        <v>22174.929634721819</v>
      </c>
      <c r="X26" s="4">
        <v>22644.322190376548</v>
      </c>
    </row>
    <row r="27" spans="1:24" x14ac:dyDescent="0.25">
      <c r="A27" s="5" t="s">
        <v>36</v>
      </c>
      <c r="B27" s="5" t="s">
        <v>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</row>
    <row r="28" spans="1:24" x14ac:dyDescent="0.25">
      <c r="A28" s="5" t="s">
        <v>36</v>
      </c>
      <c r="B28" s="5" t="s">
        <v>5</v>
      </c>
      <c r="C28" s="4">
        <v>12262.976313268915</v>
      </c>
      <c r="D28" s="4">
        <v>13139.196341007508</v>
      </c>
      <c r="E28" s="4">
        <v>14015.416368746099</v>
      </c>
      <c r="F28" s="4">
        <v>14891.636396484691</v>
      </c>
      <c r="G28" s="4">
        <v>15767.856424223282</v>
      </c>
      <c r="H28" s="4">
        <v>16644.076451961875</v>
      </c>
      <c r="I28" s="4">
        <v>17520.296479700468</v>
      </c>
      <c r="J28" s="4">
        <v>18300.89155827602</v>
      </c>
      <c r="K28" s="4">
        <v>19081.486636851572</v>
      </c>
      <c r="L28" s="4">
        <v>19862.081715427121</v>
      </c>
      <c r="M28" s="4">
        <v>20642.676794002673</v>
      </c>
      <c r="N28" s="4">
        <v>21423.271872578225</v>
      </c>
      <c r="O28" s="4">
        <v>21983.478119820931</v>
      </c>
      <c r="P28" s="4">
        <v>22543.684367063637</v>
      </c>
      <c r="Q28" s="4">
        <v>23103.890614306347</v>
      </c>
      <c r="R28" s="4">
        <v>23664.096861549053</v>
      </c>
      <c r="S28" s="4">
        <v>24224.303108791759</v>
      </c>
      <c r="T28" s="4">
        <v>24784.509356034465</v>
      </c>
      <c r="U28" s="4">
        <v>25344.715603277171</v>
      </c>
      <c r="V28" s="4">
        <v>25904.921850519881</v>
      </c>
      <c r="W28" s="4">
        <v>26465.128097762587</v>
      </c>
      <c r="X28" s="4">
        <v>27025.334345005293</v>
      </c>
    </row>
    <row r="29" spans="1:24" x14ac:dyDescent="0.25">
      <c r="A29" s="5" t="s">
        <v>36</v>
      </c>
      <c r="B29" s="5" t="s">
        <v>58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</row>
    <row r="30" spans="1:24" x14ac:dyDescent="0.25">
      <c r="A30" s="5" t="s">
        <v>36</v>
      </c>
      <c r="B30" s="5" t="s">
        <v>6</v>
      </c>
      <c r="C30" s="4">
        <v>4916.0288283276559</v>
      </c>
      <c r="D30" s="4">
        <v>5267.2912630157261</v>
      </c>
      <c r="E30" s="4">
        <v>5618.5536977037964</v>
      </c>
      <c r="F30" s="4">
        <v>5969.8161323918666</v>
      </c>
      <c r="G30" s="4">
        <v>6321.0785670799378</v>
      </c>
      <c r="H30" s="4">
        <v>6672.341001768008</v>
      </c>
      <c r="I30" s="4">
        <v>7023.6034364560783</v>
      </c>
      <c r="J30" s="4">
        <v>7336.531375929947</v>
      </c>
      <c r="K30" s="4">
        <v>7649.4593154038157</v>
      </c>
      <c r="L30" s="4">
        <v>7962.3872548776853</v>
      </c>
      <c r="M30" s="4">
        <v>8275.315194351555</v>
      </c>
      <c r="N30" s="4">
        <v>8588.2431338254228</v>
      </c>
      <c r="O30" s="4">
        <v>8812.8207560030423</v>
      </c>
      <c r="P30" s="4">
        <v>9037.3983781806601</v>
      </c>
      <c r="Q30" s="4">
        <v>9261.9760003582778</v>
      </c>
      <c r="R30" s="4">
        <v>9486.5536225358974</v>
      </c>
      <c r="S30" s="4">
        <v>9711.1312447135169</v>
      </c>
      <c r="T30" s="4">
        <v>9935.7088668911347</v>
      </c>
      <c r="U30" s="4">
        <v>10160.286489068752</v>
      </c>
      <c r="V30" s="4">
        <v>10384.864111246372</v>
      </c>
      <c r="W30" s="4">
        <v>10609.441733423992</v>
      </c>
      <c r="X30" s="4">
        <v>10834.019355601609</v>
      </c>
    </row>
    <row r="31" spans="1:24" x14ac:dyDescent="0.25">
      <c r="A31" s="5" t="s">
        <v>36</v>
      </c>
      <c r="B31" s="5" t="s">
        <v>7</v>
      </c>
      <c r="C31" s="4">
        <v>2324.110294497872</v>
      </c>
      <c r="D31" s="4">
        <v>2490.1737308684528</v>
      </c>
      <c r="E31" s="4">
        <v>2656.2371672390341</v>
      </c>
      <c r="F31" s="4">
        <v>2822.3006036096149</v>
      </c>
      <c r="G31" s="4">
        <v>2988.3640399801957</v>
      </c>
      <c r="H31" s="4">
        <v>3154.4274763507769</v>
      </c>
      <c r="I31" s="4">
        <v>3320.4909127213577</v>
      </c>
      <c r="J31" s="4">
        <v>3468.4312668088728</v>
      </c>
      <c r="K31" s="4">
        <v>3616.3716208963879</v>
      </c>
      <c r="L31" s="4">
        <v>3764.3119749839034</v>
      </c>
      <c r="M31" s="4">
        <v>3912.2523290714184</v>
      </c>
      <c r="N31" s="4">
        <v>4060.1926831589335</v>
      </c>
      <c r="O31" s="4">
        <v>4166.3643883794684</v>
      </c>
      <c r="P31" s="4">
        <v>4272.5360936000043</v>
      </c>
      <c r="Q31" s="4">
        <v>4378.7077988205392</v>
      </c>
      <c r="R31" s="4">
        <v>4484.8795040410751</v>
      </c>
      <c r="S31" s="4">
        <v>4591.05120926161</v>
      </c>
      <c r="T31" s="4">
        <v>4697.2229144821449</v>
      </c>
      <c r="U31" s="4">
        <v>4803.3946197026808</v>
      </c>
      <c r="V31" s="4">
        <v>4909.5663249232157</v>
      </c>
      <c r="W31" s="4">
        <v>5015.7380301437515</v>
      </c>
      <c r="X31" s="4">
        <v>5121.9097353642865</v>
      </c>
    </row>
    <row r="32" spans="1:24" x14ac:dyDescent="0.25">
      <c r="A32" s="5" t="s">
        <v>37</v>
      </c>
      <c r="B32" s="5" t="s">
        <v>2</v>
      </c>
      <c r="C32" s="4">
        <v>1783.6870420185846</v>
      </c>
      <c r="D32" s="4">
        <v>1911.1358986019072</v>
      </c>
      <c r="E32" s="4">
        <v>2038.5847551852298</v>
      </c>
      <c r="F32" s="4">
        <v>2166.0336117685524</v>
      </c>
      <c r="G32" s="4">
        <v>2293.482468351875</v>
      </c>
      <c r="H32" s="4">
        <v>2420.9313249351976</v>
      </c>
      <c r="I32" s="4">
        <v>2548.3801815185202</v>
      </c>
      <c r="J32" s="4">
        <v>2661.9200996550444</v>
      </c>
      <c r="K32" s="4">
        <v>2775.4600177915686</v>
      </c>
      <c r="L32" s="4">
        <v>2888.9999359280932</v>
      </c>
      <c r="M32" s="4">
        <v>3002.5398540646174</v>
      </c>
      <c r="N32" s="4">
        <v>3116.0797722011416</v>
      </c>
      <c r="O32" s="4">
        <v>3197.5634673937575</v>
      </c>
      <c r="P32" s="4">
        <v>3279.0471625863738</v>
      </c>
      <c r="Q32" s="4">
        <v>3360.5308577789901</v>
      </c>
      <c r="R32" s="4">
        <v>3442.014552971606</v>
      </c>
      <c r="S32" s="4">
        <v>3523.4982481642219</v>
      </c>
      <c r="T32" s="4">
        <v>3604.9819433568382</v>
      </c>
      <c r="U32" s="4">
        <v>3686.4656385494545</v>
      </c>
      <c r="V32" s="4">
        <v>3767.9493337420704</v>
      </c>
      <c r="W32" s="4">
        <v>3849.4330289346863</v>
      </c>
      <c r="X32" s="4">
        <v>3930.9167241273026</v>
      </c>
    </row>
    <row r="33" spans="1:24" x14ac:dyDescent="0.25">
      <c r="A33" s="5" t="s">
        <v>37</v>
      </c>
      <c r="B33" s="5" t="s">
        <v>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</row>
    <row r="34" spans="1:24" x14ac:dyDescent="0.25">
      <c r="A34" s="5" t="s">
        <v>37</v>
      </c>
      <c r="B34" s="5" t="s">
        <v>5</v>
      </c>
      <c r="C34" s="4">
        <v>10.031960739431375</v>
      </c>
      <c r="D34" s="4">
        <v>10.748769179146434</v>
      </c>
      <c r="E34" s="4">
        <v>11.465577618861493</v>
      </c>
      <c r="F34" s="4">
        <v>12.182386058576554</v>
      </c>
      <c r="G34" s="4">
        <v>12.899194498291614</v>
      </c>
      <c r="H34" s="4">
        <v>13.616002938006673</v>
      </c>
      <c r="I34" s="4">
        <v>14.332811377721733</v>
      </c>
      <c r="J34" s="4">
        <v>14.971392011135336</v>
      </c>
      <c r="K34" s="4">
        <v>15.60997264454894</v>
      </c>
      <c r="L34" s="4">
        <v>16.248553277962543</v>
      </c>
      <c r="M34" s="4">
        <v>16.887133911376147</v>
      </c>
      <c r="N34" s="4">
        <v>17.52571454478975</v>
      </c>
      <c r="O34" s="4">
        <v>17.984001907886263</v>
      </c>
      <c r="P34" s="4">
        <v>18.442289270982776</v>
      </c>
      <c r="Q34" s="4">
        <v>18.900576634079293</v>
      </c>
      <c r="R34" s="4">
        <v>19.358863997175806</v>
      </c>
      <c r="S34" s="4">
        <v>19.817151360272319</v>
      </c>
      <c r="T34" s="4">
        <v>20.275438723368833</v>
      </c>
      <c r="U34" s="4">
        <v>20.733726086465346</v>
      </c>
      <c r="V34" s="4">
        <v>21.192013449561863</v>
      </c>
      <c r="W34" s="4">
        <v>21.650300812658376</v>
      </c>
      <c r="X34" s="4">
        <v>22.108588175754889</v>
      </c>
    </row>
    <row r="35" spans="1:24" x14ac:dyDescent="0.25">
      <c r="A35" s="5" t="s">
        <v>37</v>
      </c>
      <c r="B35" s="5" t="s">
        <v>58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</row>
    <row r="36" spans="1:24" x14ac:dyDescent="0.25">
      <c r="A36" s="5" t="s">
        <v>37</v>
      </c>
      <c r="B36" s="5" t="s">
        <v>6</v>
      </c>
      <c r="C36" s="4">
        <v>457.37837451473706</v>
      </c>
      <c r="D36" s="4">
        <v>490.05919210472916</v>
      </c>
      <c r="E36" s="4">
        <v>522.74000969472127</v>
      </c>
      <c r="F36" s="4">
        <v>555.42082728471337</v>
      </c>
      <c r="G36" s="4">
        <v>588.10164487470536</v>
      </c>
      <c r="H36" s="4">
        <v>620.78246246469746</v>
      </c>
      <c r="I36" s="4">
        <v>653.46328005468956</v>
      </c>
      <c r="J36" s="4">
        <v>682.57752598263573</v>
      </c>
      <c r="K36" s="4">
        <v>711.69177191058179</v>
      </c>
      <c r="L36" s="4">
        <v>740.80601783852796</v>
      </c>
      <c r="M36" s="4">
        <v>769.92026376647414</v>
      </c>
      <c r="N36" s="4">
        <v>799.03450969442019</v>
      </c>
      <c r="O36" s="4">
        <v>819.92880290769381</v>
      </c>
      <c r="P36" s="4">
        <v>840.82309612096742</v>
      </c>
      <c r="Q36" s="4">
        <v>861.71738933424115</v>
      </c>
      <c r="R36" s="4">
        <v>882.61168254751476</v>
      </c>
      <c r="S36" s="4">
        <v>903.50597576078837</v>
      </c>
      <c r="T36" s="4">
        <v>924.40026897406199</v>
      </c>
      <c r="U36" s="4">
        <v>945.2945621873356</v>
      </c>
      <c r="V36" s="4">
        <v>966.18885540060933</v>
      </c>
      <c r="W36" s="4">
        <v>987.08314861388294</v>
      </c>
      <c r="X36" s="4">
        <v>1007.9774418271566</v>
      </c>
    </row>
    <row r="37" spans="1:24" x14ac:dyDescent="0.25">
      <c r="A37" s="5" t="s">
        <v>37</v>
      </c>
      <c r="B37" s="5" t="s">
        <v>7</v>
      </c>
      <c r="C37" s="4">
        <v>8498.5801652995815</v>
      </c>
      <c r="D37" s="4">
        <v>9105.82476546406</v>
      </c>
      <c r="E37" s="4">
        <v>9713.0693656285366</v>
      </c>
      <c r="F37" s="4">
        <v>10320.313965793015</v>
      </c>
      <c r="G37" s="4">
        <v>10927.558565957494</v>
      </c>
      <c r="H37" s="4">
        <v>11534.803166121972</v>
      </c>
      <c r="I37" s="4">
        <v>12142.047766286449</v>
      </c>
      <c r="J37" s="4">
        <v>12683.021644278409</v>
      </c>
      <c r="K37" s="4">
        <v>13223.995522270372</v>
      </c>
      <c r="L37" s="4">
        <v>13764.969400262333</v>
      </c>
      <c r="M37" s="4">
        <v>14305.943278254295</v>
      </c>
      <c r="N37" s="4">
        <v>14846.917156246256</v>
      </c>
      <c r="O37" s="4">
        <v>15235.155507171086</v>
      </c>
      <c r="P37" s="4">
        <v>15623.393858095917</v>
      </c>
      <c r="Q37" s="4">
        <v>16011.632209020747</v>
      </c>
      <c r="R37" s="4">
        <v>16399.870559945579</v>
      </c>
      <c r="S37" s="4">
        <v>16788.108910870407</v>
      </c>
      <c r="T37" s="4">
        <v>17176.347261795239</v>
      </c>
      <c r="U37" s="4">
        <v>17564.585612720068</v>
      </c>
      <c r="V37" s="4">
        <v>17952.8239636449</v>
      </c>
      <c r="W37" s="4">
        <v>18341.062314569732</v>
      </c>
      <c r="X37" s="4">
        <v>18729.30066549456</v>
      </c>
    </row>
    <row r="38" spans="1:24" x14ac:dyDescent="0.25">
      <c r="A38" s="5" t="s">
        <v>38</v>
      </c>
      <c r="B38" s="5" t="s">
        <v>2</v>
      </c>
      <c r="C38" s="4">
        <v>158.80224037569442</v>
      </c>
      <c r="D38" s="4">
        <v>170.14905373587206</v>
      </c>
      <c r="E38" s="4">
        <v>181.49586709604969</v>
      </c>
      <c r="F38" s="4">
        <v>192.8426804562273</v>
      </c>
      <c r="G38" s="4">
        <v>204.18949381640493</v>
      </c>
      <c r="H38" s="4">
        <v>215.53630717658257</v>
      </c>
      <c r="I38" s="4">
        <v>226.8831205367602</v>
      </c>
      <c r="J38" s="4">
        <v>236.99161656067488</v>
      </c>
      <c r="K38" s="4">
        <v>247.10011258458957</v>
      </c>
      <c r="L38" s="4">
        <v>257.20860860850428</v>
      </c>
      <c r="M38" s="4">
        <v>267.31710463241893</v>
      </c>
      <c r="N38" s="4">
        <v>277.42560065633364</v>
      </c>
      <c r="O38" s="4">
        <v>284.68012067349639</v>
      </c>
      <c r="P38" s="4">
        <v>291.93464069065914</v>
      </c>
      <c r="Q38" s="4">
        <v>299.18916070782188</v>
      </c>
      <c r="R38" s="4">
        <v>306.44368072498463</v>
      </c>
      <c r="S38" s="4">
        <v>313.69820074214738</v>
      </c>
      <c r="T38" s="4">
        <v>320.95272075931013</v>
      </c>
      <c r="U38" s="4">
        <v>328.20724077647287</v>
      </c>
      <c r="V38" s="4">
        <v>335.46176079363562</v>
      </c>
      <c r="W38" s="4">
        <v>342.71628081079837</v>
      </c>
      <c r="X38" s="4">
        <v>349.97080082796111</v>
      </c>
    </row>
    <row r="39" spans="1:24" x14ac:dyDescent="0.25">
      <c r="A39" s="5" t="s">
        <v>38</v>
      </c>
      <c r="B39" s="5" t="s">
        <v>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</row>
    <row r="40" spans="1:24" x14ac:dyDescent="0.25">
      <c r="A40" s="5" t="s">
        <v>38</v>
      </c>
      <c r="B40" s="5" t="s">
        <v>5</v>
      </c>
      <c r="C40" s="4">
        <v>121.21100200937927</v>
      </c>
      <c r="D40" s="4">
        <v>129.87182829083926</v>
      </c>
      <c r="E40" s="4">
        <v>138.53265457229926</v>
      </c>
      <c r="F40" s="4">
        <v>147.19348085375927</v>
      </c>
      <c r="G40" s="4">
        <v>155.85430713521924</v>
      </c>
      <c r="H40" s="4">
        <v>164.51513341667925</v>
      </c>
      <c r="I40" s="4">
        <v>173.17595969813925</v>
      </c>
      <c r="J40" s="4">
        <v>180.89159978588489</v>
      </c>
      <c r="K40" s="4">
        <v>188.6072398736305</v>
      </c>
      <c r="L40" s="4">
        <v>196.32287996137615</v>
      </c>
      <c r="M40" s="4">
        <v>204.03852004912176</v>
      </c>
      <c r="N40" s="4">
        <v>211.7541601368674</v>
      </c>
      <c r="O40" s="4">
        <v>217.29140972665328</v>
      </c>
      <c r="P40" s="4">
        <v>222.8286593164392</v>
      </c>
      <c r="Q40" s="4">
        <v>228.36590890622512</v>
      </c>
      <c r="R40" s="4">
        <v>233.903158496011</v>
      </c>
      <c r="S40" s="4">
        <v>239.44040808579689</v>
      </c>
      <c r="T40" s="4">
        <v>244.9776576755828</v>
      </c>
      <c r="U40" s="4">
        <v>250.51490726536872</v>
      </c>
      <c r="V40" s="4">
        <v>256.05215685515464</v>
      </c>
      <c r="W40" s="4">
        <v>261.58940644494049</v>
      </c>
      <c r="X40" s="4">
        <v>267.12665603472641</v>
      </c>
    </row>
    <row r="41" spans="1:24" x14ac:dyDescent="0.25">
      <c r="A41" s="5" t="s">
        <v>38</v>
      </c>
      <c r="B41" s="5" t="s">
        <v>58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</row>
    <row r="42" spans="1:24" x14ac:dyDescent="0.25">
      <c r="A42" s="5" t="s">
        <v>38</v>
      </c>
      <c r="B42" s="5" t="s">
        <v>6</v>
      </c>
      <c r="C42" s="4">
        <v>14.563008559689425</v>
      </c>
      <c r="D42" s="4">
        <v>15.603571587632429</v>
      </c>
      <c r="E42" s="4">
        <v>16.644134615575432</v>
      </c>
      <c r="F42" s="4">
        <v>17.684697643518433</v>
      </c>
      <c r="G42" s="4">
        <v>18.725260671461434</v>
      </c>
      <c r="H42" s="4">
        <v>19.765823699404439</v>
      </c>
      <c r="I42" s="4">
        <v>20.806386727347441</v>
      </c>
      <c r="J42" s="4">
        <v>21.733389481046547</v>
      </c>
      <c r="K42" s="4">
        <v>22.660392234745654</v>
      </c>
      <c r="L42" s="4">
        <v>23.58739498844476</v>
      </c>
      <c r="M42" s="4">
        <v>24.514397742143867</v>
      </c>
      <c r="N42" s="4">
        <v>25.441400495842974</v>
      </c>
      <c r="O42" s="4">
        <v>26.106678497314729</v>
      </c>
      <c r="P42" s="4">
        <v>26.771956498786487</v>
      </c>
      <c r="Q42" s="4">
        <v>27.437234500258242</v>
      </c>
      <c r="R42" s="4">
        <v>28.102512501729997</v>
      </c>
      <c r="S42" s="4">
        <v>28.767790503201752</v>
      </c>
      <c r="T42" s="4">
        <v>29.433068504673511</v>
      </c>
      <c r="U42" s="4">
        <v>30.098346506145266</v>
      </c>
      <c r="V42" s="4">
        <v>30.763624507617024</v>
      </c>
      <c r="W42" s="4">
        <v>31.428902509088779</v>
      </c>
      <c r="X42" s="4">
        <v>32.094180510560534</v>
      </c>
    </row>
    <row r="43" spans="1:24" x14ac:dyDescent="0.25">
      <c r="A43" s="5" t="s">
        <v>38</v>
      </c>
      <c r="B43" s="5" t="s">
        <v>7</v>
      </c>
      <c r="C43" s="4">
        <v>3035.1344809045795</v>
      </c>
      <c r="D43" s="4">
        <v>3252.0023562971924</v>
      </c>
      <c r="E43" s="4">
        <v>3468.8702316898057</v>
      </c>
      <c r="F43" s="4">
        <v>3685.7381070824185</v>
      </c>
      <c r="G43" s="4">
        <v>3902.6059824750314</v>
      </c>
      <c r="H43" s="4">
        <v>4119.4738578676443</v>
      </c>
      <c r="I43" s="4">
        <v>4336.3417332602576</v>
      </c>
      <c r="J43" s="4">
        <v>4529.5420606592033</v>
      </c>
      <c r="K43" s="4">
        <v>4722.74238805815</v>
      </c>
      <c r="L43" s="4">
        <v>4915.9427154570958</v>
      </c>
      <c r="M43" s="4">
        <v>5109.1430428560425</v>
      </c>
      <c r="N43" s="4">
        <v>5302.3433702549883</v>
      </c>
      <c r="O43" s="4">
        <v>5440.9966020633801</v>
      </c>
      <c r="P43" s="4">
        <v>5579.649833871772</v>
      </c>
      <c r="Q43" s="4">
        <v>5718.3030656801639</v>
      </c>
      <c r="R43" s="4">
        <v>5856.9562974885557</v>
      </c>
      <c r="S43" s="4">
        <v>5995.6095292969476</v>
      </c>
      <c r="T43" s="4">
        <v>6134.2627611053404</v>
      </c>
      <c r="U43" s="4">
        <v>6272.9159929137322</v>
      </c>
      <c r="V43" s="4">
        <v>6411.5692247221241</v>
      </c>
      <c r="W43" s="4">
        <v>6550.222456530516</v>
      </c>
      <c r="X43" s="4">
        <v>6688.8756883389078</v>
      </c>
    </row>
    <row r="44" spans="1:24" x14ac:dyDescent="0.25">
      <c r="A44" s="5" t="s">
        <v>39</v>
      </c>
      <c r="B44" s="5" t="s">
        <v>2</v>
      </c>
      <c r="C44" s="4">
        <v>7084.5547817987608</v>
      </c>
      <c r="D44" s="4">
        <v>7590.7637663750784</v>
      </c>
      <c r="E44" s="4">
        <v>8096.972750951395</v>
      </c>
      <c r="F44" s="4">
        <v>8603.1817355277126</v>
      </c>
      <c r="G44" s="4">
        <v>9109.3907201040292</v>
      </c>
      <c r="H44" s="4">
        <v>9615.5997046803477</v>
      </c>
      <c r="I44" s="4">
        <v>10121.808689256664</v>
      </c>
      <c r="J44" s="4">
        <v>10572.773320949476</v>
      </c>
      <c r="K44" s="4">
        <v>11023.73795264229</v>
      </c>
      <c r="L44" s="4">
        <v>11474.702584335102</v>
      </c>
      <c r="M44" s="4">
        <v>11925.667216027916</v>
      </c>
      <c r="N44" s="4">
        <v>12376.631847720728</v>
      </c>
      <c r="O44" s="4">
        <v>12700.273657531816</v>
      </c>
      <c r="P44" s="4">
        <v>13023.915467342904</v>
      </c>
      <c r="Q44" s="4">
        <v>13347.557277153992</v>
      </c>
      <c r="R44" s="4">
        <v>13671.19908696508</v>
      </c>
      <c r="S44" s="4">
        <v>13994.840896776168</v>
      </c>
      <c r="T44" s="4">
        <v>14318.482706587254</v>
      </c>
      <c r="U44" s="4">
        <v>14642.124516398342</v>
      </c>
      <c r="V44" s="4">
        <v>14965.76632620943</v>
      </c>
      <c r="W44" s="4">
        <v>15289.408136020518</v>
      </c>
      <c r="X44" s="4">
        <v>15613.049945831606</v>
      </c>
    </row>
    <row r="45" spans="1:24" x14ac:dyDescent="0.25">
      <c r="A45" s="5" t="s">
        <v>39</v>
      </c>
      <c r="B45" s="5" t="s">
        <v>4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</row>
    <row r="46" spans="1:24" x14ac:dyDescent="0.25">
      <c r="A46" s="5" t="s">
        <v>39</v>
      </c>
      <c r="B46" s="5" t="s">
        <v>5</v>
      </c>
      <c r="C46" s="4">
        <v>13037.844483907053</v>
      </c>
      <c r="D46" s="4">
        <v>13969.430761455296</v>
      </c>
      <c r="E46" s="4">
        <v>14901.017039003542</v>
      </c>
      <c r="F46" s="4">
        <v>15832.603316551787</v>
      </c>
      <c r="G46" s="4">
        <v>16764.189594100033</v>
      </c>
      <c r="H46" s="4">
        <v>17695.775871648275</v>
      </c>
      <c r="I46" s="4">
        <v>18627.36214919652</v>
      </c>
      <c r="J46" s="4">
        <v>19457.281165541608</v>
      </c>
      <c r="K46" s="4">
        <v>20287.200181886696</v>
      </c>
      <c r="L46" s="4">
        <v>21117.119198231783</v>
      </c>
      <c r="M46" s="4">
        <v>21947.038214576871</v>
      </c>
      <c r="N46" s="4">
        <v>22776.957230921958</v>
      </c>
      <c r="O46" s="4">
        <v>23372.561572305262</v>
      </c>
      <c r="P46" s="4">
        <v>23968.165913688565</v>
      </c>
      <c r="Q46" s="4">
        <v>24563.770255071871</v>
      </c>
      <c r="R46" s="4">
        <v>25159.374596455174</v>
      </c>
      <c r="S46" s="4">
        <v>25754.978937838478</v>
      </c>
      <c r="T46" s="4">
        <v>26350.583279221781</v>
      </c>
      <c r="U46" s="4">
        <v>26946.187620605084</v>
      </c>
      <c r="V46" s="4">
        <v>27541.791961988391</v>
      </c>
      <c r="W46" s="4">
        <v>28137.396303371694</v>
      </c>
      <c r="X46" s="4">
        <v>28733.000644754997</v>
      </c>
    </row>
    <row r="47" spans="1:24" x14ac:dyDescent="0.25">
      <c r="A47" s="5" t="s">
        <v>39</v>
      </c>
      <c r="B47" s="5" t="s">
        <v>58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</row>
    <row r="48" spans="1:24" x14ac:dyDescent="0.25">
      <c r="A48" s="5" t="s">
        <v>39</v>
      </c>
      <c r="B48" s="5" t="s">
        <v>6</v>
      </c>
      <c r="C48" s="4">
        <v>86.975233265309186</v>
      </c>
      <c r="D48" s="4">
        <v>93.189829082626289</v>
      </c>
      <c r="E48" s="4">
        <v>99.404424899943393</v>
      </c>
      <c r="F48" s="4">
        <v>105.6190207172605</v>
      </c>
      <c r="G48" s="4">
        <v>111.8336165345776</v>
      </c>
      <c r="H48" s="4">
        <v>118.0482123518947</v>
      </c>
      <c r="I48" s="4">
        <v>124.26280816921181</v>
      </c>
      <c r="J48" s="4">
        <v>129.79918345939313</v>
      </c>
      <c r="K48" s="4">
        <v>135.33555874957446</v>
      </c>
      <c r="L48" s="4">
        <v>140.87193403975581</v>
      </c>
      <c r="M48" s="4">
        <v>146.40830932993714</v>
      </c>
      <c r="N48" s="4">
        <v>151.94468462011847</v>
      </c>
      <c r="O48" s="4">
        <v>155.91795079840318</v>
      </c>
      <c r="P48" s="4">
        <v>159.89121697668787</v>
      </c>
      <c r="Q48" s="4">
        <v>163.86448315497259</v>
      </c>
      <c r="R48" s="4">
        <v>167.83774933325728</v>
      </c>
      <c r="S48" s="4">
        <v>171.811015511542</v>
      </c>
      <c r="T48" s="4">
        <v>175.78428168982671</v>
      </c>
      <c r="U48" s="4">
        <v>179.7575478681114</v>
      </c>
      <c r="V48" s="4">
        <v>183.73081404639612</v>
      </c>
      <c r="W48" s="4">
        <v>187.70408022468081</v>
      </c>
      <c r="X48" s="4">
        <v>191.67734640296553</v>
      </c>
    </row>
    <row r="49" spans="1:24" x14ac:dyDescent="0.25">
      <c r="A49" s="5" t="s">
        <v>39</v>
      </c>
      <c r="B49" s="5" t="s">
        <v>7</v>
      </c>
      <c r="C49" s="4">
        <v>4480.7003623901428</v>
      </c>
      <c r="D49" s="4">
        <v>4800.8575000642713</v>
      </c>
      <c r="E49" s="4">
        <v>5121.0146377383999</v>
      </c>
      <c r="F49" s="4">
        <v>5441.1717754125275</v>
      </c>
      <c r="G49" s="4">
        <v>5761.328913086656</v>
      </c>
      <c r="H49" s="4">
        <v>6081.4860507607846</v>
      </c>
      <c r="I49" s="4">
        <v>6401.6431884349131</v>
      </c>
      <c r="J49" s="4">
        <v>6686.8604604987031</v>
      </c>
      <c r="K49" s="4">
        <v>6972.0777325624931</v>
      </c>
      <c r="L49" s="4">
        <v>7257.295004626284</v>
      </c>
      <c r="M49" s="4">
        <v>7542.512276690074</v>
      </c>
      <c r="N49" s="4">
        <v>7827.729548753864</v>
      </c>
      <c r="O49" s="4">
        <v>8032.420177758635</v>
      </c>
      <c r="P49" s="4">
        <v>8237.110806763405</v>
      </c>
      <c r="Q49" s="4">
        <v>8441.8014357681768</v>
      </c>
      <c r="R49" s="4">
        <v>8646.4920647729468</v>
      </c>
      <c r="S49" s="4">
        <v>8851.1826937777168</v>
      </c>
      <c r="T49" s="4">
        <v>9055.8733227824887</v>
      </c>
      <c r="U49" s="4">
        <v>9260.5639517872587</v>
      </c>
      <c r="V49" s="4">
        <v>9465.2545807920287</v>
      </c>
      <c r="W49" s="4">
        <v>9669.9452097968006</v>
      </c>
      <c r="X49" s="4">
        <v>9874.6358388015706</v>
      </c>
    </row>
    <row r="50" spans="1:24" x14ac:dyDescent="0.25">
      <c r="A50" s="5" t="s">
        <v>40</v>
      </c>
      <c r="B50" s="5" t="s">
        <v>2</v>
      </c>
      <c r="C50" s="4">
        <v>4303.6883022336888</v>
      </c>
      <c r="D50" s="4">
        <v>4611.197489826357</v>
      </c>
      <c r="E50" s="4">
        <v>4918.7066774190253</v>
      </c>
      <c r="F50" s="4">
        <v>5226.2158650116935</v>
      </c>
      <c r="G50" s="4">
        <v>5533.7250526043617</v>
      </c>
      <c r="H50" s="4">
        <v>5841.23424019703</v>
      </c>
      <c r="I50" s="4">
        <v>6148.7434277896982</v>
      </c>
      <c r="J50" s="4">
        <v>6422.6930646989513</v>
      </c>
      <c r="K50" s="4">
        <v>6696.6427016082043</v>
      </c>
      <c r="L50" s="4">
        <v>6970.5923385174565</v>
      </c>
      <c r="M50" s="4">
        <v>7244.5419754267095</v>
      </c>
      <c r="N50" s="4">
        <v>7518.4916123359626</v>
      </c>
      <c r="O50" s="4">
        <v>7715.0958470263568</v>
      </c>
      <c r="P50" s="4">
        <v>7911.7000817167518</v>
      </c>
      <c r="Q50" s="4">
        <v>8108.304316407146</v>
      </c>
      <c r="R50" s="4">
        <v>8304.9085510975401</v>
      </c>
      <c r="S50" s="4">
        <v>8501.5127857879343</v>
      </c>
      <c r="T50" s="4">
        <v>8698.1170204783284</v>
      </c>
      <c r="U50" s="4">
        <v>8894.7212551687226</v>
      </c>
      <c r="V50" s="4">
        <v>9091.3254898591185</v>
      </c>
      <c r="W50" s="4">
        <v>9287.9297245495127</v>
      </c>
      <c r="X50" s="4">
        <v>9484.5339592399068</v>
      </c>
    </row>
    <row r="51" spans="1:24" x14ac:dyDescent="0.25">
      <c r="A51" s="5" t="s">
        <v>40</v>
      </c>
      <c r="B51" s="5" t="s">
        <v>4</v>
      </c>
      <c r="C51" s="4">
        <v>101.99130408211418</v>
      </c>
      <c r="D51" s="4">
        <v>109.27883534768694</v>
      </c>
      <c r="E51" s="4">
        <v>116.56636661325969</v>
      </c>
      <c r="F51" s="4">
        <v>123.85389787883244</v>
      </c>
      <c r="G51" s="4">
        <v>131.14142914440518</v>
      </c>
      <c r="H51" s="4">
        <v>138.42896040997795</v>
      </c>
      <c r="I51" s="4">
        <v>145.71649167555069</v>
      </c>
      <c r="J51" s="4">
        <v>152.20870922455273</v>
      </c>
      <c r="K51" s="4">
        <v>158.70092677355478</v>
      </c>
      <c r="L51" s="4">
        <v>165.19314432255683</v>
      </c>
      <c r="M51" s="4">
        <v>171.68536187155888</v>
      </c>
      <c r="N51" s="4">
        <v>178.17757942056093</v>
      </c>
      <c r="O51" s="4">
        <v>182.83682072150089</v>
      </c>
      <c r="P51" s="4">
        <v>187.49606202244084</v>
      </c>
      <c r="Q51" s="4">
        <v>192.15530332338079</v>
      </c>
      <c r="R51" s="4">
        <v>196.81454462432075</v>
      </c>
      <c r="S51" s="4">
        <v>201.4737859252607</v>
      </c>
      <c r="T51" s="4">
        <v>206.13302722620065</v>
      </c>
      <c r="U51" s="4">
        <v>210.79226852714061</v>
      </c>
      <c r="V51" s="4">
        <v>215.45150982808056</v>
      </c>
      <c r="W51" s="4">
        <v>220.11075112902051</v>
      </c>
      <c r="X51" s="4">
        <v>224.76999242996047</v>
      </c>
    </row>
    <row r="52" spans="1:24" x14ac:dyDescent="0.25">
      <c r="A52" s="5" t="s">
        <v>40</v>
      </c>
      <c r="B52" s="5" t="s">
        <v>5</v>
      </c>
      <c r="C52" s="4">
        <v>125510.57301398049</v>
      </c>
      <c r="D52" s="4">
        <v>134478.61429192053</v>
      </c>
      <c r="E52" s="4">
        <v>143446.65556986057</v>
      </c>
      <c r="F52" s="4">
        <v>152414.69684780063</v>
      </c>
      <c r="G52" s="4">
        <v>161382.73812574067</v>
      </c>
      <c r="H52" s="4">
        <v>170350.7794036807</v>
      </c>
      <c r="I52" s="4">
        <v>179318.82068162074</v>
      </c>
      <c r="J52" s="4">
        <v>187308.14832126567</v>
      </c>
      <c r="K52" s="4">
        <v>195297.47596091061</v>
      </c>
      <c r="L52" s="4">
        <v>203286.80360055558</v>
      </c>
      <c r="M52" s="4">
        <v>211276.13124020051</v>
      </c>
      <c r="N52" s="4">
        <v>219265.45887984545</v>
      </c>
      <c r="O52" s="4">
        <v>224999.12461492186</v>
      </c>
      <c r="P52" s="4">
        <v>230732.79034999828</v>
      </c>
      <c r="Q52" s="4">
        <v>236466.45608507472</v>
      </c>
      <c r="R52" s="4">
        <v>242200.12182015114</v>
      </c>
      <c r="S52" s="4">
        <v>247933.78755522755</v>
      </c>
      <c r="T52" s="4">
        <v>253667.45329030397</v>
      </c>
      <c r="U52" s="4">
        <v>259401.11902538038</v>
      </c>
      <c r="V52" s="4">
        <v>265134.78476045682</v>
      </c>
      <c r="W52" s="4">
        <v>270868.45049553324</v>
      </c>
      <c r="X52" s="4">
        <v>276602.11623060965</v>
      </c>
    </row>
    <row r="53" spans="1:24" x14ac:dyDescent="0.25">
      <c r="A53" s="5" t="s">
        <v>40</v>
      </c>
      <c r="B53" s="5" t="s">
        <v>58</v>
      </c>
      <c r="C53" s="4">
        <v>10.624742649361279</v>
      </c>
      <c r="D53" s="4">
        <v>11.383906824608479</v>
      </c>
      <c r="E53" s="4">
        <v>12.143070999855679</v>
      </c>
      <c r="F53" s="4">
        <v>12.902235175102881</v>
      </c>
      <c r="G53" s="4">
        <v>13.661399350350081</v>
      </c>
      <c r="H53" s="4">
        <v>14.420563525597281</v>
      </c>
      <c r="I53" s="4">
        <v>15.179727700844481</v>
      </c>
      <c r="J53" s="4">
        <v>15.856041640572899</v>
      </c>
      <c r="K53" s="4">
        <v>16.532355580301317</v>
      </c>
      <c r="L53" s="4">
        <v>17.208669520029737</v>
      </c>
      <c r="M53" s="4">
        <v>17.884983459758153</v>
      </c>
      <c r="N53" s="4">
        <v>18.561297399486573</v>
      </c>
      <c r="O53" s="4">
        <v>19.046664659070849</v>
      </c>
      <c r="P53" s="4">
        <v>19.532031918655125</v>
      </c>
      <c r="Q53" s="4">
        <v>20.017399178239398</v>
      </c>
      <c r="R53" s="4">
        <v>20.502766437823674</v>
      </c>
      <c r="S53" s="4">
        <v>20.98813369740795</v>
      </c>
      <c r="T53" s="4">
        <v>21.473500956992225</v>
      </c>
      <c r="U53" s="4">
        <v>21.958868216576498</v>
      </c>
      <c r="V53" s="4">
        <v>22.444235476160777</v>
      </c>
      <c r="W53" s="4">
        <v>22.92960273574505</v>
      </c>
      <c r="X53" s="4">
        <v>23.414969995329326</v>
      </c>
    </row>
    <row r="54" spans="1:24" x14ac:dyDescent="0.25">
      <c r="A54" s="5" t="s">
        <v>40</v>
      </c>
      <c r="B54" s="5" t="s">
        <v>6</v>
      </c>
      <c r="C54" s="4">
        <v>16104.701713619921</v>
      </c>
      <c r="D54" s="4">
        <v>17255.422535526832</v>
      </c>
      <c r="E54" s="4">
        <v>18406.143357433746</v>
      </c>
      <c r="F54" s="4">
        <v>19556.864179340657</v>
      </c>
      <c r="G54" s="4">
        <v>20707.585001247568</v>
      </c>
      <c r="H54" s="4">
        <v>21858.305823154482</v>
      </c>
      <c r="I54" s="4">
        <v>23009.026645061393</v>
      </c>
      <c r="J54" s="4">
        <v>24034.16528827776</v>
      </c>
      <c r="K54" s="4">
        <v>25059.303931494131</v>
      </c>
      <c r="L54" s="4">
        <v>26084.442574710498</v>
      </c>
      <c r="M54" s="4">
        <v>27109.581217926869</v>
      </c>
      <c r="N54" s="4">
        <v>28134.719861143236</v>
      </c>
      <c r="O54" s="4">
        <v>28870.4266161329</v>
      </c>
      <c r="P54" s="4">
        <v>29606.133371122567</v>
      </c>
      <c r="Q54" s="4">
        <v>30341.840126112231</v>
      </c>
      <c r="R54" s="4">
        <v>31077.546881101895</v>
      </c>
      <c r="S54" s="4">
        <v>31813.253636091562</v>
      </c>
      <c r="T54" s="4">
        <v>32548.960391081226</v>
      </c>
      <c r="U54" s="4">
        <v>33284.667146070889</v>
      </c>
      <c r="V54" s="4">
        <v>34020.373901060557</v>
      </c>
      <c r="W54" s="4">
        <v>34756.080656050217</v>
      </c>
      <c r="X54" s="4">
        <v>35491.787411039884</v>
      </c>
    </row>
    <row r="55" spans="1:24" x14ac:dyDescent="0.25">
      <c r="A55" s="5" t="s">
        <v>40</v>
      </c>
      <c r="B55" s="5" t="s">
        <v>7</v>
      </c>
      <c r="C55" s="4">
        <v>53790.151679432231</v>
      </c>
      <c r="D55" s="4">
        <v>57633.591232162747</v>
      </c>
      <c r="E55" s="4">
        <v>61477.030784893264</v>
      </c>
      <c r="F55" s="4">
        <v>65320.470337623774</v>
      </c>
      <c r="G55" s="4">
        <v>69163.909890354291</v>
      </c>
      <c r="H55" s="4">
        <v>73007.349443084808</v>
      </c>
      <c r="I55" s="4">
        <v>76850.788995815325</v>
      </c>
      <c r="J55" s="4">
        <v>80274.780578622551</v>
      </c>
      <c r="K55" s="4">
        <v>83698.772161429792</v>
      </c>
      <c r="L55" s="4">
        <v>87122.763744237018</v>
      </c>
      <c r="M55" s="4">
        <v>90546.755327044259</v>
      </c>
      <c r="N55" s="4">
        <v>93970.746909851485</v>
      </c>
      <c r="O55" s="4">
        <v>96428.027935367718</v>
      </c>
      <c r="P55" s="4">
        <v>98885.308960883951</v>
      </c>
      <c r="Q55" s="4">
        <v>101342.58998640018</v>
      </c>
      <c r="R55" s="4">
        <v>103799.87101191642</v>
      </c>
      <c r="S55" s="4">
        <v>106257.15203743265</v>
      </c>
      <c r="T55" s="4">
        <v>108714.43306294888</v>
      </c>
      <c r="U55" s="4">
        <v>111171.71408846512</v>
      </c>
      <c r="V55" s="4">
        <v>113628.99511398135</v>
      </c>
      <c r="W55" s="4">
        <v>116086.27613949758</v>
      </c>
      <c r="X55" s="4">
        <v>118543.55716501382</v>
      </c>
    </row>
    <row r="56" spans="1:24" x14ac:dyDescent="0.25">
      <c r="A56" s="5" t="s">
        <v>41</v>
      </c>
      <c r="B56" s="5" t="s">
        <v>2</v>
      </c>
      <c r="C56" s="4">
        <v>12585.973875587491</v>
      </c>
      <c r="D56" s="4">
        <v>13485.272879080774</v>
      </c>
      <c r="E56" s="4">
        <v>14384.571882574057</v>
      </c>
      <c r="F56" s="4">
        <v>15283.87088606734</v>
      </c>
      <c r="G56" s="4">
        <v>16183.169889560624</v>
      </c>
      <c r="H56" s="4">
        <v>17082.468893053905</v>
      </c>
      <c r="I56" s="4">
        <v>17981.76789654719</v>
      </c>
      <c r="J56" s="4">
        <v>18782.923261720127</v>
      </c>
      <c r="K56" s="4">
        <v>19584.078626893068</v>
      </c>
      <c r="L56" s="4">
        <v>20385.233992066005</v>
      </c>
      <c r="M56" s="4">
        <v>21186.389357238946</v>
      </c>
      <c r="N56" s="4">
        <v>21987.544722411883</v>
      </c>
      <c r="O56" s="4">
        <v>22562.506380382998</v>
      </c>
      <c r="P56" s="4">
        <v>23137.468038354113</v>
      </c>
      <c r="Q56" s="4">
        <v>23712.429696325227</v>
      </c>
      <c r="R56" s="4">
        <v>24287.391354296342</v>
      </c>
      <c r="S56" s="4">
        <v>24862.353012267457</v>
      </c>
      <c r="T56" s="4">
        <v>25437.314670238575</v>
      </c>
      <c r="U56" s="4">
        <v>26012.276328209689</v>
      </c>
      <c r="V56" s="4">
        <v>26587.237986180804</v>
      </c>
      <c r="W56" s="4">
        <v>27162.199644151919</v>
      </c>
      <c r="X56" s="4">
        <v>27737.161302123033</v>
      </c>
    </row>
    <row r="57" spans="1:24" x14ac:dyDescent="0.25">
      <c r="A57" s="5" t="s">
        <v>41</v>
      </c>
      <c r="B57" s="5" t="s">
        <v>4</v>
      </c>
      <c r="C57" s="4">
        <v>202.13413944270638</v>
      </c>
      <c r="D57" s="4">
        <v>216.57712430583149</v>
      </c>
      <c r="E57" s="4">
        <v>231.02010916895659</v>
      </c>
      <c r="F57" s="4">
        <v>245.4630940320817</v>
      </c>
      <c r="G57" s="4">
        <v>259.9060788952068</v>
      </c>
      <c r="H57" s="4">
        <v>274.34906375833191</v>
      </c>
      <c r="I57" s="4">
        <v>288.79204862145701</v>
      </c>
      <c r="J57" s="4">
        <v>301.65882014823171</v>
      </c>
      <c r="K57" s="4">
        <v>314.52559167500641</v>
      </c>
      <c r="L57" s="4">
        <v>327.39236320178105</v>
      </c>
      <c r="M57" s="4">
        <v>340.25913472855575</v>
      </c>
      <c r="N57" s="4">
        <v>353.12590625533045</v>
      </c>
      <c r="O57" s="4">
        <v>362.35994575798418</v>
      </c>
      <c r="P57" s="4">
        <v>371.59398526063796</v>
      </c>
      <c r="Q57" s="4">
        <v>380.82802476329175</v>
      </c>
      <c r="R57" s="4">
        <v>390.06206426594548</v>
      </c>
      <c r="S57" s="4">
        <v>399.29610376859921</v>
      </c>
      <c r="T57" s="4">
        <v>408.530143271253</v>
      </c>
      <c r="U57" s="4">
        <v>417.76418277390678</v>
      </c>
      <c r="V57" s="4">
        <v>426.99822227656051</v>
      </c>
      <c r="W57" s="4">
        <v>436.23226177921424</v>
      </c>
      <c r="X57" s="4">
        <v>445.46630128186803</v>
      </c>
    </row>
    <row r="58" spans="1:24" x14ac:dyDescent="0.25">
      <c r="A58" s="5" t="s">
        <v>41</v>
      </c>
      <c r="B58" s="5" t="s">
        <v>5</v>
      </c>
      <c r="C58" s="4">
        <v>27209.063446050895</v>
      </c>
      <c r="D58" s="4">
        <v>29153.218414501989</v>
      </c>
      <c r="E58" s="4">
        <v>31097.373382953079</v>
      </c>
      <c r="F58" s="4">
        <v>33041.528351404173</v>
      </c>
      <c r="G58" s="4">
        <v>34985.683319855263</v>
      </c>
      <c r="H58" s="4">
        <v>36929.83828830636</v>
      </c>
      <c r="I58" s="4">
        <v>38873.993256757451</v>
      </c>
      <c r="J58" s="4">
        <v>40605.975809447838</v>
      </c>
      <c r="K58" s="4">
        <v>42337.958362138226</v>
      </c>
      <c r="L58" s="4">
        <v>44069.940914828614</v>
      </c>
      <c r="M58" s="4">
        <v>45801.923467519002</v>
      </c>
      <c r="N58" s="4">
        <v>47533.90602020939</v>
      </c>
      <c r="O58" s="4">
        <v>48776.890344301071</v>
      </c>
      <c r="P58" s="4">
        <v>50019.874668392753</v>
      </c>
      <c r="Q58" s="4">
        <v>51262.858992484442</v>
      </c>
      <c r="R58" s="4">
        <v>52505.843316576123</v>
      </c>
      <c r="S58" s="4">
        <v>53748.827640667805</v>
      </c>
      <c r="T58" s="4">
        <v>54991.811964759487</v>
      </c>
      <c r="U58" s="4">
        <v>56234.796288851168</v>
      </c>
      <c r="V58" s="4">
        <v>57477.780612942857</v>
      </c>
      <c r="W58" s="4">
        <v>58720.764937034539</v>
      </c>
      <c r="X58" s="4">
        <v>59963.749261126221</v>
      </c>
    </row>
    <row r="59" spans="1:24" x14ac:dyDescent="0.25">
      <c r="A59" s="5" t="s">
        <v>41</v>
      </c>
      <c r="B59" s="5" t="s">
        <v>58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</row>
    <row r="60" spans="1:24" x14ac:dyDescent="0.25">
      <c r="A60" s="5" t="s">
        <v>41</v>
      </c>
      <c r="B60" s="5" t="s">
        <v>6</v>
      </c>
      <c r="C60" s="4">
        <v>35040.397248458365</v>
      </c>
      <c r="D60" s="4">
        <v>37544.12041196099</v>
      </c>
      <c r="E60" s="4">
        <v>40047.843575463623</v>
      </c>
      <c r="F60" s="4">
        <v>42551.566738966256</v>
      </c>
      <c r="G60" s="4">
        <v>45055.289902468881</v>
      </c>
      <c r="H60" s="4">
        <v>47559.013065971507</v>
      </c>
      <c r="I60" s="4">
        <v>50062.73622947414</v>
      </c>
      <c r="J60" s="4">
        <v>52293.219347498496</v>
      </c>
      <c r="K60" s="4">
        <v>54523.702465522852</v>
      </c>
      <c r="L60" s="4">
        <v>56754.185583547216</v>
      </c>
      <c r="M60" s="4">
        <v>58984.668701571572</v>
      </c>
      <c r="N60" s="4">
        <v>61215.151819595929</v>
      </c>
      <c r="O60" s="4">
        <v>62815.892858556625</v>
      </c>
      <c r="P60" s="4">
        <v>64416.633897517328</v>
      </c>
      <c r="Q60" s="4">
        <v>66017.374936478023</v>
      </c>
      <c r="R60" s="4">
        <v>67618.115975438719</v>
      </c>
      <c r="S60" s="4">
        <v>69218.857014399415</v>
      </c>
      <c r="T60" s="4">
        <v>70819.59805336011</v>
      </c>
      <c r="U60" s="4">
        <v>72420.339092320821</v>
      </c>
      <c r="V60" s="4">
        <v>74021.080131281517</v>
      </c>
      <c r="W60" s="4">
        <v>75621.821170242212</v>
      </c>
      <c r="X60" s="4">
        <v>77222.562209202908</v>
      </c>
    </row>
    <row r="61" spans="1:24" x14ac:dyDescent="0.25">
      <c r="A61" s="5" t="s">
        <v>41</v>
      </c>
      <c r="B61" s="5" t="s">
        <v>7</v>
      </c>
      <c r="C61" s="4">
        <v>125462.65692447661</v>
      </c>
      <c r="D61" s="4">
        <v>134427.27447915392</v>
      </c>
      <c r="E61" s="4">
        <v>143391.89203383122</v>
      </c>
      <c r="F61" s="4">
        <v>152356.50958850852</v>
      </c>
      <c r="G61" s="4">
        <v>161321.12714318579</v>
      </c>
      <c r="H61" s="4">
        <v>170285.74469786309</v>
      </c>
      <c r="I61" s="4">
        <v>179250.36225254039</v>
      </c>
      <c r="J61" s="4">
        <v>187236.63981178921</v>
      </c>
      <c r="K61" s="4">
        <v>195222.91737103803</v>
      </c>
      <c r="L61" s="4">
        <v>203209.19493028682</v>
      </c>
      <c r="M61" s="4">
        <v>211195.47248953563</v>
      </c>
      <c r="N61" s="4">
        <v>219181.75004878445</v>
      </c>
      <c r="O61" s="4">
        <v>224913.22684603714</v>
      </c>
      <c r="P61" s="4">
        <v>230644.70364328986</v>
      </c>
      <c r="Q61" s="4">
        <v>236376.18044054255</v>
      </c>
      <c r="R61" s="4">
        <v>242107.65723779524</v>
      </c>
      <c r="S61" s="4">
        <v>247839.13403504796</v>
      </c>
      <c r="T61" s="4">
        <v>253570.61083230065</v>
      </c>
      <c r="U61" s="4">
        <v>259302.08762955334</v>
      </c>
      <c r="V61" s="4">
        <v>265033.56442680606</v>
      </c>
      <c r="W61" s="4">
        <v>270765.04122405872</v>
      </c>
      <c r="X61" s="4">
        <v>276496.51802131144</v>
      </c>
    </row>
    <row r="62" spans="1:24" x14ac:dyDescent="0.25">
      <c r="A62" s="5" t="s">
        <v>42</v>
      </c>
      <c r="B62" s="5" t="s">
        <v>2</v>
      </c>
      <c r="C62" s="4">
        <v>1089.9624603006525</v>
      </c>
      <c r="D62" s="4">
        <v>1167.8429774606891</v>
      </c>
      <c r="E62" s="4">
        <v>1245.7234946207257</v>
      </c>
      <c r="F62" s="4">
        <v>1323.6040117807624</v>
      </c>
      <c r="G62" s="4">
        <v>1401.484528940799</v>
      </c>
      <c r="H62" s="4">
        <v>1479.3650461008356</v>
      </c>
      <c r="I62" s="4">
        <v>1557.2455632608721</v>
      </c>
      <c r="J62" s="4">
        <v>1626.6267078221788</v>
      </c>
      <c r="K62" s="4">
        <v>1696.0078523834852</v>
      </c>
      <c r="L62" s="4">
        <v>1765.3889969447919</v>
      </c>
      <c r="M62" s="4">
        <v>1834.7701415060983</v>
      </c>
      <c r="N62" s="4">
        <v>1904.151286067405</v>
      </c>
      <c r="O62" s="4">
        <v>1953.9437478582481</v>
      </c>
      <c r="P62" s="4">
        <v>2003.7362096490911</v>
      </c>
      <c r="Q62" s="4">
        <v>2053.5286714399344</v>
      </c>
      <c r="R62" s="4">
        <v>2103.3211332307774</v>
      </c>
      <c r="S62" s="4">
        <v>2153.1135950216203</v>
      </c>
      <c r="T62" s="4">
        <v>2202.9060568124637</v>
      </c>
      <c r="U62" s="4">
        <v>2252.6985186033066</v>
      </c>
      <c r="V62" s="4">
        <v>2302.4909803941496</v>
      </c>
      <c r="W62" s="4">
        <v>2352.283442184993</v>
      </c>
      <c r="X62" s="4">
        <v>2402.0759039758359</v>
      </c>
    </row>
    <row r="63" spans="1:24" x14ac:dyDescent="0.25">
      <c r="A63" s="5" t="s">
        <v>42</v>
      </c>
      <c r="B63" s="5" t="s">
        <v>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</row>
    <row r="64" spans="1:24" x14ac:dyDescent="0.25">
      <c r="A64" s="5" t="s">
        <v>42</v>
      </c>
      <c r="B64" s="5" t="s">
        <v>5</v>
      </c>
      <c r="C64" s="4">
        <v>5800.984660110018</v>
      </c>
      <c r="D64" s="4">
        <v>6215.4793806366206</v>
      </c>
      <c r="E64" s="4">
        <v>6629.9741011632232</v>
      </c>
      <c r="F64" s="4">
        <v>7044.4688216898257</v>
      </c>
      <c r="G64" s="4">
        <v>7458.9635422164283</v>
      </c>
      <c r="H64" s="4">
        <v>7873.4582627430309</v>
      </c>
      <c r="I64" s="4">
        <v>8287.9529832696335</v>
      </c>
      <c r="J64" s="4">
        <v>8657.2124485818567</v>
      </c>
      <c r="K64" s="4">
        <v>9026.4719138940818</v>
      </c>
      <c r="L64" s="4">
        <v>9395.7313792063051</v>
      </c>
      <c r="M64" s="4">
        <v>9764.9908445185301</v>
      </c>
      <c r="N64" s="4">
        <v>10134.250309830753</v>
      </c>
      <c r="O64" s="4">
        <v>10399.25513115104</v>
      </c>
      <c r="P64" s="4">
        <v>10664.259952471328</v>
      </c>
      <c r="Q64" s="4">
        <v>10929.264773791614</v>
      </c>
      <c r="R64" s="4">
        <v>11194.269595111902</v>
      </c>
      <c r="S64" s="4">
        <v>11459.274416432188</v>
      </c>
      <c r="T64" s="4">
        <v>11724.279237752475</v>
      </c>
      <c r="U64" s="4">
        <v>11989.284059072763</v>
      </c>
      <c r="V64" s="4">
        <v>12254.288880393049</v>
      </c>
      <c r="W64" s="4">
        <v>12519.293701713337</v>
      </c>
      <c r="X64" s="4">
        <v>12784.298523033623</v>
      </c>
    </row>
    <row r="65" spans="1:24" x14ac:dyDescent="0.25">
      <c r="A65" s="5" t="s">
        <v>42</v>
      </c>
      <c r="B65" s="5" t="s">
        <v>58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</row>
    <row r="66" spans="1:24" x14ac:dyDescent="0.25">
      <c r="A66" s="5" t="s">
        <v>42</v>
      </c>
      <c r="B66" s="5" t="s">
        <v>6</v>
      </c>
      <c r="C66" s="4">
        <v>3401.3845774972679</v>
      </c>
      <c r="D66" s="4">
        <v>3644.4219293365136</v>
      </c>
      <c r="E66" s="4">
        <v>3887.4592811757598</v>
      </c>
      <c r="F66" s="4">
        <v>4130.4966330150055</v>
      </c>
      <c r="G66" s="4">
        <v>4373.5339848542517</v>
      </c>
      <c r="H66" s="4">
        <v>4616.5713366934979</v>
      </c>
      <c r="I66" s="4">
        <v>4859.6086885327431</v>
      </c>
      <c r="J66" s="4">
        <v>5076.1225260963238</v>
      </c>
      <c r="K66" s="4">
        <v>5292.6363636599053</v>
      </c>
      <c r="L66" s="4">
        <v>5509.150201223486</v>
      </c>
      <c r="M66" s="4">
        <v>5725.6640387870675</v>
      </c>
      <c r="N66" s="4">
        <v>5942.1778763506481</v>
      </c>
      <c r="O66" s="4">
        <v>6097.5624127724614</v>
      </c>
      <c r="P66" s="4">
        <v>6252.9469491942737</v>
      </c>
      <c r="Q66" s="4">
        <v>6408.3314856160869</v>
      </c>
      <c r="R66" s="4">
        <v>6563.7160220379001</v>
      </c>
      <c r="S66" s="4">
        <v>6719.1005584597133</v>
      </c>
      <c r="T66" s="4">
        <v>6874.4850948815256</v>
      </c>
      <c r="U66" s="4">
        <v>7029.8696313033388</v>
      </c>
      <c r="V66" s="4">
        <v>7185.254167725152</v>
      </c>
      <c r="W66" s="4">
        <v>7340.6387041469643</v>
      </c>
      <c r="X66" s="4">
        <v>7496.0232405687775</v>
      </c>
    </row>
    <row r="67" spans="1:24" x14ac:dyDescent="0.25">
      <c r="A67" s="5" t="s">
        <v>42</v>
      </c>
      <c r="B67" s="5" t="s">
        <v>7</v>
      </c>
      <c r="C67" s="4">
        <v>7625.0655317413848</v>
      </c>
      <c r="D67" s="4">
        <v>8169.8953480154096</v>
      </c>
      <c r="E67" s="4">
        <v>8714.7251642894335</v>
      </c>
      <c r="F67" s="4">
        <v>9259.5549805634582</v>
      </c>
      <c r="G67" s="4">
        <v>9804.384796837483</v>
      </c>
      <c r="H67" s="4">
        <v>10349.214613111508</v>
      </c>
      <c r="I67" s="4">
        <v>10894.044429385533</v>
      </c>
      <c r="J67" s="4">
        <v>11379.415066646981</v>
      </c>
      <c r="K67" s="4">
        <v>11864.78570390843</v>
      </c>
      <c r="L67" s="4">
        <v>12350.156341169881</v>
      </c>
      <c r="M67" s="4">
        <v>12835.52697843133</v>
      </c>
      <c r="N67" s="4">
        <v>13320.897615692778</v>
      </c>
      <c r="O67" s="4">
        <v>13669.23143265486</v>
      </c>
      <c r="P67" s="4">
        <v>14017.565249616942</v>
      </c>
      <c r="Q67" s="4">
        <v>14365.899066579022</v>
      </c>
      <c r="R67" s="4">
        <v>14714.232883541104</v>
      </c>
      <c r="S67" s="4">
        <v>15062.566700503186</v>
      </c>
      <c r="T67" s="4">
        <v>15410.900517465268</v>
      </c>
      <c r="U67" s="4">
        <v>15759.23433442735</v>
      </c>
      <c r="V67" s="4">
        <v>16107.568151389431</v>
      </c>
      <c r="W67" s="4">
        <v>16455.901968351514</v>
      </c>
      <c r="X67" s="4">
        <v>16804.235785313595</v>
      </c>
    </row>
    <row r="68" spans="1:24" x14ac:dyDescent="0.25">
      <c r="A68" s="5" t="s">
        <v>43</v>
      </c>
      <c r="B68" s="5" t="s">
        <v>2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</row>
    <row r="69" spans="1:24" x14ac:dyDescent="0.25">
      <c r="A69" s="5" t="s">
        <v>43</v>
      </c>
      <c r="B69" s="5" t="s">
        <v>4</v>
      </c>
      <c r="C69" s="4">
        <v>5.4028599731944791</v>
      </c>
      <c r="D69" s="4">
        <v>5.788907698856133</v>
      </c>
      <c r="E69" s="4">
        <v>6.174955424517786</v>
      </c>
      <c r="F69" s="4">
        <v>6.5610031501794399</v>
      </c>
      <c r="G69" s="4">
        <v>6.9470508758410929</v>
      </c>
      <c r="H69" s="4">
        <v>7.3330986015027477</v>
      </c>
      <c r="I69" s="4">
        <v>7.7191463271644007</v>
      </c>
      <c r="J69" s="4">
        <v>8.0630633174259767</v>
      </c>
      <c r="K69" s="4">
        <v>8.4069803076875527</v>
      </c>
      <c r="L69" s="4">
        <v>8.7508972979491304</v>
      </c>
      <c r="M69" s="4">
        <v>9.0948142882107064</v>
      </c>
      <c r="N69" s="4">
        <v>9.4387312784722823</v>
      </c>
      <c r="O69" s="4">
        <v>9.6855486768461265</v>
      </c>
      <c r="P69" s="4">
        <v>9.9323660752199707</v>
      </c>
      <c r="Q69" s="4">
        <v>10.179183473593815</v>
      </c>
      <c r="R69" s="4">
        <v>10.426000871967659</v>
      </c>
      <c r="S69" s="4">
        <v>10.672818270341503</v>
      </c>
      <c r="T69" s="4">
        <v>10.919635668715348</v>
      </c>
      <c r="U69" s="4">
        <v>11.166453067089192</v>
      </c>
      <c r="V69" s="4">
        <v>11.413270465463036</v>
      </c>
      <c r="W69" s="4">
        <v>11.66008786383688</v>
      </c>
      <c r="X69" s="4">
        <v>11.906905262210724</v>
      </c>
    </row>
    <row r="70" spans="1:24" x14ac:dyDescent="0.25">
      <c r="A70" s="5" t="s">
        <v>43</v>
      </c>
      <c r="B70" s="5" t="s">
        <v>5</v>
      </c>
      <c r="C70" s="4">
        <v>14.772005220051856</v>
      </c>
      <c r="D70" s="4">
        <v>15.827501576973232</v>
      </c>
      <c r="E70" s="4">
        <v>16.882997933894607</v>
      </c>
      <c r="F70" s="4">
        <v>17.938494290815985</v>
      </c>
      <c r="G70" s="4">
        <v>18.993990647737363</v>
      </c>
      <c r="H70" s="4">
        <v>20.049487004658737</v>
      </c>
      <c r="I70" s="4">
        <v>21.104983361580114</v>
      </c>
      <c r="J70" s="4">
        <v>22.045289717956909</v>
      </c>
      <c r="K70" s="4">
        <v>22.985596074333703</v>
      </c>
      <c r="L70" s="4">
        <v>23.925902430710497</v>
      </c>
      <c r="M70" s="4">
        <v>24.866208787087292</v>
      </c>
      <c r="N70" s="4">
        <v>25.806515143464086</v>
      </c>
      <c r="O70" s="4">
        <v>26.48134068313513</v>
      </c>
      <c r="P70" s="4">
        <v>27.156166222806174</v>
      </c>
      <c r="Q70" s="4">
        <v>27.830991762477218</v>
      </c>
      <c r="R70" s="4">
        <v>28.505817302148266</v>
      </c>
      <c r="S70" s="4">
        <v>29.180642841819306</v>
      </c>
      <c r="T70" s="4">
        <v>29.855468381490354</v>
      </c>
      <c r="U70" s="4">
        <v>30.530293921161395</v>
      </c>
      <c r="V70" s="4">
        <v>31.205119460832442</v>
      </c>
      <c r="W70" s="4">
        <v>31.879945000503486</v>
      </c>
      <c r="X70" s="4">
        <v>32.55477054017453</v>
      </c>
    </row>
    <row r="71" spans="1:24" x14ac:dyDescent="0.25">
      <c r="A71" s="5" t="s">
        <v>43</v>
      </c>
      <c r="B71" s="5" t="s">
        <v>58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</row>
    <row r="72" spans="1:24" x14ac:dyDescent="0.25">
      <c r="A72" s="5" t="s">
        <v>43</v>
      </c>
      <c r="B72" s="5" t="s">
        <v>6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</row>
    <row r="73" spans="1:24" x14ac:dyDescent="0.25">
      <c r="A73" s="5" t="s">
        <v>43</v>
      </c>
      <c r="B73" s="5" t="s">
        <v>7</v>
      </c>
      <c r="C73" s="4">
        <v>1.1032290402401211E-2</v>
      </c>
      <c r="D73" s="4">
        <v>1.182057487392486E-2</v>
      </c>
      <c r="E73" s="4">
        <v>1.2608859345448507E-2</v>
      </c>
      <c r="F73" s="4">
        <v>1.3397143816972153E-2</v>
      </c>
      <c r="G73" s="4">
        <v>1.4185428288495802E-2</v>
      </c>
      <c r="H73" s="4">
        <v>1.497371276001945E-2</v>
      </c>
      <c r="I73" s="4">
        <v>1.5761997231543097E-2</v>
      </c>
      <c r="J73" s="4">
        <v>1.6464253468001167E-2</v>
      </c>
      <c r="K73" s="4">
        <v>1.7166509704459237E-2</v>
      </c>
      <c r="L73" s="4">
        <v>1.7868765940917304E-2</v>
      </c>
      <c r="M73" s="4">
        <v>1.8571022177375374E-2</v>
      </c>
      <c r="N73" s="4">
        <v>1.9273278413833445E-2</v>
      </c>
      <c r="O73" s="4">
        <v>1.9777263567758399E-2</v>
      </c>
      <c r="P73" s="4">
        <v>2.0281248721683354E-2</v>
      </c>
      <c r="Q73" s="4">
        <v>2.0785233875608308E-2</v>
      </c>
      <c r="R73" s="4">
        <v>2.1289219029533263E-2</v>
      </c>
      <c r="S73" s="4">
        <v>2.1793204183458217E-2</v>
      </c>
      <c r="T73" s="4">
        <v>2.2297189337383175E-2</v>
      </c>
      <c r="U73" s="4">
        <v>2.280117449130813E-2</v>
      </c>
      <c r="V73" s="4">
        <v>2.3305159645233085E-2</v>
      </c>
      <c r="W73" s="4">
        <v>2.3809144799158039E-2</v>
      </c>
      <c r="X73" s="4">
        <v>2.4313129953082994E-2</v>
      </c>
    </row>
    <row r="74" spans="1:24" x14ac:dyDescent="0.25">
      <c r="A74" s="5" t="s">
        <v>44</v>
      </c>
      <c r="B74" s="5" t="s">
        <v>2</v>
      </c>
      <c r="C74" s="4">
        <v>359.25982317186703</v>
      </c>
      <c r="D74" s="4">
        <v>384.9298272706601</v>
      </c>
      <c r="E74" s="4">
        <v>410.59983136945311</v>
      </c>
      <c r="F74" s="4">
        <v>436.26983546824613</v>
      </c>
      <c r="G74" s="4">
        <v>461.9398395670392</v>
      </c>
      <c r="H74" s="4">
        <v>487.60984366583227</v>
      </c>
      <c r="I74" s="4">
        <v>513.27984776462529</v>
      </c>
      <c r="J74" s="4">
        <v>536.14839474162966</v>
      </c>
      <c r="K74" s="4">
        <v>559.01694171863403</v>
      </c>
      <c r="L74" s="4">
        <v>581.88548869563851</v>
      </c>
      <c r="M74" s="4">
        <v>604.75403567264289</v>
      </c>
      <c r="N74" s="4">
        <v>627.62258264964726</v>
      </c>
      <c r="O74" s="4">
        <v>644.03455248330181</v>
      </c>
      <c r="P74" s="4">
        <v>660.44652231695636</v>
      </c>
      <c r="Q74" s="4">
        <v>676.85849215061091</v>
      </c>
      <c r="R74" s="4">
        <v>693.27046198426547</v>
      </c>
      <c r="S74" s="4">
        <v>709.68243181792013</v>
      </c>
      <c r="T74" s="4">
        <v>726.09440165157469</v>
      </c>
      <c r="U74" s="4">
        <v>742.50637148522924</v>
      </c>
      <c r="V74" s="4">
        <v>758.91834131888379</v>
      </c>
      <c r="W74" s="4">
        <v>775.33031115253834</v>
      </c>
      <c r="X74" s="4">
        <v>791.7422809861929</v>
      </c>
    </row>
    <row r="75" spans="1:24" x14ac:dyDescent="0.25">
      <c r="A75" s="5" t="s">
        <v>44</v>
      </c>
      <c r="B75" s="5" t="s">
        <v>4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</row>
    <row r="76" spans="1:24" x14ac:dyDescent="0.25">
      <c r="A76" s="5" t="s">
        <v>44</v>
      </c>
      <c r="B76" s="5" t="s">
        <v>5</v>
      </c>
      <c r="C76" s="4">
        <v>1107.3507119577503</v>
      </c>
      <c r="D76" s="4">
        <v>1186.4736627619604</v>
      </c>
      <c r="E76" s="4">
        <v>1265.5966135661704</v>
      </c>
      <c r="F76" s="4">
        <v>1344.7195643703803</v>
      </c>
      <c r="G76" s="4">
        <v>1423.8425151745905</v>
      </c>
      <c r="H76" s="4">
        <v>1502.9654659788007</v>
      </c>
      <c r="I76" s="4">
        <v>1582.0884167830106</v>
      </c>
      <c r="J76" s="4">
        <v>1652.5764038694779</v>
      </c>
      <c r="K76" s="4">
        <v>1723.0643909559451</v>
      </c>
      <c r="L76" s="4">
        <v>1793.5523780424126</v>
      </c>
      <c r="M76" s="4">
        <v>1864.0403651288798</v>
      </c>
      <c r="N76" s="4">
        <v>1934.528352215347</v>
      </c>
      <c r="O76" s="4">
        <v>1985.1151568278747</v>
      </c>
      <c r="P76" s="4">
        <v>2035.7019614404026</v>
      </c>
      <c r="Q76" s="4">
        <v>2086.28876605293</v>
      </c>
      <c r="R76" s="4">
        <v>2136.8755706654579</v>
      </c>
      <c r="S76" s="4">
        <v>2187.4623752779858</v>
      </c>
      <c r="T76" s="4">
        <v>2238.0491798905132</v>
      </c>
      <c r="U76" s="4">
        <v>2288.6359845030411</v>
      </c>
      <c r="V76" s="4">
        <v>2339.222789115569</v>
      </c>
      <c r="W76" s="4">
        <v>2389.8095937280964</v>
      </c>
      <c r="X76" s="4">
        <v>2440.3963983406243</v>
      </c>
    </row>
    <row r="77" spans="1:24" x14ac:dyDescent="0.25">
      <c r="A77" s="5" t="s">
        <v>44</v>
      </c>
      <c r="B77" s="5" t="s">
        <v>58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</row>
    <row r="78" spans="1:24" x14ac:dyDescent="0.25">
      <c r="A78" s="5" t="s">
        <v>44</v>
      </c>
      <c r="B78" s="5" t="s">
        <v>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</row>
    <row r="79" spans="1:24" x14ac:dyDescent="0.25">
      <c r="A79" s="5" t="s">
        <v>44</v>
      </c>
      <c r="B79" s="5" t="s">
        <v>7</v>
      </c>
      <c r="C79" s="4">
        <v>9399.971340797887</v>
      </c>
      <c r="D79" s="4">
        <v>10071.622572812728</v>
      </c>
      <c r="E79" s="4">
        <v>10743.273804827571</v>
      </c>
      <c r="F79" s="4">
        <v>11414.925036842415</v>
      </c>
      <c r="G79" s="4">
        <v>12086.576268857256</v>
      </c>
      <c r="H79" s="4">
        <v>12758.227500872097</v>
      </c>
      <c r="I79" s="4">
        <v>13429.87873288694</v>
      </c>
      <c r="J79" s="4">
        <v>14028.230322250984</v>
      </c>
      <c r="K79" s="4">
        <v>14626.581911615025</v>
      </c>
      <c r="L79" s="4">
        <v>15224.933500979068</v>
      </c>
      <c r="M79" s="4">
        <v>15823.28509034311</v>
      </c>
      <c r="N79" s="4">
        <v>16421.636679707153</v>
      </c>
      <c r="O79" s="4">
        <v>16851.053041159266</v>
      </c>
      <c r="P79" s="4">
        <v>17280.469402611376</v>
      </c>
      <c r="Q79" s="4">
        <v>17709.885764063489</v>
      </c>
      <c r="R79" s="4">
        <v>18139.302125515602</v>
      </c>
      <c r="S79" s="4">
        <v>18568.718486967715</v>
      </c>
      <c r="T79" s="4">
        <v>18998.134848419824</v>
      </c>
      <c r="U79" s="4">
        <v>19427.551209871937</v>
      </c>
      <c r="V79" s="4">
        <v>19856.96757132405</v>
      </c>
      <c r="W79" s="4">
        <v>20286.38393277616</v>
      </c>
      <c r="X79" s="4">
        <v>20715.800294228273</v>
      </c>
    </row>
    <row r="80" spans="1:24" x14ac:dyDescent="0.25">
      <c r="A80" s="5" t="s">
        <v>45</v>
      </c>
      <c r="B80" s="5" t="s">
        <v>2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</row>
    <row r="81" spans="1:24" x14ac:dyDescent="0.25">
      <c r="A81" s="5" t="s">
        <v>45</v>
      </c>
      <c r="B81" s="5" t="s">
        <v>4</v>
      </c>
      <c r="C81" s="4">
        <v>7293.4787703355696</v>
      </c>
      <c r="D81" s="4">
        <v>7814.6158913083418</v>
      </c>
      <c r="E81" s="4">
        <v>8335.7530122811149</v>
      </c>
      <c r="F81" s="4">
        <v>8856.8901332538881</v>
      </c>
      <c r="G81" s="4">
        <v>9378.0272542266612</v>
      </c>
      <c r="H81" s="4">
        <v>9899.1643751994325</v>
      </c>
      <c r="I81" s="4">
        <v>10420.301496172206</v>
      </c>
      <c r="J81" s="4">
        <v>10884.565104645373</v>
      </c>
      <c r="K81" s="4">
        <v>11348.828713118541</v>
      </c>
      <c r="L81" s="4">
        <v>11813.09232159171</v>
      </c>
      <c r="M81" s="4">
        <v>12277.355930064878</v>
      </c>
      <c r="N81" s="4">
        <v>12741.619538538045</v>
      </c>
      <c r="O81" s="4">
        <v>13074.805566700965</v>
      </c>
      <c r="P81" s="4">
        <v>13407.991594863886</v>
      </c>
      <c r="Q81" s="4">
        <v>13741.177623026806</v>
      </c>
      <c r="R81" s="4">
        <v>14074.363651189726</v>
      </c>
      <c r="S81" s="4">
        <v>14407.549679352647</v>
      </c>
      <c r="T81" s="4">
        <v>14740.735707515567</v>
      </c>
      <c r="U81" s="4">
        <v>15073.921735678487</v>
      </c>
      <c r="V81" s="4">
        <v>15407.107763841406</v>
      </c>
      <c r="W81" s="4">
        <v>15740.293792004328</v>
      </c>
      <c r="X81" s="4">
        <v>16073.479820167247</v>
      </c>
    </row>
    <row r="82" spans="1:24" x14ac:dyDescent="0.25">
      <c r="A82" s="5" t="s">
        <v>45</v>
      </c>
      <c r="B82" s="5" t="s">
        <v>5</v>
      </c>
      <c r="C82" s="4">
        <v>53153.920666931415</v>
      </c>
      <c r="D82" s="4">
        <v>56951.899938146227</v>
      </c>
      <c r="E82" s="4">
        <v>60749.879209361039</v>
      </c>
      <c r="F82" s="4">
        <v>64547.858480575851</v>
      </c>
      <c r="G82" s="4">
        <v>68345.837751790663</v>
      </c>
      <c r="H82" s="4">
        <v>72143.817023005482</v>
      </c>
      <c r="I82" s="4">
        <v>75941.796294220287</v>
      </c>
      <c r="J82" s="4">
        <v>79325.288834665524</v>
      </c>
      <c r="K82" s="4">
        <v>82708.781375110746</v>
      </c>
      <c r="L82" s="4">
        <v>86092.273915555983</v>
      </c>
      <c r="M82" s="4">
        <v>89475.766456001205</v>
      </c>
      <c r="N82" s="4">
        <v>92859.258996446442</v>
      </c>
      <c r="O82" s="4">
        <v>95287.475251813288</v>
      </c>
      <c r="P82" s="4">
        <v>97715.691507180134</v>
      </c>
      <c r="Q82" s="4">
        <v>100143.90776254698</v>
      </c>
      <c r="R82" s="4">
        <v>102572.12401791383</v>
      </c>
      <c r="S82" s="4">
        <v>105000.34027328069</v>
      </c>
      <c r="T82" s="4">
        <v>107428.55652864753</v>
      </c>
      <c r="U82" s="4">
        <v>109856.77278401438</v>
      </c>
      <c r="V82" s="4">
        <v>112284.98903938122</v>
      </c>
      <c r="W82" s="4">
        <v>114713.20529474807</v>
      </c>
      <c r="X82" s="4">
        <v>117141.42155011492</v>
      </c>
    </row>
    <row r="83" spans="1:24" x14ac:dyDescent="0.25">
      <c r="A83" s="5" t="s">
        <v>45</v>
      </c>
      <c r="B83" s="5" t="s">
        <v>58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</row>
    <row r="84" spans="1:24" x14ac:dyDescent="0.25">
      <c r="A84" s="5" t="s">
        <v>45</v>
      </c>
      <c r="B84" s="5" t="s">
        <v>6</v>
      </c>
      <c r="C84" s="4">
        <v>20980.018762216059</v>
      </c>
      <c r="D84" s="4">
        <v>22479.093061323532</v>
      </c>
      <c r="E84" s="4">
        <v>23978.167360431002</v>
      </c>
      <c r="F84" s="4">
        <v>25477.241659538475</v>
      </c>
      <c r="G84" s="4">
        <v>26976.315958645944</v>
      </c>
      <c r="H84" s="4">
        <v>28475.390257753417</v>
      </c>
      <c r="I84" s="4">
        <v>29974.46455686089</v>
      </c>
      <c r="J84" s="4">
        <v>31309.939646744926</v>
      </c>
      <c r="K84" s="4">
        <v>32645.414736628958</v>
      </c>
      <c r="L84" s="4">
        <v>33980.88982651299</v>
      </c>
      <c r="M84" s="4">
        <v>35316.364916397026</v>
      </c>
      <c r="N84" s="4">
        <v>36651.840006281062</v>
      </c>
      <c r="O84" s="4">
        <v>37610.264558169445</v>
      </c>
      <c r="P84" s="4">
        <v>38568.689110057829</v>
      </c>
      <c r="Q84" s="4">
        <v>39527.113661946212</v>
      </c>
      <c r="R84" s="4">
        <v>40485.538213834596</v>
      </c>
      <c r="S84" s="4">
        <v>41443.962765722987</v>
      </c>
      <c r="T84" s="4">
        <v>42402.38731761137</v>
      </c>
      <c r="U84" s="4">
        <v>43360.811869499754</v>
      </c>
      <c r="V84" s="4">
        <v>44319.236421388137</v>
      </c>
      <c r="W84" s="4">
        <v>45277.660973276521</v>
      </c>
      <c r="X84" s="4">
        <v>46236.085525164905</v>
      </c>
    </row>
    <row r="85" spans="1:24" x14ac:dyDescent="0.25">
      <c r="A85" s="5" t="s">
        <v>45</v>
      </c>
      <c r="B85" s="5" t="s">
        <v>7</v>
      </c>
      <c r="C85" s="4">
        <v>23485.561859957892</v>
      </c>
      <c r="D85" s="4">
        <v>25163.663418559299</v>
      </c>
      <c r="E85" s="4">
        <v>26841.764977160707</v>
      </c>
      <c r="F85" s="4">
        <v>28519.866535762114</v>
      </c>
      <c r="G85" s="4">
        <v>30197.968094363525</v>
      </c>
      <c r="H85" s="4">
        <v>31876.069652964932</v>
      </c>
      <c r="I85" s="4">
        <v>33554.171211566339</v>
      </c>
      <c r="J85" s="4">
        <v>35049.135691407035</v>
      </c>
      <c r="K85" s="4">
        <v>36544.10017124773</v>
      </c>
      <c r="L85" s="4">
        <v>38039.064651088418</v>
      </c>
      <c r="M85" s="4">
        <v>39534.029130929113</v>
      </c>
      <c r="N85" s="4">
        <v>41028.993610769809</v>
      </c>
      <c r="O85" s="4">
        <v>42101.878213810051</v>
      </c>
      <c r="P85" s="4">
        <v>43174.7628168503</v>
      </c>
      <c r="Q85" s="4">
        <v>44247.647419890549</v>
      </c>
      <c r="R85" s="4">
        <v>45320.532022930791</v>
      </c>
      <c r="S85" s="4">
        <v>46393.416625971033</v>
      </c>
      <c r="T85" s="4">
        <v>47466.301229011282</v>
      </c>
      <c r="U85" s="4">
        <v>48539.185832051524</v>
      </c>
      <c r="V85" s="4">
        <v>49612.070435091773</v>
      </c>
      <c r="W85" s="4">
        <v>50684.955038132015</v>
      </c>
      <c r="X85" s="4">
        <v>51757.839641172264</v>
      </c>
    </row>
    <row r="86" spans="1:24" x14ac:dyDescent="0.25">
      <c r="A86" s="5" t="s">
        <v>46</v>
      </c>
      <c r="B86" s="5" t="s">
        <v>2</v>
      </c>
      <c r="C86" s="4">
        <v>159.15835274436756</v>
      </c>
      <c r="D86" s="4">
        <v>170.53061121522515</v>
      </c>
      <c r="E86" s="4">
        <v>181.90286968608274</v>
      </c>
      <c r="F86" s="4">
        <v>193.27512815694035</v>
      </c>
      <c r="G86" s="4">
        <v>204.64738662779791</v>
      </c>
      <c r="H86" s="4">
        <v>216.01964509865553</v>
      </c>
      <c r="I86" s="4">
        <v>227.39190356951312</v>
      </c>
      <c r="J86" s="4">
        <v>237.52306779038952</v>
      </c>
      <c r="K86" s="4">
        <v>247.65423201126595</v>
      </c>
      <c r="L86" s="4">
        <v>257.78539623214238</v>
      </c>
      <c r="M86" s="4">
        <v>267.91656045301875</v>
      </c>
      <c r="N86" s="4">
        <v>278.04772467389517</v>
      </c>
      <c r="O86" s="4">
        <v>285.31851287657463</v>
      </c>
      <c r="P86" s="4">
        <v>292.58930107925403</v>
      </c>
      <c r="Q86" s="4">
        <v>299.86008928193348</v>
      </c>
      <c r="R86" s="4">
        <v>307.13087748461294</v>
      </c>
      <c r="S86" s="4">
        <v>314.40166568729239</v>
      </c>
      <c r="T86" s="4">
        <v>321.67245388997179</v>
      </c>
      <c r="U86" s="4">
        <v>328.94324209265125</v>
      </c>
      <c r="V86" s="4">
        <v>336.2140302953307</v>
      </c>
      <c r="W86" s="4">
        <v>343.4848184980101</v>
      </c>
      <c r="X86" s="4">
        <v>350.75560670068955</v>
      </c>
    </row>
    <row r="87" spans="1:24" x14ac:dyDescent="0.25">
      <c r="A87" s="5" t="s">
        <v>46</v>
      </c>
      <c r="B87" s="5" t="s">
        <v>4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</row>
    <row r="88" spans="1:24" x14ac:dyDescent="0.25">
      <c r="A88" s="5" t="s">
        <v>46</v>
      </c>
      <c r="B88" s="5" t="s">
        <v>5</v>
      </c>
      <c r="C88" s="4">
        <v>536.83201054659219</v>
      </c>
      <c r="D88" s="4">
        <v>575.18998720378681</v>
      </c>
      <c r="E88" s="4">
        <v>613.54796386098133</v>
      </c>
      <c r="F88" s="4">
        <v>651.90594051817595</v>
      </c>
      <c r="G88" s="4">
        <v>690.26391717537058</v>
      </c>
      <c r="H88" s="4">
        <v>728.62189383256509</v>
      </c>
      <c r="I88" s="4">
        <v>766.97987048975972</v>
      </c>
      <c r="J88" s="4">
        <v>801.15170730567729</v>
      </c>
      <c r="K88" s="4">
        <v>835.32354412159486</v>
      </c>
      <c r="L88" s="4">
        <v>869.49538093751255</v>
      </c>
      <c r="M88" s="4">
        <v>903.66721775343012</v>
      </c>
      <c r="N88" s="4">
        <v>937.8390545693477</v>
      </c>
      <c r="O88" s="4">
        <v>962.36300685837375</v>
      </c>
      <c r="P88" s="4">
        <v>986.88695914739981</v>
      </c>
      <c r="Q88" s="4">
        <v>1011.4109114364259</v>
      </c>
      <c r="R88" s="4">
        <v>1035.9348637254518</v>
      </c>
      <c r="S88" s="4">
        <v>1060.4588160144779</v>
      </c>
      <c r="T88" s="4">
        <v>1084.9827683035039</v>
      </c>
      <c r="U88" s="4">
        <v>1109.50672059253</v>
      </c>
      <c r="V88" s="4">
        <v>1134.030672881556</v>
      </c>
      <c r="W88" s="4">
        <v>1158.5546251705821</v>
      </c>
      <c r="X88" s="4">
        <v>1183.0785774596081</v>
      </c>
    </row>
    <row r="89" spans="1:24" x14ac:dyDescent="0.25">
      <c r="A89" s="5" t="s">
        <v>46</v>
      </c>
      <c r="B89" s="5" t="s">
        <v>58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</row>
    <row r="90" spans="1:24" x14ac:dyDescent="0.25">
      <c r="A90" s="5" t="s">
        <v>46</v>
      </c>
      <c r="B90" s="5" t="s">
        <v>6</v>
      </c>
      <c r="C90" s="4">
        <v>29.531711672823924</v>
      </c>
      <c r="D90" s="4">
        <v>31.641825609285739</v>
      </c>
      <c r="E90" s="4">
        <v>33.751939545747554</v>
      </c>
      <c r="F90" s="4">
        <v>35.862053482209376</v>
      </c>
      <c r="G90" s="4">
        <v>37.972167418671191</v>
      </c>
      <c r="H90" s="4">
        <v>40.082281355133006</v>
      </c>
      <c r="I90" s="4">
        <v>42.192395291594821</v>
      </c>
      <c r="J90" s="4">
        <v>44.072225131009517</v>
      </c>
      <c r="K90" s="4">
        <v>45.952054970424214</v>
      </c>
      <c r="L90" s="4">
        <v>47.831884809838904</v>
      </c>
      <c r="M90" s="4">
        <v>49.711714649253601</v>
      </c>
      <c r="N90" s="4">
        <v>51.591544488668298</v>
      </c>
      <c r="O90" s="4">
        <v>52.940633726734049</v>
      </c>
      <c r="P90" s="4">
        <v>54.2897229647998</v>
      </c>
      <c r="Q90" s="4">
        <v>55.638812202865552</v>
      </c>
      <c r="R90" s="4">
        <v>56.98790144093131</v>
      </c>
      <c r="S90" s="4">
        <v>58.336990678997054</v>
      </c>
      <c r="T90" s="4">
        <v>59.686079917062813</v>
      </c>
      <c r="U90" s="4">
        <v>61.035169155128557</v>
      </c>
      <c r="V90" s="4">
        <v>62.384258393194315</v>
      </c>
      <c r="W90" s="4">
        <v>63.733347631260067</v>
      </c>
      <c r="X90" s="4">
        <v>65.082436869325818</v>
      </c>
    </row>
    <row r="91" spans="1:24" x14ac:dyDescent="0.25">
      <c r="A91" s="5" t="s">
        <v>46</v>
      </c>
      <c r="B91" s="5" t="s">
        <v>7</v>
      </c>
      <c r="C91" s="4">
        <v>658.74592613146751</v>
      </c>
      <c r="D91" s="4">
        <v>705.81495398590801</v>
      </c>
      <c r="E91" s="4">
        <v>752.88398184034861</v>
      </c>
      <c r="F91" s="4">
        <v>799.95300969478922</v>
      </c>
      <c r="G91" s="4">
        <v>847.02203754922971</v>
      </c>
      <c r="H91" s="4">
        <v>894.0910654036702</v>
      </c>
      <c r="I91" s="4">
        <v>941.16009325811081</v>
      </c>
      <c r="J91" s="4">
        <v>983.0923138572424</v>
      </c>
      <c r="K91" s="4">
        <v>1025.0245344563739</v>
      </c>
      <c r="L91" s="4">
        <v>1066.9567550555055</v>
      </c>
      <c r="M91" s="4">
        <v>1108.8889756546371</v>
      </c>
      <c r="N91" s="4">
        <v>1150.8211962537687</v>
      </c>
      <c r="O91" s="4">
        <v>1180.9145091443127</v>
      </c>
      <c r="P91" s="4">
        <v>1211.0078220348566</v>
      </c>
      <c r="Q91" s="4">
        <v>1241.1011349254006</v>
      </c>
      <c r="R91" s="4">
        <v>1271.1944478159446</v>
      </c>
      <c r="S91" s="4">
        <v>1301.2877607064884</v>
      </c>
      <c r="T91" s="4">
        <v>1331.3810735970324</v>
      </c>
      <c r="U91" s="4">
        <v>1361.4743864875763</v>
      </c>
      <c r="V91" s="4">
        <v>1391.5676993781203</v>
      </c>
      <c r="W91" s="4">
        <v>1421.6610122686643</v>
      </c>
      <c r="X91" s="4">
        <v>1451.7543251592083</v>
      </c>
    </row>
    <row r="92" spans="1:24" x14ac:dyDescent="0.25">
      <c r="A92" s="5" t="s">
        <v>47</v>
      </c>
      <c r="B92" s="5" t="s">
        <v>2</v>
      </c>
      <c r="C92" s="4">
        <v>74.783774991872292</v>
      </c>
      <c r="D92" s="4">
        <v>80.127260922516442</v>
      </c>
      <c r="E92" s="4">
        <v>85.470746853160605</v>
      </c>
      <c r="F92" s="4">
        <v>90.814232783804755</v>
      </c>
      <c r="G92" s="4">
        <v>96.157718714448905</v>
      </c>
      <c r="H92" s="4">
        <v>101.50120464509307</v>
      </c>
      <c r="I92" s="4">
        <v>106.84469057573722</v>
      </c>
      <c r="J92" s="4">
        <v>111.6050232408825</v>
      </c>
      <c r="K92" s="4">
        <v>116.36535590602777</v>
      </c>
      <c r="L92" s="4">
        <v>121.12568857117306</v>
      </c>
      <c r="M92" s="4">
        <v>125.88602123631833</v>
      </c>
      <c r="N92" s="4">
        <v>130.64635390146361</v>
      </c>
      <c r="O92" s="4">
        <v>134.06268097187547</v>
      </c>
      <c r="P92" s="4">
        <v>137.47900804228729</v>
      </c>
      <c r="Q92" s="4">
        <v>140.89533511269912</v>
      </c>
      <c r="R92" s="4">
        <v>144.31166218311097</v>
      </c>
      <c r="S92" s="4">
        <v>147.72798925352282</v>
      </c>
      <c r="T92" s="4">
        <v>151.14431632393465</v>
      </c>
      <c r="U92" s="4">
        <v>154.56064339434647</v>
      </c>
      <c r="V92" s="4">
        <v>157.97697046475832</v>
      </c>
      <c r="W92" s="4">
        <v>161.39329753517018</v>
      </c>
      <c r="X92" s="4">
        <v>164.809624605582</v>
      </c>
    </row>
    <row r="93" spans="1:24" x14ac:dyDescent="0.25">
      <c r="A93" s="5" t="s">
        <v>47</v>
      </c>
      <c r="B93" s="5" t="s">
        <v>4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</row>
    <row r="94" spans="1:24" x14ac:dyDescent="0.25">
      <c r="A94" s="5" t="s">
        <v>47</v>
      </c>
      <c r="B94" s="5" t="s">
        <v>5</v>
      </c>
      <c r="C94" s="4">
        <v>547.63107061261167</v>
      </c>
      <c r="D94" s="4">
        <v>586.76066685618343</v>
      </c>
      <c r="E94" s="4">
        <v>625.89026309975532</v>
      </c>
      <c r="F94" s="4">
        <v>665.01985934332708</v>
      </c>
      <c r="G94" s="4">
        <v>704.14945558689885</v>
      </c>
      <c r="H94" s="4">
        <v>743.27905183047073</v>
      </c>
      <c r="I94" s="4">
        <v>782.4086480740425</v>
      </c>
      <c r="J94" s="4">
        <v>817.26789493833928</v>
      </c>
      <c r="K94" s="4">
        <v>852.12714180263606</v>
      </c>
      <c r="L94" s="4">
        <v>886.98638866693273</v>
      </c>
      <c r="M94" s="4">
        <v>921.8456355312295</v>
      </c>
      <c r="N94" s="4">
        <v>956.70488239552628</v>
      </c>
      <c r="O94" s="4">
        <v>981.72216523977715</v>
      </c>
      <c r="P94" s="4">
        <v>1006.7394480840279</v>
      </c>
      <c r="Q94" s="4">
        <v>1031.7567309282788</v>
      </c>
      <c r="R94" s="4">
        <v>1056.7740137725295</v>
      </c>
      <c r="S94" s="4">
        <v>1081.7912966167805</v>
      </c>
      <c r="T94" s="4">
        <v>1106.8085794610313</v>
      </c>
      <c r="U94" s="4">
        <v>1131.825862305282</v>
      </c>
      <c r="V94" s="4">
        <v>1156.843145149533</v>
      </c>
      <c r="W94" s="4">
        <v>1181.8604279937838</v>
      </c>
      <c r="X94" s="4">
        <v>1206.8777108380345</v>
      </c>
    </row>
    <row r="95" spans="1:24" x14ac:dyDescent="0.25">
      <c r="A95" s="5" t="s">
        <v>47</v>
      </c>
      <c r="B95" s="5" t="s">
        <v>58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</row>
    <row r="96" spans="1:24" x14ac:dyDescent="0.25">
      <c r="A96" s="5" t="s">
        <v>47</v>
      </c>
      <c r="B96" s="5" t="s">
        <v>6</v>
      </c>
      <c r="C96" s="4">
        <v>40.733868927784343</v>
      </c>
      <c r="D96" s="4">
        <v>43.644404743072812</v>
      </c>
      <c r="E96" s="4">
        <v>46.554940558361288</v>
      </c>
      <c r="F96" s="4">
        <v>49.465476373649757</v>
      </c>
      <c r="G96" s="4">
        <v>52.376012188938226</v>
      </c>
      <c r="H96" s="4">
        <v>55.286548004226702</v>
      </c>
      <c r="I96" s="4">
        <v>58.197083819515171</v>
      </c>
      <c r="J96" s="4">
        <v>60.789982705078955</v>
      </c>
      <c r="K96" s="4">
        <v>63.382881590642739</v>
      </c>
      <c r="L96" s="4">
        <v>65.975780476206523</v>
      </c>
      <c r="M96" s="4">
        <v>68.568679361770307</v>
      </c>
      <c r="N96" s="4">
        <v>71.161578247334091</v>
      </c>
      <c r="O96" s="4">
        <v>73.022412621043117</v>
      </c>
      <c r="P96" s="4">
        <v>74.883246994752142</v>
      </c>
      <c r="Q96" s="4">
        <v>76.744081368461167</v>
      </c>
      <c r="R96" s="4">
        <v>78.604915742170192</v>
      </c>
      <c r="S96" s="4">
        <v>80.465750115879217</v>
      </c>
      <c r="T96" s="4">
        <v>82.326584489588228</v>
      </c>
      <c r="U96" s="4">
        <v>84.187418863297253</v>
      </c>
      <c r="V96" s="4">
        <v>86.048253237006278</v>
      </c>
      <c r="W96" s="4">
        <v>87.909087610715304</v>
      </c>
      <c r="X96" s="4">
        <v>89.769921984424329</v>
      </c>
    </row>
    <row r="97" spans="1:24" x14ac:dyDescent="0.25">
      <c r="A97" s="5" t="s">
        <v>47</v>
      </c>
      <c r="B97" s="5" t="s">
        <v>7</v>
      </c>
      <c r="C97" s="4">
        <v>96.386053747971815</v>
      </c>
      <c r="D97" s="4">
        <v>103.27307599535868</v>
      </c>
      <c r="E97" s="4">
        <v>110.16009824274556</v>
      </c>
      <c r="F97" s="4">
        <v>117.04712049013244</v>
      </c>
      <c r="G97" s="4">
        <v>123.93414273751931</v>
      </c>
      <c r="H97" s="4">
        <v>130.82116498490618</v>
      </c>
      <c r="I97" s="4">
        <v>137.70818723229306</v>
      </c>
      <c r="J97" s="4">
        <v>143.8436047098246</v>
      </c>
      <c r="K97" s="4">
        <v>149.97902218735615</v>
      </c>
      <c r="L97" s="4">
        <v>156.11443966488767</v>
      </c>
      <c r="M97" s="4">
        <v>162.24985714241922</v>
      </c>
      <c r="N97" s="4">
        <v>168.38527461995076</v>
      </c>
      <c r="O97" s="4">
        <v>172.78845277811615</v>
      </c>
      <c r="P97" s="4">
        <v>177.19163093628151</v>
      </c>
      <c r="Q97" s="4">
        <v>181.5948090944469</v>
      </c>
      <c r="R97" s="4">
        <v>185.99798725261226</v>
      </c>
      <c r="S97" s="4">
        <v>190.40116541077765</v>
      </c>
      <c r="T97" s="4">
        <v>194.80434356894304</v>
      </c>
      <c r="U97" s="4">
        <v>199.2075217271084</v>
      </c>
      <c r="V97" s="4">
        <v>203.61069988527379</v>
      </c>
      <c r="W97" s="4">
        <v>208.01387804343915</v>
      </c>
      <c r="X97" s="4">
        <v>212.41705620160454</v>
      </c>
    </row>
    <row r="98" spans="1:24" x14ac:dyDescent="0.25">
      <c r="A98" s="5" t="s">
        <v>48</v>
      </c>
      <c r="B98" s="5" t="s">
        <v>2</v>
      </c>
      <c r="C98" s="4">
        <v>7215.1210290407234</v>
      </c>
      <c r="D98" s="4">
        <v>7730.6592953393165</v>
      </c>
      <c r="E98" s="4">
        <v>8246.1975616379095</v>
      </c>
      <c r="F98" s="4">
        <v>8761.7358279365017</v>
      </c>
      <c r="G98" s="4">
        <v>9277.2740942350938</v>
      </c>
      <c r="H98" s="4">
        <v>9792.8123605336878</v>
      </c>
      <c r="I98" s="4">
        <v>10308.35062683228</v>
      </c>
      <c r="J98" s="4">
        <v>10767.626403178849</v>
      </c>
      <c r="K98" s="4">
        <v>11226.902179525416</v>
      </c>
      <c r="L98" s="4">
        <v>11686.177955871985</v>
      </c>
      <c r="M98" s="4">
        <v>12145.453732218553</v>
      </c>
      <c r="N98" s="4">
        <v>12604.72950856512</v>
      </c>
      <c r="O98" s="4">
        <v>12934.33594111668</v>
      </c>
      <c r="P98" s="4">
        <v>13263.942373668238</v>
      </c>
      <c r="Q98" s="4">
        <v>13593.548806219798</v>
      </c>
      <c r="R98" s="4">
        <v>13923.155238771356</v>
      </c>
      <c r="S98" s="4">
        <v>14252.761671322916</v>
      </c>
      <c r="T98" s="4">
        <v>14582.368103874476</v>
      </c>
      <c r="U98" s="4">
        <v>14911.974536426034</v>
      </c>
      <c r="V98" s="4">
        <v>15241.580968977594</v>
      </c>
      <c r="W98" s="4">
        <v>15571.187401529154</v>
      </c>
      <c r="X98" s="4">
        <v>15900.793834080712</v>
      </c>
    </row>
    <row r="99" spans="1:24" x14ac:dyDescent="0.25">
      <c r="A99" s="5" t="s">
        <v>48</v>
      </c>
      <c r="B99" s="5" t="s">
        <v>4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</row>
    <row r="100" spans="1:24" x14ac:dyDescent="0.25">
      <c r="A100" s="5" t="s">
        <v>48</v>
      </c>
      <c r="B100" s="5" t="s">
        <v>5</v>
      </c>
      <c r="C100" s="4">
        <v>252.73690120553761</v>
      </c>
      <c r="D100" s="4">
        <v>270.79557871804843</v>
      </c>
      <c r="E100" s="4">
        <v>288.8542562305592</v>
      </c>
      <c r="F100" s="4">
        <v>306.91293374307003</v>
      </c>
      <c r="G100" s="4">
        <v>324.9716112555808</v>
      </c>
      <c r="H100" s="4">
        <v>343.03028876809162</v>
      </c>
      <c r="I100" s="4">
        <v>361.08896628060245</v>
      </c>
      <c r="J100" s="4">
        <v>377.1768373011156</v>
      </c>
      <c r="K100" s="4">
        <v>393.26470832162875</v>
      </c>
      <c r="L100" s="4">
        <v>409.35257934214184</v>
      </c>
      <c r="M100" s="4">
        <v>425.44045036265499</v>
      </c>
      <c r="N100" s="4">
        <v>441.52832138316813</v>
      </c>
      <c r="O100" s="4">
        <v>453.07403323542917</v>
      </c>
      <c r="P100" s="4">
        <v>464.61974508769015</v>
      </c>
      <c r="Q100" s="4">
        <v>476.16545693995113</v>
      </c>
      <c r="R100" s="4">
        <v>487.71116879221216</v>
      </c>
      <c r="S100" s="4">
        <v>499.2568806444732</v>
      </c>
      <c r="T100" s="4">
        <v>510.80259249673418</v>
      </c>
      <c r="U100" s="4">
        <v>522.34830434899516</v>
      </c>
      <c r="V100" s="4">
        <v>533.89401620125614</v>
      </c>
      <c r="W100" s="4">
        <v>545.43972805351723</v>
      </c>
      <c r="X100" s="4">
        <v>556.98543990577821</v>
      </c>
    </row>
    <row r="101" spans="1:24" x14ac:dyDescent="0.25">
      <c r="A101" s="5" t="s">
        <v>48</v>
      </c>
      <c r="B101" s="5" t="s">
        <v>58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</row>
    <row r="102" spans="1:24" x14ac:dyDescent="0.25">
      <c r="A102" s="5" t="s">
        <v>48</v>
      </c>
      <c r="B102" s="5" t="s">
        <v>6</v>
      </c>
      <c r="C102" s="4">
        <v>5718.1646381871778</v>
      </c>
      <c r="D102" s="4">
        <v>6126.7416630375665</v>
      </c>
      <c r="E102" s="4">
        <v>6535.318687887956</v>
      </c>
      <c r="F102" s="4">
        <v>6943.8957127383446</v>
      </c>
      <c r="G102" s="4">
        <v>7352.4727375887333</v>
      </c>
      <c r="H102" s="4">
        <v>7761.0497624391228</v>
      </c>
      <c r="I102" s="4">
        <v>8169.6267872895114</v>
      </c>
      <c r="J102" s="4">
        <v>8533.6143757042373</v>
      </c>
      <c r="K102" s="4">
        <v>8897.6019641189632</v>
      </c>
      <c r="L102" s="4">
        <v>9261.5895525336909</v>
      </c>
      <c r="M102" s="4">
        <v>9625.5771409484169</v>
      </c>
      <c r="N102" s="4">
        <v>9989.5647293631428</v>
      </c>
      <c r="O102" s="4">
        <v>10250.786105906835</v>
      </c>
      <c r="P102" s="4">
        <v>10512.007482450525</v>
      </c>
      <c r="Q102" s="4">
        <v>10773.228858994216</v>
      </c>
      <c r="R102" s="4">
        <v>11034.450235537908</v>
      </c>
      <c r="S102" s="4">
        <v>11295.671612081598</v>
      </c>
      <c r="T102" s="4">
        <v>11556.89298862529</v>
      </c>
      <c r="U102" s="4">
        <v>11818.114365168982</v>
      </c>
      <c r="V102" s="4">
        <v>12079.335741712674</v>
      </c>
      <c r="W102" s="4">
        <v>12340.557118256364</v>
      </c>
      <c r="X102" s="4">
        <v>12601.778494800055</v>
      </c>
    </row>
    <row r="103" spans="1:24" x14ac:dyDescent="0.25">
      <c r="A103" s="5" t="s">
        <v>48</v>
      </c>
      <c r="B103" s="5" t="s">
        <v>7</v>
      </c>
      <c r="C103" s="4">
        <v>28162.351118363389</v>
      </c>
      <c r="D103" s="4">
        <v>30174.620851887681</v>
      </c>
      <c r="E103" s="4">
        <v>32186.890585411973</v>
      </c>
      <c r="F103" s="4">
        <v>34199.160318936265</v>
      </c>
      <c r="G103" s="4">
        <v>36211.430052460557</v>
      </c>
      <c r="H103" s="4">
        <v>38223.699785984849</v>
      </c>
      <c r="I103" s="4">
        <v>40235.969519509141</v>
      </c>
      <c r="J103" s="4">
        <v>42028.633235276451</v>
      </c>
      <c r="K103" s="4">
        <v>43821.296951043762</v>
      </c>
      <c r="L103" s="4">
        <v>45613.960666811065</v>
      </c>
      <c r="M103" s="4">
        <v>47406.624382578375</v>
      </c>
      <c r="N103" s="4">
        <v>49199.288098345685</v>
      </c>
      <c r="O103" s="4">
        <v>50485.821206664492</v>
      </c>
      <c r="P103" s="4">
        <v>51772.354314983306</v>
      </c>
      <c r="Q103" s="4">
        <v>53058.887423302112</v>
      </c>
      <c r="R103" s="4">
        <v>54345.420531620926</v>
      </c>
      <c r="S103" s="4">
        <v>55631.953639939733</v>
      </c>
      <c r="T103" s="4">
        <v>56918.48674825854</v>
      </c>
      <c r="U103" s="4">
        <v>58205.019856577353</v>
      </c>
      <c r="V103" s="4">
        <v>59491.55296489616</v>
      </c>
      <c r="W103" s="4">
        <v>60778.086073214974</v>
      </c>
      <c r="X103" s="4">
        <v>62064.619181533781</v>
      </c>
    </row>
    <row r="104" spans="1:24" x14ac:dyDescent="0.25">
      <c r="A104" s="5" t="s">
        <v>49</v>
      </c>
      <c r="B104" s="5" t="s">
        <v>2</v>
      </c>
      <c r="C104" s="4">
        <v>62.808163921536739</v>
      </c>
      <c r="D104" s="4">
        <v>67.295962782730882</v>
      </c>
      <c r="E104" s="4">
        <v>71.783761643925018</v>
      </c>
      <c r="F104" s="4">
        <v>76.271560505119155</v>
      </c>
      <c r="G104" s="4">
        <v>80.759359366313305</v>
      </c>
      <c r="H104" s="4">
        <v>85.247158227507441</v>
      </c>
      <c r="I104" s="4">
        <v>89.734957088701577</v>
      </c>
      <c r="J104" s="4">
        <v>93.732986800172895</v>
      </c>
      <c r="K104" s="4">
        <v>97.731016511644199</v>
      </c>
      <c r="L104" s="4">
        <v>101.72904622311552</v>
      </c>
      <c r="M104" s="4">
        <v>105.72707593458682</v>
      </c>
      <c r="N104" s="4">
        <v>109.72510564605814</v>
      </c>
      <c r="O104" s="4">
        <v>112.59435409829702</v>
      </c>
      <c r="P104" s="4">
        <v>115.4636025505359</v>
      </c>
      <c r="Q104" s="4">
        <v>118.33285100277477</v>
      </c>
      <c r="R104" s="4">
        <v>121.20209945501365</v>
      </c>
      <c r="S104" s="4">
        <v>124.07134790725252</v>
      </c>
      <c r="T104" s="4">
        <v>126.94059635949139</v>
      </c>
      <c r="U104" s="4">
        <v>129.80984481173027</v>
      </c>
      <c r="V104" s="4">
        <v>132.67909326396915</v>
      </c>
      <c r="W104" s="4">
        <v>135.54834171620803</v>
      </c>
      <c r="X104" s="4">
        <v>138.41759016844691</v>
      </c>
    </row>
    <row r="105" spans="1:24" x14ac:dyDescent="0.25">
      <c r="A105" s="5" t="s">
        <v>49</v>
      </c>
      <c r="B105" s="5" t="s">
        <v>4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</row>
    <row r="106" spans="1:24" x14ac:dyDescent="0.25">
      <c r="A106" s="5" t="s">
        <v>49</v>
      </c>
      <c r="B106" s="5" t="s">
        <v>5</v>
      </c>
      <c r="C106" s="4">
        <v>52350.739736909796</v>
      </c>
      <c r="D106" s="4">
        <v>56091.329741538386</v>
      </c>
      <c r="E106" s="4">
        <v>59831.919746166983</v>
      </c>
      <c r="F106" s="4">
        <v>63572.50975079558</v>
      </c>
      <c r="G106" s="4">
        <v>67313.099755424162</v>
      </c>
      <c r="H106" s="4">
        <v>71053.689760052759</v>
      </c>
      <c r="I106" s="4">
        <v>74794.279764681356</v>
      </c>
      <c r="J106" s="4">
        <v>78126.646129460554</v>
      </c>
      <c r="K106" s="4">
        <v>81459.012494239752</v>
      </c>
      <c r="L106" s="4">
        <v>84791.378859018965</v>
      </c>
      <c r="M106" s="4">
        <v>88123.745223798163</v>
      </c>
      <c r="N106" s="4">
        <v>91456.111588577362</v>
      </c>
      <c r="O106" s="4">
        <v>93847.636345634994</v>
      </c>
      <c r="P106" s="4">
        <v>96239.161102692611</v>
      </c>
      <c r="Q106" s="4">
        <v>98630.685859750229</v>
      </c>
      <c r="R106" s="4">
        <v>101022.21061680786</v>
      </c>
      <c r="S106" s="4">
        <v>103413.73537386549</v>
      </c>
      <c r="T106" s="4">
        <v>105805.26013092311</v>
      </c>
      <c r="U106" s="4">
        <v>108196.78488798073</v>
      </c>
      <c r="V106" s="4">
        <v>110588.30964503836</v>
      </c>
      <c r="W106" s="4">
        <v>112979.83440209599</v>
      </c>
      <c r="X106" s="4">
        <v>115371.35915915361</v>
      </c>
    </row>
    <row r="107" spans="1:24" x14ac:dyDescent="0.25">
      <c r="A107" s="5" t="s">
        <v>49</v>
      </c>
      <c r="B107" s="5" t="s">
        <v>58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</row>
    <row r="108" spans="1:24" x14ac:dyDescent="0.25">
      <c r="A108" s="5" t="s">
        <v>49</v>
      </c>
      <c r="B108" s="5" t="s">
        <v>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</row>
    <row r="109" spans="1:24" x14ac:dyDescent="0.25">
      <c r="A109" s="5" t="s">
        <v>49</v>
      </c>
      <c r="B109" s="5" t="s">
        <v>7</v>
      </c>
      <c r="C109" s="4">
        <v>1573.1633974154938</v>
      </c>
      <c r="D109" s="4">
        <v>1685.5698182147601</v>
      </c>
      <c r="E109" s="4">
        <v>1797.9762390140265</v>
      </c>
      <c r="F109" s="4">
        <v>1910.3826598132928</v>
      </c>
      <c r="G109" s="4">
        <v>2022.789080612559</v>
      </c>
      <c r="H109" s="4">
        <v>2135.1955014118257</v>
      </c>
      <c r="I109" s="4">
        <v>2247.6019222110917</v>
      </c>
      <c r="J109" s="4">
        <v>2347.7410380706724</v>
      </c>
      <c r="K109" s="4">
        <v>2447.8801539302531</v>
      </c>
      <c r="L109" s="4">
        <v>2548.0192697898333</v>
      </c>
      <c r="M109" s="4">
        <v>2648.158385649414</v>
      </c>
      <c r="N109" s="4">
        <v>2748.2975015089946</v>
      </c>
      <c r="O109" s="4">
        <v>2820.1639016921322</v>
      </c>
      <c r="P109" s="4">
        <v>2892.0303018752697</v>
      </c>
      <c r="Q109" s="4">
        <v>2963.8967020584073</v>
      </c>
      <c r="R109" s="4">
        <v>3035.7631022415449</v>
      </c>
      <c r="S109" s="4">
        <v>3107.629502424682</v>
      </c>
      <c r="T109" s="4">
        <v>3179.4959026078195</v>
      </c>
      <c r="U109" s="4">
        <v>3251.3623027909571</v>
      </c>
      <c r="V109" s="4">
        <v>3323.2287029740946</v>
      </c>
      <c r="W109" s="4">
        <v>3395.0951031572322</v>
      </c>
      <c r="X109" s="4">
        <v>3466.9615033403697</v>
      </c>
    </row>
    <row r="110" spans="1:24" x14ac:dyDescent="0.25">
      <c r="A110" s="5" t="s">
        <v>25</v>
      </c>
      <c r="B110" s="5" t="s">
        <v>2</v>
      </c>
      <c r="C110" s="4">
        <v>2386.5514881673894</v>
      </c>
      <c r="D110" s="4">
        <v>2557.076502465829</v>
      </c>
      <c r="E110" s="4">
        <v>2727.6015167642686</v>
      </c>
      <c r="F110" s="4">
        <v>2898.1265310627082</v>
      </c>
      <c r="G110" s="4">
        <v>3068.6515453611478</v>
      </c>
      <c r="H110" s="4">
        <v>3239.1765596595874</v>
      </c>
      <c r="I110" s="4">
        <v>3409.701573958027</v>
      </c>
      <c r="J110" s="4">
        <v>3561.6165984056297</v>
      </c>
      <c r="K110" s="4">
        <v>3713.5316228532329</v>
      </c>
      <c r="L110" s="4">
        <v>3865.4466473008356</v>
      </c>
      <c r="M110" s="4">
        <v>4017.3616717484388</v>
      </c>
      <c r="N110" s="4">
        <v>4169.2766961960415</v>
      </c>
      <c r="O110" s="4">
        <v>4278.300885665536</v>
      </c>
      <c r="P110" s="4">
        <v>4387.3250751350297</v>
      </c>
      <c r="Q110" s="4">
        <v>4496.3492646045243</v>
      </c>
      <c r="R110" s="4">
        <v>4605.3734540740179</v>
      </c>
      <c r="S110" s="4">
        <v>4714.3976435435125</v>
      </c>
      <c r="T110" s="4">
        <v>4823.421833013007</v>
      </c>
      <c r="U110" s="4">
        <v>4932.4460224825007</v>
      </c>
      <c r="V110" s="4">
        <v>5041.4702119519952</v>
      </c>
      <c r="W110" s="4">
        <v>5150.4944014214889</v>
      </c>
      <c r="X110" s="4">
        <v>5259.5185908909834</v>
      </c>
    </row>
    <row r="111" spans="1:24" x14ac:dyDescent="0.25">
      <c r="A111" s="5" t="s">
        <v>25</v>
      </c>
      <c r="B111" s="5" t="s">
        <v>4</v>
      </c>
      <c r="C111" s="4">
        <v>143.88428058181307</v>
      </c>
      <c r="D111" s="4">
        <v>154.16516876930206</v>
      </c>
      <c r="E111" s="4">
        <v>164.44605695679104</v>
      </c>
      <c r="F111" s="4">
        <v>174.72694514428002</v>
      </c>
      <c r="G111" s="4">
        <v>185.00783333176901</v>
      </c>
      <c r="H111" s="4">
        <v>195.28872151925802</v>
      </c>
      <c r="I111" s="4">
        <v>205.569609706747</v>
      </c>
      <c r="J111" s="4">
        <v>214.72850869157327</v>
      </c>
      <c r="K111" s="4">
        <v>223.8874076763995</v>
      </c>
      <c r="L111" s="4">
        <v>233.04630666122577</v>
      </c>
      <c r="M111" s="4">
        <v>242.20520564605204</v>
      </c>
      <c r="N111" s="4">
        <v>251.36410463087827</v>
      </c>
      <c r="O111" s="4">
        <v>257.93713150484666</v>
      </c>
      <c r="P111" s="4">
        <v>264.51015837881499</v>
      </c>
      <c r="Q111" s="4">
        <v>271.08318525278338</v>
      </c>
      <c r="R111" s="4">
        <v>277.65621212675177</v>
      </c>
      <c r="S111" s="4">
        <v>284.2292390007201</v>
      </c>
      <c r="T111" s="4">
        <v>290.80226587468849</v>
      </c>
      <c r="U111" s="4">
        <v>297.37529274865688</v>
      </c>
      <c r="V111" s="4">
        <v>303.94831962262526</v>
      </c>
      <c r="W111" s="4">
        <v>310.52134649659359</v>
      </c>
      <c r="X111" s="4">
        <v>317.09437337056198</v>
      </c>
    </row>
    <row r="112" spans="1:24" x14ac:dyDescent="0.25">
      <c r="A112" s="5" t="s">
        <v>25</v>
      </c>
      <c r="B112" s="5" t="s">
        <v>5</v>
      </c>
      <c r="C112" s="4">
        <v>8325.0110179388757</v>
      </c>
      <c r="D112" s="4">
        <v>8919.8536726677739</v>
      </c>
      <c r="E112" s="4">
        <v>9514.696327396674</v>
      </c>
      <c r="F112" s="4">
        <v>10109.538982125572</v>
      </c>
      <c r="G112" s="4">
        <v>10704.38163685447</v>
      </c>
      <c r="H112" s="4">
        <v>11299.22429158337</v>
      </c>
      <c r="I112" s="4">
        <v>11894.066946312269</v>
      </c>
      <c r="J112" s="4">
        <v>12423.992346450144</v>
      </c>
      <c r="K112" s="4">
        <v>12953.91774658802</v>
      </c>
      <c r="L112" s="4">
        <v>13483.843146725898</v>
      </c>
      <c r="M112" s="4">
        <v>14013.768546863774</v>
      </c>
      <c r="N112" s="4">
        <v>14543.69394700165</v>
      </c>
      <c r="O112" s="4">
        <v>14924.003185270945</v>
      </c>
      <c r="P112" s="4">
        <v>15304.312423540241</v>
      </c>
      <c r="Q112" s="4">
        <v>15684.621661809537</v>
      </c>
      <c r="R112" s="4">
        <v>16064.930900078834</v>
      </c>
      <c r="S112" s="4">
        <v>16445.24013834813</v>
      </c>
      <c r="T112" s="4">
        <v>16825.549376617426</v>
      </c>
      <c r="U112" s="4">
        <v>17205.858614886722</v>
      </c>
      <c r="V112" s="4">
        <v>17586.167853156017</v>
      </c>
      <c r="W112" s="4">
        <v>17966.477091425313</v>
      </c>
      <c r="X112" s="4">
        <v>18346.786329694609</v>
      </c>
    </row>
    <row r="113" spans="1:24" x14ac:dyDescent="0.25">
      <c r="A113" s="5" t="s">
        <v>25</v>
      </c>
      <c r="B113" s="5" t="s">
        <v>58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</row>
    <row r="114" spans="1:24" x14ac:dyDescent="0.25">
      <c r="A114" s="5" t="s">
        <v>25</v>
      </c>
      <c r="B114" s="5" t="s">
        <v>6</v>
      </c>
      <c r="C114" s="4">
        <v>701.43732089359378</v>
      </c>
      <c r="D114" s="4">
        <v>751.55675463214209</v>
      </c>
      <c r="E114" s="4">
        <v>801.6761883706904</v>
      </c>
      <c r="F114" s="4">
        <v>851.79562210923859</v>
      </c>
      <c r="G114" s="4">
        <v>901.9150558477869</v>
      </c>
      <c r="H114" s="4">
        <v>952.03448958633521</v>
      </c>
      <c r="I114" s="4">
        <v>1002.1539233248835</v>
      </c>
      <c r="J114" s="4">
        <v>1046.8036483697167</v>
      </c>
      <c r="K114" s="4">
        <v>1091.4533734145498</v>
      </c>
      <c r="L114" s="4">
        <v>1136.1030984593831</v>
      </c>
      <c r="M114" s="4">
        <v>1180.7528235042164</v>
      </c>
      <c r="N114" s="4">
        <v>1225.4025485490495</v>
      </c>
      <c r="O114" s="4">
        <v>1257.4461209392689</v>
      </c>
      <c r="P114" s="4">
        <v>1289.4896933294883</v>
      </c>
      <c r="Q114" s="4">
        <v>1321.5332657197077</v>
      </c>
      <c r="R114" s="4">
        <v>1353.5768381099272</v>
      </c>
      <c r="S114" s="4">
        <v>1385.6204105001466</v>
      </c>
      <c r="T114" s="4">
        <v>1417.6639828903658</v>
      </c>
      <c r="U114" s="4">
        <v>1449.7075552805852</v>
      </c>
      <c r="V114" s="4">
        <v>1481.7511276708046</v>
      </c>
      <c r="W114" s="4">
        <v>1513.7947000610241</v>
      </c>
      <c r="X114" s="4">
        <v>1545.8382724512435</v>
      </c>
    </row>
    <row r="115" spans="1:24" x14ac:dyDescent="0.25">
      <c r="A115" s="5" t="s">
        <v>25</v>
      </c>
      <c r="B115" s="5" t="s">
        <v>7</v>
      </c>
      <c r="C115" s="4">
        <v>9194.7277302506518</v>
      </c>
      <c r="D115" s="4">
        <v>9851.7137979911186</v>
      </c>
      <c r="E115" s="4">
        <v>10508.699865731585</v>
      </c>
      <c r="F115" s="4">
        <v>11165.685933472052</v>
      </c>
      <c r="G115" s="4">
        <v>11822.672001212519</v>
      </c>
      <c r="H115" s="4">
        <v>12479.658068952986</v>
      </c>
      <c r="I115" s="4">
        <v>13136.644136693452</v>
      </c>
      <c r="J115" s="4">
        <v>13721.931022333905</v>
      </c>
      <c r="K115" s="4">
        <v>14307.217907974358</v>
      </c>
      <c r="L115" s="4">
        <v>14892.504793614813</v>
      </c>
      <c r="M115" s="4">
        <v>15477.791679255266</v>
      </c>
      <c r="N115" s="4">
        <v>16063.078564895719</v>
      </c>
      <c r="O115" s="4">
        <v>16483.118837713395</v>
      </c>
      <c r="P115" s="4">
        <v>16903.159110531069</v>
      </c>
      <c r="Q115" s="4">
        <v>17323.199383348743</v>
      </c>
      <c r="R115" s="4">
        <v>17743.239656166421</v>
      </c>
      <c r="S115" s="4">
        <v>18163.279928984095</v>
      </c>
      <c r="T115" s="4">
        <v>18583.320201801769</v>
      </c>
      <c r="U115" s="4">
        <v>19003.360474619443</v>
      </c>
      <c r="V115" s="4">
        <v>19423.400747437117</v>
      </c>
      <c r="W115" s="4">
        <v>19843.441020254795</v>
      </c>
      <c r="X115" s="4">
        <v>20263.481293072469</v>
      </c>
    </row>
    <row r="116" spans="1:24" x14ac:dyDescent="0.25">
      <c r="A116" s="5" t="s">
        <v>50</v>
      </c>
      <c r="B116" s="5" t="s">
        <v>2</v>
      </c>
      <c r="C116" s="4">
        <v>102.38368505865054</v>
      </c>
      <c r="D116" s="4">
        <v>109.69925291675693</v>
      </c>
      <c r="E116" s="4">
        <v>117.01482077486332</v>
      </c>
      <c r="F116" s="4">
        <v>124.33038863296971</v>
      </c>
      <c r="G116" s="4">
        <v>131.64595649107611</v>
      </c>
      <c r="H116" s="4">
        <v>138.9615243491825</v>
      </c>
      <c r="I116" s="4">
        <v>146.27709220728889</v>
      </c>
      <c r="J116" s="4">
        <v>152.79428661764877</v>
      </c>
      <c r="K116" s="4">
        <v>159.31148102800864</v>
      </c>
      <c r="L116" s="4">
        <v>165.82867543836855</v>
      </c>
      <c r="M116" s="4">
        <v>172.34586984872843</v>
      </c>
      <c r="N116" s="4">
        <v>178.8630642590883</v>
      </c>
      <c r="O116" s="4">
        <v>183.54023059459894</v>
      </c>
      <c r="P116" s="4">
        <v>188.2173969301096</v>
      </c>
      <c r="Q116" s="4">
        <v>192.89456326562023</v>
      </c>
      <c r="R116" s="4">
        <v>197.57172960113087</v>
      </c>
      <c r="S116" s="4">
        <v>202.24889593664153</v>
      </c>
      <c r="T116" s="4">
        <v>206.92606227215217</v>
      </c>
      <c r="U116" s="4">
        <v>211.6032286076628</v>
      </c>
      <c r="V116" s="4">
        <v>216.28039494317346</v>
      </c>
      <c r="W116" s="4">
        <v>220.9575612786841</v>
      </c>
      <c r="X116" s="4">
        <v>225.63472761419473</v>
      </c>
    </row>
    <row r="117" spans="1:24" x14ac:dyDescent="0.25">
      <c r="A117" s="5" t="s">
        <v>50</v>
      </c>
      <c r="B117" s="5" t="s">
        <v>4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</row>
    <row r="118" spans="1:24" x14ac:dyDescent="0.25">
      <c r="A118" s="5" t="s">
        <v>50</v>
      </c>
      <c r="B118" s="5" t="s">
        <v>5</v>
      </c>
      <c r="C118" s="4">
        <v>12631.062671029662</v>
      </c>
      <c r="D118" s="4">
        <v>13533.583380622978</v>
      </c>
      <c r="E118" s="4">
        <v>14436.104090216297</v>
      </c>
      <c r="F118" s="4">
        <v>15338.624799809615</v>
      </c>
      <c r="G118" s="4">
        <v>16241.145509402932</v>
      </c>
      <c r="H118" s="4">
        <v>17143.666218996248</v>
      </c>
      <c r="I118" s="4">
        <v>18046.186928589566</v>
      </c>
      <c r="J118" s="4">
        <v>18850.212403833822</v>
      </c>
      <c r="K118" s="4">
        <v>19654.237879078082</v>
      </c>
      <c r="L118" s="4">
        <v>20458.263354322338</v>
      </c>
      <c r="M118" s="4">
        <v>21262.288829566598</v>
      </c>
      <c r="N118" s="4">
        <v>22066.314304810854</v>
      </c>
      <c r="O118" s="4">
        <v>22643.335742091829</v>
      </c>
      <c r="P118" s="4">
        <v>23220.357179372801</v>
      </c>
      <c r="Q118" s="4">
        <v>23797.378616653776</v>
      </c>
      <c r="R118" s="4">
        <v>24374.400053934747</v>
      </c>
      <c r="S118" s="4">
        <v>24951.421491215722</v>
      </c>
      <c r="T118" s="4">
        <v>25528.442928496697</v>
      </c>
      <c r="U118" s="4">
        <v>26105.464365777669</v>
      </c>
      <c r="V118" s="4">
        <v>26682.485803058644</v>
      </c>
      <c r="W118" s="4">
        <v>27259.507240339619</v>
      </c>
      <c r="X118" s="4">
        <v>27836.52867762059</v>
      </c>
    </row>
    <row r="119" spans="1:24" x14ac:dyDescent="0.25">
      <c r="A119" s="5" t="s">
        <v>50</v>
      </c>
      <c r="B119" s="5" t="s">
        <v>58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</row>
    <row r="120" spans="1:24" x14ac:dyDescent="0.25">
      <c r="A120" s="5" t="s">
        <v>50</v>
      </c>
      <c r="B120" s="5" t="s">
        <v>6</v>
      </c>
      <c r="C120" s="4">
        <v>13.530063213250029</v>
      </c>
      <c r="D120" s="4">
        <v>14.496819738025424</v>
      </c>
      <c r="E120" s="4">
        <v>15.463576262800819</v>
      </c>
      <c r="F120" s="4">
        <v>16.430332787576216</v>
      </c>
      <c r="G120" s="4">
        <v>17.397089312351611</v>
      </c>
      <c r="H120" s="4">
        <v>18.363845837127005</v>
      </c>
      <c r="I120" s="4">
        <v>19.3306023619024</v>
      </c>
      <c r="J120" s="4">
        <v>20.19185337366952</v>
      </c>
      <c r="K120" s="4">
        <v>21.05310438543664</v>
      </c>
      <c r="L120" s="4">
        <v>21.91435539720376</v>
      </c>
      <c r="M120" s="4">
        <v>22.77560640897088</v>
      </c>
      <c r="N120" s="4">
        <v>23.636857420738</v>
      </c>
      <c r="O120" s="4">
        <v>24.254947657889481</v>
      </c>
      <c r="P120" s="4">
        <v>24.873037895040966</v>
      </c>
      <c r="Q120" s="4">
        <v>25.491128132192447</v>
      </c>
      <c r="R120" s="4">
        <v>26.109218369343932</v>
      </c>
      <c r="S120" s="4">
        <v>26.727308606495413</v>
      </c>
      <c r="T120" s="4">
        <v>27.345398843646894</v>
      </c>
      <c r="U120" s="4">
        <v>27.963489080798379</v>
      </c>
      <c r="V120" s="4">
        <v>28.58157931794986</v>
      </c>
      <c r="W120" s="4">
        <v>29.199669555101345</v>
      </c>
      <c r="X120" s="4">
        <v>29.817759792252826</v>
      </c>
    </row>
    <row r="121" spans="1:24" x14ac:dyDescent="0.25">
      <c r="A121" s="5" t="s">
        <v>50</v>
      </c>
      <c r="B121" s="5" t="s">
        <v>7</v>
      </c>
      <c r="C121" s="4">
        <v>450.16243985335825</v>
      </c>
      <c r="D121" s="4">
        <v>482.32766104100619</v>
      </c>
      <c r="E121" s="4">
        <v>514.49288222865414</v>
      </c>
      <c r="F121" s="4">
        <v>546.65810341630208</v>
      </c>
      <c r="G121" s="4">
        <v>578.82332460394991</v>
      </c>
      <c r="H121" s="4">
        <v>610.98854579159786</v>
      </c>
      <c r="I121" s="4">
        <v>643.1537669792458</v>
      </c>
      <c r="J121" s="4">
        <v>671.80868533938929</v>
      </c>
      <c r="K121" s="4">
        <v>700.46360369953277</v>
      </c>
      <c r="L121" s="4">
        <v>729.11852205967625</v>
      </c>
      <c r="M121" s="4">
        <v>757.77344041981974</v>
      </c>
      <c r="N121" s="4">
        <v>786.42835877996322</v>
      </c>
      <c r="O121" s="4">
        <v>806.99300839173816</v>
      </c>
      <c r="P121" s="4">
        <v>827.55765800351298</v>
      </c>
      <c r="Q121" s="4">
        <v>848.12230761528792</v>
      </c>
      <c r="R121" s="4">
        <v>868.68695722706275</v>
      </c>
      <c r="S121" s="4">
        <v>889.25160683883769</v>
      </c>
      <c r="T121" s="4">
        <v>909.81625645061263</v>
      </c>
      <c r="U121" s="4">
        <v>930.38090606238745</v>
      </c>
      <c r="V121" s="4">
        <v>950.94555567416239</v>
      </c>
      <c r="W121" s="4">
        <v>971.51020528593722</v>
      </c>
      <c r="X121" s="4">
        <v>992.07485489771216</v>
      </c>
    </row>
    <row r="122" spans="1:24" x14ac:dyDescent="0.25">
      <c r="A122" s="5" t="s">
        <v>51</v>
      </c>
      <c r="B122" s="5" t="s">
        <v>2</v>
      </c>
      <c r="C122" s="4">
        <v>1117.0138151277667</v>
      </c>
      <c r="D122" s="4">
        <v>1196.8272185848546</v>
      </c>
      <c r="E122" s="4">
        <v>1276.6406220419422</v>
      </c>
      <c r="F122" s="4">
        <v>1356.4540254990297</v>
      </c>
      <c r="G122" s="4">
        <v>1436.2674289561176</v>
      </c>
      <c r="H122" s="4">
        <v>1516.0808324132054</v>
      </c>
      <c r="I122" s="4">
        <v>1595.894235870293</v>
      </c>
      <c r="J122" s="4">
        <v>1666.9973241023215</v>
      </c>
      <c r="K122" s="4">
        <v>1738.10041233435</v>
      </c>
      <c r="L122" s="4">
        <v>1809.2035005663786</v>
      </c>
      <c r="M122" s="4">
        <v>1880.3065887984071</v>
      </c>
      <c r="N122" s="4">
        <v>1951.4096770304357</v>
      </c>
      <c r="O122" s="4">
        <v>2002.4379185849671</v>
      </c>
      <c r="P122" s="4">
        <v>2053.4661601394987</v>
      </c>
      <c r="Q122" s="4">
        <v>2104.4944016940303</v>
      </c>
      <c r="R122" s="4">
        <v>2155.5226432485615</v>
      </c>
      <c r="S122" s="4">
        <v>2206.5508848030931</v>
      </c>
      <c r="T122" s="4">
        <v>2257.5791263576248</v>
      </c>
      <c r="U122" s="4">
        <v>2308.6073679121564</v>
      </c>
      <c r="V122" s="4">
        <v>2359.635609466688</v>
      </c>
      <c r="W122" s="4">
        <v>2410.6638510212192</v>
      </c>
      <c r="X122" s="4">
        <v>2461.6920925757508</v>
      </c>
    </row>
    <row r="123" spans="1:24" x14ac:dyDescent="0.25">
      <c r="A123" s="5" t="s">
        <v>51</v>
      </c>
      <c r="B123" s="5" t="s">
        <v>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</row>
    <row r="124" spans="1:24" x14ac:dyDescent="0.25">
      <c r="A124" s="5" t="s">
        <v>51</v>
      </c>
      <c r="B124" s="5" t="s">
        <v>5</v>
      </c>
      <c r="C124" s="4">
        <v>7388.345100327223</v>
      </c>
      <c r="D124" s="4">
        <v>7916.260655521286</v>
      </c>
      <c r="E124" s="4">
        <v>8444.17621071535</v>
      </c>
      <c r="F124" s="4">
        <v>8972.0917659094139</v>
      </c>
      <c r="G124" s="4">
        <v>9500.007321103476</v>
      </c>
      <c r="H124" s="4">
        <v>10027.92287629754</v>
      </c>
      <c r="I124" s="4">
        <v>10555.838431491604</v>
      </c>
      <c r="J124" s="4">
        <v>11026.14072000641</v>
      </c>
      <c r="K124" s="4">
        <v>11496.443008521215</v>
      </c>
      <c r="L124" s="4">
        <v>11966.745297036019</v>
      </c>
      <c r="M124" s="4">
        <v>12437.047585550825</v>
      </c>
      <c r="N124" s="4">
        <v>12907.349874065631</v>
      </c>
      <c r="O124" s="4">
        <v>13244.869655255277</v>
      </c>
      <c r="P124" s="4">
        <v>13582.389436444926</v>
      </c>
      <c r="Q124" s="4">
        <v>13919.909217634573</v>
      </c>
      <c r="R124" s="4">
        <v>14257.42899882422</v>
      </c>
      <c r="S124" s="4">
        <v>14594.948780013867</v>
      </c>
      <c r="T124" s="4">
        <v>14932.468561203515</v>
      </c>
      <c r="U124" s="4">
        <v>15269.988342393162</v>
      </c>
      <c r="V124" s="4">
        <v>15607.508123582811</v>
      </c>
      <c r="W124" s="4">
        <v>15945.027904772458</v>
      </c>
      <c r="X124" s="4">
        <v>16282.547685962105</v>
      </c>
    </row>
    <row r="125" spans="1:24" x14ac:dyDescent="0.25">
      <c r="A125" s="5" t="s">
        <v>51</v>
      </c>
      <c r="B125" s="5" t="s">
        <v>58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</row>
    <row r="126" spans="1:24" x14ac:dyDescent="0.25">
      <c r="A126" s="5" t="s">
        <v>51</v>
      </c>
      <c r="B126" s="5" t="s">
        <v>6</v>
      </c>
      <c r="C126" s="4">
        <v>771.45401867546673</v>
      </c>
      <c r="D126" s="4">
        <v>826.57631887199022</v>
      </c>
      <c r="E126" s="4">
        <v>881.69861906851372</v>
      </c>
      <c r="F126" s="4">
        <v>936.82091926503722</v>
      </c>
      <c r="G126" s="4">
        <v>991.9432194615606</v>
      </c>
      <c r="H126" s="4">
        <v>1047.0655196580842</v>
      </c>
      <c r="I126" s="4">
        <v>1102.1878198546076</v>
      </c>
      <c r="J126" s="4">
        <v>1151.294431083548</v>
      </c>
      <c r="K126" s="4">
        <v>1200.4010423124882</v>
      </c>
      <c r="L126" s="4">
        <v>1249.5076535414287</v>
      </c>
      <c r="M126" s="4">
        <v>1298.6142647703691</v>
      </c>
      <c r="N126" s="4">
        <v>1347.7208759993093</v>
      </c>
      <c r="O126" s="4">
        <v>1382.9630023544637</v>
      </c>
      <c r="P126" s="4">
        <v>1418.2051287096181</v>
      </c>
      <c r="Q126" s="4">
        <v>1453.4472550647724</v>
      </c>
      <c r="R126" s="4">
        <v>1488.6893814199268</v>
      </c>
      <c r="S126" s="4">
        <v>1523.9315077750812</v>
      </c>
      <c r="T126" s="4">
        <v>1559.1736341302355</v>
      </c>
      <c r="U126" s="4">
        <v>1594.4157604853899</v>
      </c>
      <c r="V126" s="4">
        <v>1629.6578868405443</v>
      </c>
      <c r="W126" s="4">
        <v>1664.9000131956986</v>
      </c>
      <c r="X126" s="4">
        <v>1700.142139550853</v>
      </c>
    </row>
    <row r="127" spans="1:24" x14ac:dyDescent="0.25">
      <c r="A127" s="5" t="s">
        <v>51</v>
      </c>
      <c r="B127" s="5" t="s">
        <v>7</v>
      </c>
      <c r="C127" s="4">
        <v>3.1824261757868109</v>
      </c>
      <c r="D127" s="4">
        <v>3.4098184075573879</v>
      </c>
      <c r="E127" s="4">
        <v>3.6372106393279648</v>
      </c>
      <c r="F127" s="4">
        <v>3.8646028710985414</v>
      </c>
      <c r="G127" s="4">
        <v>4.0919951028691184</v>
      </c>
      <c r="H127" s="4">
        <v>4.3193873346396954</v>
      </c>
      <c r="I127" s="4">
        <v>4.5467795664102724</v>
      </c>
      <c r="J127" s="4">
        <v>4.7493556904513206</v>
      </c>
      <c r="K127" s="4">
        <v>4.9519318144923687</v>
      </c>
      <c r="L127" s="4">
        <v>5.1545079385334169</v>
      </c>
      <c r="M127" s="4">
        <v>5.3570840625744651</v>
      </c>
      <c r="N127" s="4">
        <v>5.5596601866155133</v>
      </c>
      <c r="O127" s="4">
        <v>5.7050421052885056</v>
      </c>
      <c r="P127" s="4">
        <v>5.8504240239614971</v>
      </c>
      <c r="Q127" s="4">
        <v>5.9958059426344885</v>
      </c>
      <c r="R127" s="4">
        <v>6.1411878613074808</v>
      </c>
      <c r="S127" s="4">
        <v>6.2865697799804732</v>
      </c>
      <c r="T127" s="4">
        <v>6.4319516986534646</v>
      </c>
      <c r="U127" s="4">
        <v>6.5773336173264561</v>
      </c>
      <c r="V127" s="4">
        <v>6.7227155359994484</v>
      </c>
      <c r="W127" s="4">
        <v>6.8680974546724407</v>
      </c>
      <c r="X127" s="4">
        <v>7.0134793733454321</v>
      </c>
    </row>
    <row r="128" spans="1:24" x14ac:dyDescent="0.25">
      <c r="A128" s="5" t="s">
        <v>52</v>
      </c>
      <c r="B128" s="5" t="s">
        <v>2</v>
      </c>
      <c r="C128" s="4">
        <v>219.26638750103078</v>
      </c>
      <c r="D128" s="4">
        <v>234.93351391718542</v>
      </c>
      <c r="E128" s="4">
        <v>250.60064033334007</v>
      </c>
      <c r="F128" s="4">
        <v>266.26776674949468</v>
      </c>
      <c r="G128" s="4">
        <v>281.93489316564933</v>
      </c>
      <c r="H128" s="4">
        <v>297.60201958180397</v>
      </c>
      <c r="I128" s="4">
        <v>313.26914599795862</v>
      </c>
      <c r="J128" s="4">
        <v>327.22646423848607</v>
      </c>
      <c r="K128" s="4">
        <v>341.18378247901353</v>
      </c>
      <c r="L128" s="4">
        <v>355.14110071954104</v>
      </c>
      <c r="M128" s="4">
        <v>369.0984189600685</v>
      </c>
      <c r="N128" s="4">
        <v>383.05573720059596</v>
      </c>
      <c r="O128" s="4">
        <v>393.07242458141616</v>
      </c>
      <c r="P128" s="4">
        <v>403.0891119622363</v>
      </c>
      <c r="Q128" s="4">
        <v>413.10579934305645</v>
      </c>
      <c r="R128" s="4">
        <v>423.12248672387665</v>
      </c>
      <c r="S128" s="4">
        <v>433.13917410469685</v>
      </c>
      <c r="T128" s="4">
        <v>443.15586148551699</v>
      </c>
      <c r="U128" s="4">
        <v>453.17254886633714</v>
      </c>
      <c r="V128" s="4">
        <v>463.18923624715734</v>
      </c>
      <c r="W128" s="4">
        <v>473.20592362797754</v>
      </c>
      <c r="X128" s="4">
        <v>483.22261100879768</v>
      </c>
    </row>
    <row r="129" spans="1:24" x14ac:dyDescent="0.25">
      <c r="A129" s="5" t="s">
        <v>52</v>
      </c>
      <c r="B129" s="5" t="s">
        <v>4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</row>
    <row r="130" spans="1:24" x14ac:dyDescent="0.25">
      <c r="A130" s="5" t="s">
        <v>52</v>
      </c>
      <c r="B130" s="5" t="s">
        <v>5</v>
      </c>
      <c r="C130" s="4">
        <v>5107.853647192981</v>
      </c>
      <c r="D130" s="4">
        <v>5472.8224402571386</v>
      </c>
      <c r="E130" s="4">
        <v>5837.7912333212953</v>
      </c>
      <c r="F130" s="4">
        <v>6202.7600263854529</v>
      </c>
      <c r="G130" s="4">
        <v>6567.7288194496105</v>
      </c>
      <c r="H130" s="4">
        <v>6932.697612513768</v>
      </c>
      <c r="I130" s="4">
        <v>7297.6664055779247</v>
      </c>
      <c r="J130" s="4">
        <v>7622.8048807104897</v>
      </c>
      <c r="K130" s="4">
        <v>7947.9433558430555</v>
      </c>
      <c r="L130" s="4">
        <v>8273.0818309756214</v>
      </c>
      <c r="M130" s="4">
        <v>8598.2203061081855</v>
      </c>
      <c r="N130" s="4">
        <v>8923.3587812407513</v>
      </c>
      <c r="O130" s="4">
        <v>9156.6994850030806</v>
      </c>
      <c r="P130" s="4">
        <v>9390.0401887654116</v>
      </c>
      <c r="Q130" s="4">
        <v>9623.3808925277408</v>
      </c>
      <c r="R130" s="4">
        <v>9856.7215962900718</v>
      </c>
      <c r="S130" s="4">
        <v>10090.062300052401</v>
      </c>
      <c r="T130" s="4">
        <v>10323.40300381473</v>
      </c>
      <c r="U130" s="4">
        <v>10556.743707577061</v>
      </c>
      <c r="V130" s="4">
        <v>10790.08441133939</v>
      </c>
      <c r="W130" s="4">
        <v>11023.425115101722</v>
      </c>
      <c r="X130" s="4">
        <v>11256.765818864051</v>
      </c>
    </row>
    <row r="131" spans="1:24" x14ac:dyDescent="0.25">
      <c r="A131" s="5" t="s">
        <v>52</v>
      </c>
      <c r="B131" s="5" t="s">
        <v>58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</row>
    <row r="132" spans="1:24" x14ac:dyDescent="0.25">
      <c r="A132" s="5" t="s">
        <v>52</v>
      </c>
      <c r="B132" s="5" t="s">
        <v>6</v>
      </c>
      <c r="C132" s="4">
        <v>250.06341105840525</v>
      </c>
      <c r="D132" s="4">
        <v>267.93106107881005</v>
      </c>
      <c r="E132" s="4">
        <v>285.79871109921487</v>
      </c>
      <c r="F132" s="4">
        <v>303.66636111961964</v>
      </c>
      <c r="G132" s="4">
        <v>321.53401114002446</v>
      </c>
      <c r="H132" s="4">
        <v>339.40166116042928</v>
      </c>
      <c r="I132" s="4">
        <v>357.26931118083405</v>
      </c>
      <c r="J132" s="4">
        <v>373.18700220603773</v>
      </c>
      <c r="K132" s="4">
        <v>389.10469323124147</v>
      </c>
      <c r="L132" s="4">
        <v>405.02238425644515</v>
      </c>
      <c r="M132" s="4">
        <v>420.94007528164889</v>
      </c>
      <c r="N132" s="4">
        <v>436.85776630685257</v>
      </c>
      <c r="O132" s="4">
        <v>448.28134582809497</v>
      </c>
      <c r="P132" s="4">
        <v>459.70492534933737</v>
      </c>
      <c r="Q132" s="4">
        <v>471.12850487057983</v>
      </c>
      <c r="R132" s="4">
        <v>482.55208439182223</v>
      </c>
      <c r="S132" s="4">
        <v>493.97566391306464</v>
      </c>
      <c r="T132" s="4">
        <v>505.39924343430704</v>
      </c>
      <c r="U132" s="4">
        <v>516.82282295554944</v>
      </c>
      <c r="V132" s="4">
        <v>528.2464024767919</v>
      </c>
      <c r="W132" s="4">
        <v>539.66998199803425</v>
      </c>
      <c r="X132" s="4">
        <v>551.0935615192767</v>
      </c>
    </row>
    <row r="133" spans="1:24" x14ac:dyDescent="0.25">
      <c r="A133" s="5" t="s">
        <v>52</v>
      </c>
      <c r="B133" s="5" t="s">
        <v>7</v>
      </c>
      <c r="C133" s="4">
        <v>7.6785242072957729</v>
      </c>
      <c r="D133" s="4">
        <v>8.2271737783324692</v>
      </c>
      <c r="E133" s="4">
        <v>8.7758233493691655</v>
      </c>
      <c r="F133" s="4">
        <v>9.3244729204058601</v>
      </c>
      <c r="G133" s="4">
        <v>9.8731224914425564</v>
      </c>
      <c r="H133" s="4">
        <v>10.421772062479253</v>
      </c>
      <c r="I133" s="4">
        <v>10.970421633515949</v>
      </c>
      <c r="J133" s="4">
        <v>11.459195162373932</v>
      </c>
      <c r="K133" s="4">
        <v>11.947968691231916</v>
      </c>
      <c r="L133" s="4">
        <v>12.436742220089901</v>
      </c>
      <c r="M133" s="4">
        <v>12.925515748947884</v>
      </c>
      <c r="N133" s="4">
        <v>13.414289277805867</v>
      </c>
      <c r="O133" s="4">
        <v>13.765065233058836</v>
      </c>
      <c r="P133" s="4">
        <v>14.115841188311807</v>
      </c>
      <c r="Q133" s="4">
        <v>14.466617143564775</v>
      </c>
      <c r="R133" s="4">
        <v>14.817393098817746</v>
      </c>
      <c r="S133" s="4">
        <v>15.168169054070715</v>
      </c>
      <c r="T133" s="4">
        <v>15.518945009323684</v>
      </c>
      <c r="U133" s="4">
        <v>15.869720964576654</v>
      </c>
      <c r="V133" s="4">
        <v>16.220496919829625</v>
      </c>
      <c r="W133" s="4">
        <v>16.571272875082592</v>
      </c>
      <c r="X133" s="4">
        <v>16.922048830335562</v>
      </c>
    </row>
    <row r="134" spans="1:24" x14ac:dyDescent="0.25">
      <c r="A134" s="5" t="s">
        <v>53</v>
      </c>
      <c r="B134" s="5" t="s">
        <v>2</v>
      </c>
      <c r="C134" s="4">
        <v>3401.4773246989835</v>
      </c>
      <c r="D134" s="4">
        <v>3644.5213035554871</v>
      </c>
      <c r="E134" s="4">
        <v>3887.5652824119907</v>
      </c>
      <c r="F134" s="4">
        <v>4130.6092612684943</v>
      </c>
      <c r="G134" s="4">
        <v>4373.6532401249979</v>
      </c>
      <c r="H134" s="4">
        <v>4616.6972189815015</v>
      </c>
      <c r="I134" s="4">
        <v>4859.7411978380051</v>
      </c>
      <c r="J134" s="4">
        <v>5076.2609391893257</v>
      </c>
      <c r="K134" s="4">
        <v>5292.7806805406472</v>
      </c>
      <c r="L134" s="4">
        <v>5509.3004218919677</v>
      </c>
      <c r="M134" s="4">
        <v>5725.8201632432892</v>
      </c>
      <c r="N134" s="4">
        <v>5942.3399045946098</v>
      </c>
      <c r="O134" s="4">
        <v>6097.7286779618826</v>
      </c>
      <c r="P134" s="4">
        <v>6253.1174513291553</v>
      </c>
      <c r="Q134" s="4">
        <v>6408.506224696428</v>
      </c>
      <c r="R134" s="4">
        <v>6563.8949980637008</v>
      </c>
      <c r="S134" s="4">
        <v>6719.2837714309735</v>
      </c>
      <c r="T134" s="4">
        <v>6874.6725447982462</v>
      </c>
      <c r="U134" s="4">
        <v>7030.061318165519</v>
      </c>
      <c r="V134" s="4">
        <v>7185.4500915327926</v>
      </c>
      <c r="W134" s="4">
        <v>7340.8388649000653</v>
      </c>
      <c r="X134" s="4">
        <v>7496.2276382673381</v>
      </c>
    </row>
    <row r="135" spans="1:24" x14ac:dyDescent="0.25">
      <c r="A135" s="5" t="s">
        <v>53</v>
      </c>
      <c r="B135" s="5" t="s">
        <v>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</row>
    <row r="136" spans="1:24" x14ac:dyDescent="0.25">
      <c r="A136" s="5" t="s">
        <v>53</v>
      </c>
      <c r="B136" s="5" t="s">
        <v>5</v>
      </c>
      <c r="C136" s="4">
        <v>31205.842799901238</v>
      </c>
      <c r="D136" s="4">
        <v>33435.57755150061</v>
      </c>
      <c r="E136" s="4">
        <v>35665.312303099978</v>
      </c>
      <c r="F136" s="4">
        <v>37895.047054699346</v>
      </c>
      <c r="G136" s="4">
        <v>40124.781806298721</v>
      </c>
      <c r="H136" s="4">
        <v>42354.516557898089</v>
      </c>
      <c r="I136" s="4">
        <v>44584.251309497457</v>
      </c>
      <c r="J136" s="4">
        <v>46570.647327081533</v>
      </c>
      <c r="K136" s="4">
        <v>48557.043344665602</v>
      </c>
      <c r="L136" s="4">
        <v>50543.439362249679</v>
      </c>
      <c r="M136" s="4">
        <v>52529.835379833748</v>
      </c>
      <c r="N136" s="4">
        <v>54516.231397417825</v>
      </c>
      <c r="O136" s="4">
        <v>55941.799517292835</v>
      </c>
      <c r="P136" s="4">
        <v>57367.367637167838</v>
      </c>
      <c r="Q136" s="4">
        <v>58792.935757042847</v>
      </c>
      <c r="R136" s="4">
        <v>60218.50387691785</v>
      </c>
      <c r="S136" s="4">
        <v>61644.07199679286</v>
      </c>
      <c r="T136" s="4">
        <v>63069.64011666787</v>
      </c>
      <c r="U136" s="4">
        <v>64495.208236542872</v>
      </c>
      <c r="V136" s="4">
        <v>65920.776356417889</v>
      </c>
      <c r="W136" s="4">
        <v>67346.344476292885</v>
      </c>
      <c r="X136" s="4">
        <v>68771.912596167895</v>
      </c>
    </row>
    <row r="137" spans="1:24" x14ac:dyDescent="0.25">
      <c r="A137" s="5" t="s">
        <v>53</v>
      </c>
      <c r="B137" s="5" t="s">
        <v>58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</row>
    <row r="138" spans="1:24" x14ac:dyDescent="0.25">
      <c r="A138" s="5" t="s">
        <v>53</v>
      </c>
      <c r="B138" s="5" t="s">
        <v>6</v>
      </c>
      <c r="C138" s="4">
        <v>11470.986232420561</v>
      </c>
      <c r="D138" s="4">
        <v>12290.616607461321</v>
      </c>
      <c r="E138" s="4">
        <v>13110.24698250208</v>
      </c>
      <c r="F138" s="4">
        <v>13929.87735754284</v>
      </c>
      <c r="G138" s="4">
        <v>14749.507732583599</v>
      </c>
      <c r="H138" s="4">
        <v>15569.13810762436</v>
      </c>
      <c r="I138" s="4">
        <v>16388.76848266512</v>
      </c>
      <c r="J138" s="4">
        <v>17118.949734809161</v>
      </c>
      <c r="K138" s="4">
        <v>17849.130986953202</v>
      </c>
      <c r="L138" s="4">
        <v>18579.312239097238</v>
      </c>
      <c r="M138" s="4">
        <v>19309.493491241279</v>
      </c>
      <c r="N138" s="4">
        <v>20039.67474338532</v>
      </c>
      <c r="O138" s="4">
        <v>20563.700720870394</v>
      </c>
      <c r="P138" s="4">
        <v>21087.726698355473</v>
      </c>
      <c r="Q138" s="4">
        <v>21611.752675840547</v>
      </c>
      <c r="R138" s="4">
        <v>22135.778653325622</v>
      </c>
      <c r="S138" s="4">
        <v>22659.8046308107</v>
      </c>
      <c r="T138" s="4">
        <v>23183.830608295775</v>
      </c>
      <c r="U138" s="4">
        <v>23707.85658578085</v>
      </c>
      <c r="V138" s="4">
        <v>24231.882563265928</v>
      </c>
      <c r="W138" s="4">
        <v>24755.908540751003</v>
      </c>
      <c r="X138" s="4">
        <v>25279.934518236078</v>
      </c>
    </row>
    <row r="139" spans="1:24" x14ac:dyDescent="0.25">
      <c r="A139" s="5" t="s">
        <v>53</v>
      </c>
      <c r="B139" s="5" t="s">
        <v>7</v>
      </c>
      <c r="C139" s="4">
        <v>51017.848292313443</v>
      </c>
      <c r="D139" s="4">
        <v>54663.199902222717</v>
      </c>
      <c r="E139" s="4">
        <v>58308.551512131999</v>
      </c>
      <c r="F139" s="4">
        <v>61953.903122041273</v>
      </c>
      <c r="G139" s="4">
        <v>65599.254731950554</v>
      </c>
      <c r="H139" s="4">
        <v>69244.606341859821</v>
      </c>
      <c r="I139" s="4">
        <v>72889.957951769102</v>
      </c>
      <c r="J139" s="4">
        <v>76137.479620175407</v>
      </c>
      <c r="K139" s="4">
        <v>79385.001288581698</v>
      </c>
      <c r="L139" s="4">
        <v>82632.522956988003</v>
      </c>
      <c r="M139" s="4">
        <v>85880.044625394308</v>
      </c>
      <c r="N139" s="4">
        <v>89127.566293800599</v>
      </c>
      <c r="O139" s="4">
        <v>91458.200929644241</v>
      </c>
      <c r="P139" s="4">
        <v>93788.835565487869</v>
      </c>
      <c r="Q139" s="4">
        <v>96119.470201331511</v>
      </c>
      <c r="R139" s="4">
        <v>98450.104837175139</v>
      </c>
      <c r="S139" s="4">
        <v>100780.73947301878</v>
      </c>
      <c r="T139" s="4">
        <v>103111.37410886242</v>
      </c>
      <c r="U139" s="4">
        <v>105442.00874470605</v>
      </c>
      <c r="V139" s="4">
        <v>107772.64338054969</v>
      </c>
      <c r="W139" s="4">
        <v>110103.27801639333</v>
      </c>
      <c r="X139" s="4">
        <v>112433.91265223696</v>
      </c>
    </row>
    <row r="140" spans="1:24" x14ac:dyDescent="0.25">
      <c r="A140" s="5" t="s">
        <v>54</v>
      </c>
      <c r="B140" s="5" t="s">
        <v>2</v>
      </c>
      <c r="C140" s="4">
        <v>5337.8025915158123</v>
      </c>
      <c r="D140" s="4">
        <v>5719.2018061371728</v>
      </c>
      <c r="E140" s="4">
        <v>6100.6010207585341</v>
      </c>
      <c r="F140" s="4">
        <v>6482.0002353798955</v>
      </c>
      <c r="G140" s="4">
        <v>6863.3994500012559</v>
      </c>
      <c r="H140" s="4">
        <v>7244.7986646226163</v>
      </c>
      <c r="I140" s="4">
        <v>7626.1978792439777</v>
      </c>
      <c r="J140" s="4">
        <v>7965.9736666958879</v>
      </c>
      <c r="K140" s="4">
        <v>8305.749454147799</v>
      </c>
      <c r="L140" s="4">
        <v>8645.5252415997093</v>
      </c>
      <c r="M140" s="4">
        <v>8985.3010290516195</v>
      </c>
      <c r="N140" s="4">
        <v>9325.0768165035297</v>
      </c>
      <c r="O140" s="4">
        <v>9568.9222160155477</v>
      </c>
      <c r="P140" s="4">
        <v>9812.767615527564</v>
      </c>
      <c r="Q140" s="4">
        <v>10056.613015039582</v>
      </c>
      <c r="R140" s="4">
        <v>10300.4584145516</v>
      </c>
      <c r="S140" s="4">
        <v>10544.303814063616</v>
      </c>
      <c r="T140" s="4">
        <v>10788.149213575634</v>
      </c>
      <c r="U140" s="4">
        <v>11031.994613087652</v>
      </c>
      <c r="V140" s="4">
        <v>11275.84001259967</v>
      </c>
      <c r="W140" s="4">
        <v>11519.685412111687</v>
      </c>
      <c r="X140" s="4">
        <v>11763.530811623705</v>
      </c>
    </row>
    <row r="141" spans="1:24" x14ac:dyDescent="0.25">
      <c r="A141" s="5" t="s">
        <v>54</v>
      </c>
      <c r="B141" s="5" t="s">
        <v>4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</row>
    <row r="142" spans="1:24" x14ac:dyDescent="0.25">
      <c r="A142" s="5" t="s">
        <v>54</v>
      </c>
      <c r="B142" s="5" t="s">
        <v>5</v>
      </c>
      <c r="C142" s="4">
        <v>40998.620975354999</v>
      </c>
      <c r="D142" s="4">
        <v>43928.073980120156</v>
      </c>
      <c r="E142" s="4">
        <v>46857.526984885313</v>
      </c>
      <c r="F142" s="4">
        <v>49786.97998965047</v>
      </c>
      <c r="G142" s="4">
        <v>52716.432994415627</v>
      </c>
      <c r="H142" s="4">
        <v>55645.885999180784</v>
      </c>
      <c r="I142" s="4">
        <v>58575.339003945941</v>
      </c>
      <c r="J142" s="4">
        <v>61185.090580088014</v>
      </c>
      <c r="K142" s="4">
        <v>63794.842156230086</v>
      </c>
      <c r="L142" s="4">
        <v>66404.593732372159</v>
      </c>
      <c r="M142" s="4">
        <v>69014.345308514225</v>
      </c>
      <c r="N142" s="4">
        <v>71624.096884656305</v>
      </c>
      <c r="O142" s="4">
        <v>73497.025854915992</v>
      </c>
      <c r="P142" s="4">
        <v>75369.954825175693</v>
      </c>
      <c r="Q142" s="4">
        <v>77242.88379543538</v>
      </c>
      <c r="R142" s="4">
        <v>79115.812765695067</v>
      </c>
      <c r="S142" s="4">
        <v>80988.741735954769</v>
      </c>
      <c r="T142" s="4">
        <v>82861.670706214456</v>
      </c>
      <c r="U142" s="4">
        <v>84734.599676474143</v>
      </c>
      <c r="V142" s="4">
        <v>86607.528646733845</v>
      </c>
      <c r="W142" s="4">
        <v>88480.457616993532</v>
      </c>
      <c r="X142" s="4">
        <v>90353.386587253219</v>
      </c>
    </row>
    <row r="143" spans="1:24" x14ac:dyDescent="0.25">
      <c r="A143" s="5" t="s">
        <v>54</v>
      </c>
      <c r="B143" s="5" t="s">
        <v>58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</row>
    <row r="144" spans="1:24" x14ac:dyDescent="0.25">
      <c r="A144" s="5" t="s">
        <v>54</v>
      </c>
      <c r="B144" s="5" t="s">
        <v>6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</row>
    <row r="145" spans="1:24" x14ac:dyDescent="0.25">
      <c r="A145" s="5" t="s">
        <v>54</v>
      </c>
      <c r="B145" s="5" t="s">
        <v>7</v>
      </c>
      <c r="C145" s="4">
        <v>11873.906415065476</v>
      </c>
      <c r="D145" s="4">
        <v>12722.326435017443</v>
      </c>
      <c r="E145" s="4">
        <v>13570.74645496941</v>
      </c>
      <c r="F145" s="4">
        <v>14419.166474921378</v>
      </c>
      <c r="G145" s="4">
        <v>15267.586494873347</v>
      </c>
      <c r="H145" s="4">
        <v>16116.006514825314</v>
      </c>
      <c r="I145" s="4">
        <v>16964.426534777282</v>
      </c>
      <c r="J145" s="4">
        <v>17720.255517423015</v>
      </c>
      <c r="K145" s="4">
        <v>18476.084500068748</v>
      </c>
      <c r="L145" s="4">
        <v>19231.913482714484</v>
      </c>
      <c r="M145" s="4">
        <v>19987.742465360217</v>
      </c>
      <c r="N145" s="4">
        <v>20743.571448005951</v>
      </c>
      <c r="O145" s="4">
        <v>21286.003919778519</v>
      </c>
      <c r="P145" s="4">
        <v>21828.436391551091</v>
      </c>
      <c r="Q145" s="4">
        <v>22370.86886332366</v>
      </c>
      <c r="R145" s="4">
        <v>22913.301335096228</v>
      </c>
      <c r="S145" s="4">
        <v>23455.733806868797</v>
      </c>
      <c r="T145" s="4">
        <v>23998.166278641369</v>
      </c>
      <c r="U145" s="4">
        <v>24540.598750413938</v>
      </c>
      <c r="V145" s="4">
        <v>25083.03122218651</v>
      </c>
      <c r="W145" s="4">
        <v>25625.463693959078</v>
      </c>
      <c r="X145" s="4">
        <v>26167.896165731647</v>
      </c>
    </row>
    <row r="146" spans="1:24" x14ac:dyDescent="0.25">
      <c r="A146" s="5" t="s">
        <v>55</v>
      </c>
      <c r="B146" s="6" t="s">
        <v>2</v>
      </c>
      <c r="C146" s="4">
        <v>775.1204807608508</v>
      </c>
      <c r="D146" s="4">
        <v>830.50475875363577</v>
      </c>
      <c r="E146" s="4">
        <v>885.88903674642086</v>
      </c>
      <c r="F146" s="4">
        <v>941.27331473920583</v>
      </c>
      <c r="G146" s="4">
        <v>996.6575927319908</v>
      </c>
      <c r="H146" s="4">
        <v>1052.0418707247759</v>
      </c>
      <c r="I146" s="4">
        <v>1107.4261487175609</v>
      </c>
      <c r="J146" s="4">
        <v>1156.7661471916954</v>
      </c>
      <c r="K146" s="4">
        <v>1206.1061456658299</v>
      </c>
      <c r="L146" s="4">
        <v>1255.4461441399642</v>
      </c>
      <c r="M146" s="4">
        <v>1304.7861426140987</v>
      </c>
      <c r="N146" s="4">
        <v>1354.1261410882332</v>
      </c>
      <c r="O146" s="4">
        <v>1389.5357614442762</v>
      </c>
      <c r="P146" s="4">
        <v>1424.945381800319</v>
      </c>
      <c r="Q146" s="4">
        <v>1460.3550021563619</v>
      </c>
      <c r="R146" s="4">
        <v>1495.7646225124047</v>
      </c>
      <c r="S146" s="4">
        <v>1531.1742428684477</v>
      </c>
      <c r="T146" s="4">
        <v>1566.5838632244906</v>
      </c>
      <c r="U146" s="4">
        <v>1601.9934835805334</v>
      </c>
      <c r="V146" s="4">
        <v>1637.4031039365764</v>
      </c>
      <c r="W146" s="4">
        <v>1672.8127242926194</v>
      </c>
      <c r="X146" s="4">
        <v>1708.2223446486621</v>
      </c>
    </row>
    <row r="147" spans="1:24" x14ac:dyDescent="0.25">
      <c r="A147" s="5" t="s">
        <v>55</v>
      </c>
      <c r="B147" s="6" t="s">
        <v>4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</row>
    <row r="148" spans="1:24" x14ac:dyDescent="0.25">
      <c r="A148" s="5" t="s">
        <v>55</v>
      </c>
      <c r="B148" s="6" t="s">
        <v>5</v>
      </c>
      <c r="C148" s="4">
        <v>21469.57760847895</v>
      </c>
      <c r="D148" s="4">
        <v>23003.632099580107</v>
      </c>
      <c r="E148" s="4">
        <v>24537.686590681264</v>
      </c>
      <c r="F148" s="4">
        <v>26071.74108178242</v>
      </c>
      <c r="G148" s="4">
        <v>27605.795572883577</v>
      </c>
      <c r="H148" s="4">
        <v>29139.850063984733</v>
      </c>
      <c r="I148" s="4">
        <v>30673.90455508589</v>
      </c>
      <c r="J148" s="4">
        <v>32040.542326549308</v>
      </c>
      <c r="K148" s="4">
        <v>33407.18009801273</v>
      </c>
      <c r="L148" s="4">
        <v>34773.817869476152</v>
      </c>
      <c r="M148" s="4">
        <v>36140.455640939566</v>
      </c>
      <c r="N148" s="4">
        <v>37507.093412402988</v>
      </c>
      <c r="O148" s="4">
        <v>38487.882349336513</v>
      </c>
      <c r="P148" s="4">
        <v>39468.671286270037</v>
      </c>
      <c r="Q148" s="4">
        <v>40449.460223203569</v>
      </c>
      <c r="R148" s="4">
        <v>41430.249160137093</v>
      </c>
      <c r="S148" s="4">
        <v>42411.038097070617</v>
      </c>
      <c r="T148" s="4">
        <v>43391.827034004142</v>
      </c>
      <c r="U148" s="4">
        <v>44372.615970937666</v>
      </c>
      <c r="V148" s="4">
        <v>45353.404907871198</v>
      </c>
      <c r="W148" s="4">
        <v>46334.193844804722</v>
      </c>
      <c r="X148" s="4">
        <v>47314.982781738247</v>
      </c>
    </row>
    <row r="149" spans="1:24" x14ac:dyDescent="0.25">
      <c r="A149" s="5" t="s">
        <v>55</v>
      </c>
      <c r="B149" s="6" t="s">
        <v>58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</row>
    <row r="150" spans="1:24" x14ac:dyDescent="0.25">
      <c r="A150" s="5" t="s">
        <v>55</v>
      </c>
      <c r="B150" s="6" t="s">
        <v>6</v>
      </c>
      <c r="C150" s="4">
        <v>465.07228845651053</v>
      </c>
      <c r="D150" s="4">
        <v>498.30285525218153</v>
      </c>
      <c r="E150" s="4">
        <v>531.53342204785258</v>
      </c>
      <c r="F150" s="4">
        <v>564.76398884352363</v>
      </c>
      <c r="G150" s="4">
        <v>597.99455563919469</v>
      </c>
      <c r="H150" s="4">
        <v>631.22512243486563</v>
      </c>
      <c r="I150" s="4">
        <v>664.45568923053668</v>
      </c>
      <c r="J150" s="4">
        <v>694.05968831501741</v>
      </c>
      <c r="K150" s="4">
        <v>723.66368739949814</v>
      </c>
      <c r="L150" s="4">
        <v>753.26768648397876</v>
      </c>
      <c r="M150" s="4">
        <v>782.8716855684595</v>
      </c>
      <c r="N150" s="4">
        <v>812.47568465294023</v>
      </c>
      <c r="O150" s="4">
        <v>833.72145686656597</v>
      </c>
      <c r="P150" s="4">
        <v>854.96722908019171</v>
      </c>
      <c r="Q150" s="4">
        <v>876.21300129381746</v>
      </c>
      <c r="R150" s="4">
        <v>897.4587735074432</v>
      </c>
      <c r="S150" s="4">
        <v>918.70454572106883</v>
      </c>
      <c r="T150" s="4">
        <v>939.95031793469457</v>
      </c>
      <c r="U150" s="4">
        <v>961.19609014832031</v>
      </c>
      <c r="V150" s="4">
        <v>982.44186236194605</v>
      </c>
      <c r="W150" s="4">
        <v>1003.6876345755718</v>
      </c>
      <c r="X150" s="4">
        <v>1024.9334067891975</v>
      </c>
    </row>
    <row r="151" spans="1:24" x14ac:dyDescent="0.25">
      <c r="A151" s="5" t="s">
        <v>55</v>
      </c>
      <c r="B151" s="6" t="s">
        <v>7</v>
      </c>
      <c r="C151" s="4">
        <v>155.0240961521701</v>
      </c>
      <c r="D151" s="4">
        <v>166.10095175072712</v>
      </c>
      <c r="E151" s="4">
        <v>177.17780734928411</v>
      </c>
      <c r="F151" s="4">
        <v>188.2546629478411</v>
      </c>
      <c r="G151" s="4">
        <v>199.33151854639812</v>
      </c>
      <c r="H151" s="4">
        <v>210.40837414495513</v>
      </c>
      <c r="I151" s="4">
        <v>221.48522974351212</v>
      </c>
      <c r="J151" s="4">
        <v>231.35322943833901</v>
      </c>
      <c r="K151" s="4">
        <v>241.22122913316593</v>
      </c>
      <c r="L151" s="4">
        <v>251.08922882799283</v>
      </c>
      <c r="M151" s="4">
        <v>260.95722852281972</v>
      </c>
      <c r="N151" s="4">
        <v>270.82522821764661</v>
      </c>
      <c r="O151" s="4">
        <v>277.90715228885517</v>
      </c>
      <c r="P151" s="4">
        <v>284.98907636006373</v>
      </c>
      <c r="Q151" s="4">
        <v>292.07100043127235</v>
      </c>
      <c r="R151" s="4">
        <v>299.15292450248091</v>
      </c>
      <c r="S151" s="4">
        <v>306.23484857368948</v>
      </c>
      <c r="T151" s="4">
        <v>313.31677264489804</v>
      </c>
      <c r="U151" s="4">
        <v>320.3986967161066</v>
      </c>
      <c r="V151" s="4">
        <v>327.48062078731522</v>
      </c>
      <c r="W151" s="4">
        <v>334.56254485852378</v>
      </c>
      <c r="X151" s="4">
        <v>341.64446892973234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2"/>
  <sheetViews>
    <sheetView tabSelected="1" zoomScaleNormal="100" workbookViewId="0">
      <selection activeCell="U24" sqref="U24"/>
    </sheetView>
  </sheetViews>
  <sheetFormatPr baseColWidth="10" defaultRowHeight="15" x14ac:dyDescent="0.25"/>
  <cols>
    <col min="2" max="2" width="10" customWidth="1"/>
  </cols>
  <sheetData>
    <row r="1" spans="1:25" x14ac:dyDescent="0.25">
      <c r="A1" t="s">
        <v>57</v>
      </c>
      <c r="B1" t="s">
        <v>0</v>
      </c>
      <c r="C1" t="s">
        <v>1</v>
      </c>
      <c r="D1" t="s">
        <v>61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</row>
    <row r="2" spans="1:25" x14ac:dyDescent="0.25">
      <c r="A2" t="s">
        <v>3</v>
      </c>
      <c r="B2" t="str">
        <f>VLOOKUP(A2,'DE-EN Country'!$A$1:$B$25,2,FALSE)</f>
        <v>Österreich</v>
      </c>
      <c r="C2" t="s">
        <v>4</v>
      </c>
      <c r="D2">
        <v>0</v>
      </c>
      <c r="E2" s="4">
        <f t="shared" ref="E2:I2" si="0">IF(AND($D2=0,E$1&lt;2025),0,IF(AND(E$1=2025,OR(D2=0,D2&lt;0.1)),0.1,IF(D2&gt;=1,1,D2*1.05)))</f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>IF(AND($D2=0,J$1&lt;2025),0,IF(AND(J$1=2025,OR(I2=0,I2&lt;0.1)),0.1,IF(I2&gt;=1,1,I2*1.05)))</f>
        <v>0.1</v>
      </c>
      <c r="K2" s="4">
        <f t="shared" ref="K2:Y2" si="1">IF(AND($D2=0,K$1&lt;2025),0,IF(AND(K$1=2025,OR(J2=0,J2&lt;0.1)),0.1,IF(J2&gt;=1,1,J2*1.05)))</f>
        <v>0.10500000000000001</v>
      </c>
      <c r="L2" s="4">
        <f t="shared" si="1"/>
        <v>0.11025000000000001</v>
      </c>
      <c r="M2" s="4">
        <f t="shared" si="1"/>
        <v>0.11576250000000002</v>
      </c>
      <c r="N2" s="4">
        <f t="shared" si="1"/>
        <v>0.12155062500000002</v>
      </c>
      <c r="O2" s="4">
        <f t="shared" si="1"/>
        <v>0.12762815625000004</v>
      </c>
      <c r="P2" s="4">
        <f t="shared" si="1"/>
        <v>0.13400956406250006</v>
      </c>
      <c r="Q2" s="4">
        <f t="shared" si="1"/>
        <v>0.14071004226562506</v>
      </c>
      <c r="R2" s="4">
        <f t="shared" si="1"/>
        <v>0.14774554437890633</v>
      </c>
      <c r="S2" s="4">
        <f t="shared" si="1"/>
        <v>0.15513282159785166</v>
      </c>
      <c r="T2" s="4">
        <f t="shared" si="1"/>
        <v>0.16288946267774426</v>
      </c>
      <c r="U2" s="4">
        <f t="shared" si="1"/>
        <v>0.17103393581163148</v>
      </c>
      <c r="V2" s="4">
        <f t="shared" si="1"/>
        <v>0.17958563260221305</v>
      </c>
      <c r="W2" s="4">
        <f t="shared" si="1"/>
        <v>0.18856491423232372</v>
      </c>
      <c r="X2" s="4">
        <f t="shared" si="1"/>
        <v>0.1979931599439399</v>
      </c>
      <c r="Y2" s="4">
        <f t="shared" si="1"/>
        <v>0.2078928179411369</v>
      </c>
    </row>
    <row r="3" spans="1:25" x14ac:dyDescent="0.25">
      <c r="A3" t="s">
        <v>3</v>
      </c>
      <c r="B3" t="str">
        <f>VLOOKUP(A3,'DE-EN Country'!$A$1:$B$25,2,FALSE)</f>
        <v>Österreich</v>
      </c>
      <c r="C3" t="s">
        <v>5</v>
      </c>
      <c r="D3">
        <v>0.28028435294436183</v>
      </c>
      <c r="E3" s="4">
        <f t="shared" ref="E3:J3" si="2">IF(AND($D3=0,E$1&lt;2025),0,IF(AND(E$1=2025,OR(D3=0,D3&lt;0.1)),0.1,IF(D3&gt;=1,1,D3*1.05)))</f>
        <v>0.29429857059157993</v>
      </c>
      <c r="F3" s="4">
        <f t="shared" si="2"/>
        <v>0.30901349912115894</v>
      </c>
      <c r="G3" s="4">
        <f t="shared" si="2"/>
        <v>0.32446417407721689</v>
      </c>
      <c r="H3" s="4">
        <f t="shared" si="2"/>
        <v>0.34068738278107774</v>
      </c>
      <c r="I3" s="4">
        <f t="shared" si="2"/>
        <v>0.35772175192013167</v>
      </c>
      <c r="J3" s="4">
        <f t="shared" si="2"/>
        <v>0.37560783951613824</v>
      </c>
      <c r="K3" s="4">
        <f t="shared" ref="K3:Y3" si="3">IF(AND($D3=0,K$1&lt;2025),0,IF(AND(K$1=2025,OR(J3=0,J3&lt;0.1)),0.1,IF(J3&gt;=1,1,J3*1.05)))</f>
        <v>0.39438823149194518</v>
      </c>
      <c r="L3" s="4">
        <f t="shared" si="3"/>
        <v>0.41410764306654246</v>
      </c>
      <c r="M3" s="4">
        <f t="shared" si="3"/>
        <v>0.43481302521986959</v>
      </c>
      <c r="N3" s="4">
        <f t="shared" si="3"/>
        <v>0.45655367648086309</v>
      </c>
      <c r="O3" s="4">
        <f t="shared" si="3"/>
        <v>0.47938136030490625</v>
      </c>
      <c r="P3" s="4">
        <f t="shared" si="3"/>
        <v>0.50335042832015153</v>
      </c>
      <c r="Q3" s="4">
        <f t="shared" si="3"/>
        <v>0.52851794973615918</v>
      </c>
      <c r="R3" s="4">
        <f t="shared" si="3"/>
        <v>0.55494384722296719</v>
      </c>
      <c r="S3" s="4">
        <f t="shared" si="3"/>
        <v>0.58269103958411561</v>
      </c>
      <c r="T3" s="4">
        <f t="shared" si="3"/>
        <v>0.61182559156332139</v>
      </c>
      <c r="U3" s="4">
        <f t="shared" si="3"/>
        <v>0.64241687114148749</v>
      </c>
      <c r="V3" s="4">
        <f t="shared" si="3"/>
        <v>0.67453771469856194</v>
      </c>
      <c r="W3" s="4">
        <f t="shared" si="3"/>
        <v>0.70826460043349004</v>
      </c>
      <c r="X3" s="4">
        <f t="shared" si="3"/>
        <v>0.74367783045516456</v>
      </c>
      <c r="Y3" s="4">
        <f t="shared" si="3"/>
        <v>0.78086172197792281</v>
      </c>
    </row>
    <row r="4" spans="1:25" x14ac:dyDescent="0.25">
      <c r="A4" t="s">
        <v>3</v>
      </c>
      <c r="B4" t="str">
        <f>VLOOKUP(A4,'DE-EN Country'!$A$1:$B$25,2,FALSE)</f>
        <v>Österreich</v>
      </c>
      <c r="C4" t="s">
        <v>58</v>
      </c>
      <c r="D4">
        <v>0</v>
      </c>
      <c r="E4" s="4">
        <f t="shared" ref="E4:J4" si="4">IF(AND($D4=0,E$1&lt;2025),0,IF(AND(E$1=2025,OR(D4=0,D4&lt;0.1)),0.1,IF(D4&gt;=1,1,D4*1.05)))</f>
        <v>0</v>
      </c>
      <c r="F4" s="4">
        <f t="shared" si="4"/>
        <v>0</v>
      </c>
      <c r="G4" s="4">
        <f t="shared" si="4"/>
        <v>0</v>
      </c>
      <c r="H4" s="4">
        <f t="shared" si="4"/>
        <v>0</v>
      </c>
      <c r="I4" s="4">
        <f t="shared" si="4"/>
        <v>0</v>
      </c>
      <c r="J4" s="4">
        <f t="shared" si="4"/>
        <v>0.1</v>
      </c>
      <c r="K4" s="4">
        <f t="shared" ref="K4:Y4" si="5">IF(AND($D4=0,K$1&lt;2025),0,IF(AND(K$1=2025,OR(J4=0,J4&lt;0.1)),0.1,IF(J4&gt;=1,1,J4*1.05)))</f>
        <v>0.10500000000000001</v>
      </c>
      <c r="L4" s="4">
        <f t="shared" si="5"/>
        <v>0.11025000000000001</v>
      </c>
      <c r="M4" s="4">
        <f t="shared" si="5"/>
        <v>0.11576250000000002</v>
      </c>
      <c r="N4" s="4">
        <f t="shared" si="5"/>
        <v>0.12155062500000002</v>
      </c>
      <c r="O4" s="4">
        <f t="shared" si="5"/>
        <v>0.12762815625000004</v>
      </c>
      <c r="P4" s="4">
        <f t="shared" si="5"/>
        <v>0.13400956406250006</v>
      </c>
      <c r="Q4" s="4">
        <f t="shared" si="5"/>
        <v>0.14071004226562506</v>
      </c>
      <c r="R4" s="4">
        <f t="shared" si="5"/>
        <v>0.14774554437890633</v>
      </c>
      <c r="S4" s="4">
        <f t="shared" si="5"/>
        <v>0.15513282159785166</v>
      </c>
      <c r="T4" s="4">
        <f t="shared" si="5"/>
        <v>0.16288946267774426</v>
      </c>
      <c r="U4" s="4">
        <f t="shared" si="5"/>
        <v>0.17103393581163148</v>
      </c>
      <c r="V4" s="4">
        <f t="shared" si="5"/>
        <v>0.17958563260221305</v>
      </c>
      <c r="W4" s="4">
        <f t="shared" si="5"/>
        <v>0.18856491423232372</v>
      </c>
      <c r="X4" s="4">
        <f t="shared" si="5"/>
        <v>0.1979931599439399</v>
      </c>
      <c r="Y4" s="4">
        <f t="shared" si="5"/>
        <v>0.2078928179411369</v>
      </c>
    </row>
    <row r="5" spans="1:25" x14ac:dyDescent="0.25">
      <c r="A5" t="s">
        <v>3</v>
      </c>
      <c r="B5" t="str">
        <f>VLOOKUP(A5,'DE-EN Country'!$A$1:$B$25,2,FALSE)</f>
        <v>Österreich</v>
      </c>
      <c r="C5" t="s">
        <v>6</v>
      </c>
      <c r="D5">
        <v>0</v>
      </c>
      <c r="E5" s="4">
        <f t="shared" ref="E5:J5" si="6">IF(AND($D5=0,E$1&lt;2025),0,IF(AND(E$1=2025,OR(D5=0,D5&lt;0.1)),0.1,IF(D5&gt;=1,1,D5*1.05)))</f>
        <v>0</v>
      </c>
      <c r="F5" s="4">
        <f t="shared" si="6"/>
        <v>0</v>
      </c>
      <c r="G5" s="4">
        <f t="shared" si="6"/>
        <v>0</v>
      </c>
      <c r="H5" s="4">
        <f t="shared" si="6"/>
        <v>0</v>
      </c>
      <c r="I5" s="4">
        <f t="shared" si="6"/>
        <v>0</v>
      </c>
      <c r="J5" s="4">
        <f t="shared" si="6"/>
        <v>0.1</v>
      </c>
      <c r="K5" s="4">
        <f t="shared" ref="K5:Y5" si="7">IF(AND($D5=0,K$1&lt;2025),0,IF(AND(K$1=2025,OR(J5=0,J5&lt;0.1)),0.1,IF(J5&gt;=1,1,J5*1.05)))</f>
        <v>0.10500000000000001</v>
      </c>
      <c r="L5" s="4">
        <f t="shared" si="7"/>
        <v>0.11025000000000001</v>
      </c>
      <c r="M5" s="4">
        <f t="shared" si="7"/>
        <v>0.11576250000000002</v>
      </c>
      <c r="N5" s="4">
        <f t="shared" si="7"/>
        <v>0.12155062500000002</v>
      </c>
      <c r="O5" s="4">
        <f t="shared" si="7"/>
        <v>0.12762815625000004</v>
      </c>
      <c r="P5" s="4">
        <f t="shared" si="7"/>
        <v>0.13400956406250006</v>
      </c>
      <c r="Q5" s="4">
        <f t="shared" si="7"/>
        <v>0.14071004226562506</v>
      </c>
      <c r="R5" s="4">
        <f t="shared" si="7"/>
        <v>0.14774554437890633</v>
      </c>
      <c r="S5" s="4">
        <f t="shared" si="7"/>
        <v>0.15513282159785166</v>
      </c>
      <c r="T5" s="4">
        <f t="shared" si="7"/>
        <v>0.16288946267774426</v>
      </c>
      <c r="U5" s="4">
        <f t="shared" si="7"/>
        <v>0.17103393581163148</v>
      </c>
      <c r="V5" s="4">
        <f t="shared" si="7"/>
        <v>0.17958563260221305</v>
      </c>
      <c r="W5" s="4">
        <f t="shared" si="7"/>
        <v>0.18856491423232372</v>
      </c>
      <c r="X5" s="4">
        <f t="shared" si="7"/>
        <v>0.1979931599439399</v>
      </c>
      <c r="Y5" s="4">
        <f t="shared" si="7"/>
        <v>0.2078928179411369</v>
      </c>
    </row>
    <row r="6" spans="1:25" x14ac:dyDescent="0.25">
      <c r="A6" t="s">
        <v>3</v>
      </c>
      <c r="B6" t="str">
        <f>VLOOKUP(A6,'DE-EN Country'!$A$1:$B$25,2,FALSE)</f>
        <v>Österreich</v>
      </c>
      <c r="C6" t="s">
        <v>7</v>
      </c>
      <c r="D6">
        <v>4.5830452631207413E-2</v>
      </c>
      <c r="E6" s="4">
        <f t="shared" ref="E6:J6" si="8">IF(AND($D6=0,E$1&lt;2025),0,IF(AND(E$1=2025,OR(D6=0,D6&lt;0.1)),0.1,IF(D6&gt;=1,1,D6*1.05)))</f>
        <v>4.8121975262767784E-2</v>
      </c>
      <c r="F6" s="4">
        <f t="shared" si="8"/>
        <v>5.0528074025906172E-2</v>
      </c>
      <c r="G6" s="4">
        <f t="shared" si="8"/>
        <v>5.3054477727201482E-2</v>
      </c>
      <c r="H6" s="4">
        <f t="shared" si="8"/>
        <v>5.5707201613561561E-2</v>
      </c>
      <c r="I6" s="4">
        <f t="shared" si="8"/>
        <v>5.8492561694239643E-2</v>
      </c>
      <c r="J6" s="4">
        <f t="shared" si="8"/>
        <v>0.1</v>
      </c>
      <c r="K6" s="4">
        <f t="shared" ref="K6:Y6" si="9">IF(AND($D6=0,K$1&lt;2025),0,IF(AND(K$1=2025,OR(J6=0,J6&lt;0.1)),0.1,IF(J6&gt;=1,1,J6*1.05)))</f>
        <v>0.10500000000000001</v>
      </c>
      <c r="L6" s="4">
        <f t="shared" si="9"/>
        <v>0.11025000000000001</v>
      </c>
      <c r="M6" s="4">
        <f t="shared" si="9"/>
        <v>0.11576250000000002</v>
      </c>
      <c r="N6" s="4">
        <f t="shared" si="9"/>
        <v>0.12155062500000002</v>
      </c>
      <c r="O6" s="4">
        <f t="shared" si="9"/>
        <v>0.12762815625000004</v>
      </c>
      <c r="P6" s="4">
        <f t="shared" si="9"/>
        <v>0.13400956406250006</v>
      </c>
      <c r="Q6" s="4">
        <f t="shared" si="9"/>
        <v>0.14071004226562506</v>
      </c>
      <c r="R6" s="4">
        <f t="shared" si="9"/>
        <v>0.14774554437890633</v>
      </c>
      <c r="S6" s="4">
        <f t="shared" si="9"/>
        <v>0.15513282159785166</v>
      </c>
      <c r="T6" s="4">
        <f t="shared" si="9"/>
        <v>0.16288946267774426</v>
      </c>
      <c r="U6" s="4">
        <f t="shared" si="9"/>
        <v>0.17103393581163148</v>
      </c>
      <c r="V6" s="4">
        <f t="shared" si="9"/>
        <v>0.17958563260221305</v>
      </c>
      <c r="W6" s="4">
        <f t="shared" si="9"/>
        <v>0.18856491423232372</v>
      </c>
      <c r="X6" s="4">
        <f t="shared" si="9"/>
        <v>0.1979931599439399</v>
      </c>
      <c r="Y6" s="4">
        <f t="shared" si="9"/>
        <v>0.2078928179411369</v>
      </c>
    </row>
    <row r="7" spans="1:25" x14ac:dyDescent="0.25">
      <c r="A7" t="s">
        <v>3</v>
      </c>
      <c r="B7" t="str">
        <f>VLOOKUP(A7,'DE-EN Country'!$A$1:$B$25,2,FALSE)</f>
        <v>Österreich</v>
      </c>
      <c r="C7" t="s">
        <v>2</v>
      </c>
      <c r="D7">
        <v>4.090837707284236E-4</v>
      </c>
      <c r="E7" s="4">
        <f t="shared" ref="E7:J7" si="10">IF(AND($D7=0,E$1&lt;2025),0,IF(AND(E$1=2025,OR(D7=0,D7&lt;0.1)),0.1,IF(D7&gt;=1,1,D7*1.05)))</f>
        <v>4.2953795926484482E-4</v>
      </c>
      <c r="F7" s="4">
        <f t="shared" si="10"/>
        <v>4.5101485722808709E-4</v>
      </c>
      <c r="G7" s="4">
        <f t="shared" si="10"/>
        <v>4.7356560008949145E-4</v>
      </c>
      <c r="H7" s="4">
        <f t="shared" si="10"/>
        <v>4.972438800939661E-4</v>
      </c>
      <c r="I7" s="4">
        <f t="shared" si="10"/>
        <v>5.2210607409866442E-4</v>
      </c>
      <c r="J7" s="4">
        <f t="shared" si="10"/>
        <v>0.1</v>
      </c>
      <c r="K7" s="4">
        <f t="shared" ref="K7:Y7" si="11">IF(AND($D7=0,K$1&lt;2025),0,IF(AND(K$1=2025,OR(J7=0,J7&lt;0.1)),0.1,IF(J7&gt;=1,1,J7*1.05)))</f>
        <v>0.10500000000000001</v>
      </c>
      <c r="L7" s="4">
        <f t="shared" si="11"/>
        <v>0.11025000000000001</v>
      </c>
      <c r="M7" s="4">
        <f t="shared" si="11"/>
        <v>0.11576250000000002</v>
      </c>
      <c r="N7" s="4">
        <f t="shared" si="11"/>
        <v>0.12155062500000002</v>
      </c>
      <c r="O7" s="4">
        <f t="shared" si="11"/>
        <v>0.12762815625000004</v>
      </c>
      <c r="P7" s="4">
        <f t="shared" si="11"/>
        <v>0.13400956406250006</v>
      </c>
      <c r="Q7" s="4">
        <f t="shared" si="11"/>
        <v>0.14071004226562506</v>
      </c>
      <c r="R7" s="4">
        <f t="shared" si="11"/>
        <v>0.14774554437890633</v>
      </c>
      <c r="S7" s="4">
        <f t="shared" si="11"/>
        <v>0.15513282159785166</v>
      </c>
      <c r="T7" s="4">
        <f t="shared" si="11"/>
        <v>0.16288946267774426</v>
      </c>
      <c r="U7" s="4">
        <f t="shared" si="11"/>
        <v>0.17103393581163148</v>
      </c>
      <c r="V7" s="4">
        <f t="shared" si="11"/>
        <v>0.17958563260221305</v>
      </c>
      <c r="W7" s="4">
        <f t="shared" si="11"/>
        <v>0.18856491423232372</v>
      </c>
      <c r="X7" s="4">
        <f t="shared" si="11"/>
        <v>0.1979931599439399</v>
      </c>
      <c r="Y7" s="4">
        <f t="shared" si="11"/>
        <v>0.2078928179411369</v>
      </c>
    </row>
    <row r="8" spans="1:25" x14ac:dyDescent="0.25">
      <c r="A8" t="s">
        <v>8</v>
      </c>
      <c r="B8" t="str">
        <f>VLOOKUP(A8,'DE-EN Country'!$A$1:$B$25,2,FALSE)</f>
        <v>Belgien</v>
      </c>
      <c r="C8" t="s">
        <v>4</v>
      </c>
      <c r="D8">
        <v>0</v>
      </c>
      <c r="E8" s="4">
        <f t="shared" ref="E8:J8" si="12">IF(AND($D8=0,E$1&lt;2025),0,IF(AND(E$1=2025,OR(D8=0,D8&lt;0.1)),0.1,IF(D8&gt;=1,1,D8*1.05)))</f>
        <v>0</v>
      </c>
      <c r="F8" s="4">
        <f t="shared" si="12"/>
        <v>0</v>
      </c>
      <c r="G8" s="4">
        <f t="shared" si="12"/>
        <v>0</v>
      </c>
      <c r="H8" s="4">
        <f t="shared" si="12"/>
        <v>0</v>
      </c>
      <c r="I8" s="4">
        <f t="shared" si="12"/>
        <v>0</v>
      </c>
      <c r="J8" s="4">
        <f t="shared" si="12"/>
        <v>0.1</v>
      </c>
      <c r="K8" s="4">
        <f t="shared" ref="K8:Y8" si="13">IF(AND($D8=0,K$1&lt;2025),0,IF(AND(K$1=2025,OR(J8=0,J8&lt;0.1)),0.1,IF(J8&gt;=1,1,J8*1.05)))</f>
        <v>0.10500000000000001</v>
      </c>
      <c r="L8" s="4">
        <f t="shared" si="13"/>
        <v>0.11025000000000001</v>
      </c>
      <c r="M8" s="4">
        <f t="shared" si="13"/>
        <v>0.11576250000000002</v>
      </c>
      <c r="N8" s="4">
        <f t="shared" si="13"/>
        <v>0.12155062500000002</v>
      </c>
      <c r="O8" s="4">
        <f t="shared" si="13"/>
        <v>0.12762815625000004</v>
      </c>
      <c r="P8" s="4">
        <f t="shared" si="13"/>
        <v>0.13400956406250006</v>
      </c>
      <c r="Q8" s="4">
        <f t="shared" si="13"/>
        <v>0.14071004226562506</v>
      </c>
      <c r="R8" s="4">
        <f t="shared" si="13"/>
        <v>0.14774554437890633</v>
      </c>
      <c r="S8" s="4">
        <f t="shared" si="13"/>
        <v>0.15513282159785166</v>
      </c>
      <c r="T8" s="4">
        <f t="shared" si="13"/>
        <v>0.16288946267774426</v>
      </c>
      <c r="U8" s="4">
        <f t="shared" si="13"/>
        <v>0.17103393581163148</v>
      </c>
      <c r="V8" s="4">
        <f t="shared" si="13"/>
        <v>0.17958563260221305</v>
      </c>
      <c r="W8" s="4">
        <f t="shared" si="13"/>
        <v>0.18856491423232372</v>
      </c>
      <c r="X8" s="4">
        <f t="shared" si="13"/>
        <v>0.1979931599439399</v>
      </c>
      <c r="Y8" s="4">
        <f t="shared" si="13"/>
        <v>0.2078928179411369</v>
      </c>
    </row>
    <row r="9" spans="1:25" x14ac:dyDescent="0.25">
      <c r="A9" t="s">
        <v>8</v>
      </c>
      <c r="B9" t="str">
        <f>VLOOKUP(A9,'DE-EN Country'!$A$1:$B$25,2,FALSE)</f>
        <v>Belgien</v>
      </c>
      <c r="C9" t="s">
        <v>5</v>
      </c>
      <c r="D9">
        <v>0.17366993064590114</v>
      </c>
      <c r="E9" s="4">
        <f t="shared" ref="E9:J9" si="14">IF(AND($D9=0,E$1&lt;2025),0,IF(AND(E$1=2025,OR(D9=0,D9&lt;0.1)),0.1,IF(D9&gt;=1,1,D9*1.05)))</f>
        <v>0.18235342717819619</v>
      </c>
      <c r="F9" s="4">
        <f t="shared" si="14"/>
        <v>0.191471098537106</v>
      </c>
      <c r="G9" s="4">
        <f t="shared" si="14"/>
        <v>0.2010446534639613</v>
      </c>
      <c r="H9" s="4">
        <f t="shared" si="14"/>
        <v>0.21109688613715938</v>
      </c>
      <c r="I9" s="4">
        <f t="shared" si="14"/>
        <v>0.22165173044401737</v>
      </c>
      <c r="J9" s="4">
        <f t="shared" si="14"/>
        <v>0.23273431696621824</v>
      </c>
      <c r="K9" s="4">
        <f t="shared" ref="K9:Y9" si="15">IF(AND($D9=0,K$1&lt;2025),0,IF(AND(K$1=2025,OR(J9=0,J9&lt;0.1)),0.1,IF(J9&gt;=1,1,J9*1.05)))</f>
        <v>0.24437103281452915</v>
      </c>
      <c r="L9" s="4">
        <f t="shared" si="15"/>
        <v>0.25658958445525565</v>
      </c>
      <c r="M9" s="4">
        <f t="shared" si="15"/>
        <v>0.26941906367801843</v>
      </c>
      <c r="N9" s="4">
        <f t="shared" si="15"/>
        <v>0.28289001686191939</v>
      </c>
      <c r="O9" s="4">
        <f t="shared" si="15"/>
        <v>0.29703451770501538</v>
      </c>
      <c r="P9" s="4">
        <f t="shared" si="15"/>
        <v>0.31188624359026618</v>
      </c>
      <c r="Q9" s="4">
        <f t="shared" si="15"/>
        <v>0.32748055576977952</v>
      </c>
      <c r="R9" s="4">
        <f t="shared" si="15"/>
        <v>0.34385458355826853</v>
      </c>
      <c r="S9" s="4">
        <f t="shared" si="15"/>
        <v>0.36104731273618196</v>
      </c>
      <c r="T9" s="4">
        <f t="shared" si="15"/>
        <v>0.37909967837299108</v>
      </c>
      <c r="U9" s="4">
        <f t="shared" si="15"/>
        <v>0.39805466229164066</v>
      </c>
      <c r="V9" s="4">
        <f t="shared" si="15"/>
        <v>0.41795739540622273</v>
      </c>
      <c r="W9" s="4">
        <f t="shared" si="15"/>
        <v>0.43885526517653389</v>
      </c>
      <c r="X9" s="4">
        <f t="shared" si="15"/>
        <v>0.46079802843536061</v>
      </c>
      <c r="Y9" s="4">
        <f t="shared" si="15"/>
        <v>0.48383792985712865</v>
      </c>
    </row>
    <row r="10" spans="1:25" x14ac:dyDescent="0.25">
      <c r="A10" t="s">
        <v>8</v>
      </c>
      <c r="B10" t="str">
        <f>VLOOKUP(A10,'DE-EN Country'!$A$1:$B$25,2,FALSE)</f>
        <v>Belgien</v>
      </c>
      <c r="C10" t="s">
        <v>58</v>
      </c>
      <c r="D10">
        <v>0</v>
      </c>
      <c r="E10" s="4">
        <f t="shared" ref="E10:J10" si="16">IF(AND($D10=0,E$1&lt;2025),0,IF(AND(E$1=2025,OR(D10=0,D10&lt;0.1)),0.1,IF(D10&gt;=1,1,D10*1.05)))</f>
        <v>0</v>
      </c>
      <c r="F10" s="4">
        <f t="shared" si="16"/>
        <v>0</v>
      </c>
      <c r="G10" s="4">
        <f t="shared" si="16"/>
        <v>0</v>
      </c>
      <c r="H10" s="4">
        <f t="shared" si="16"/>
        <v>0</v>
      </c>
      <c r="I10" s="4">
        <f t="shared" si="16"/>
        <v>0</v>
      </c>
      <c r="J10" s="4">
        <f t="shared" si="16"/>
        <v>0.1</v>
      </c>
      <c r="K10" s="4">
        <f t="shared" ref="K10:Y10" si="17">IF(AND($D10=0,K$1&lt;2025),0,IF(AND(K$1=2025,OR(J10=0,J10&lt;0.1)),0.1,IF(J10&gt;=1,1,J10*1.05)))</f>
        <v>0.10500000000000001</v>
      </c>
      <c r="L10" s="4">
        <f t="shared" si="17"/>
        <v>0.11025000000000001</v>
      </c>
      <c r="M10" s="4">
        <f t="shared" si="17"/>
        <v>0.11576250000000002</v>
      </c>
      <c r="N10" s="4">
        <f t="shared" si="17"/>
        <v>0.12155062500000002</v>
      </c>
      <c r="O10" s="4">
        <f t="shared" si="17"/>
        <v>0.12762815625000004</v>
      </c>
      <c r="P10" s="4">
        <f t="shared" si="17"/>
        <v>0.13400956406250006</v>
      </c>
      <c r="Q10" s="4">
        <f t="shared" si="17"/>
        <v>0.14071004226562506</v>
      </c>
      <c r="R10" s="4">
        <f t="shared" si="17"/>
        <v>0.14774554437890633</v>
      </c>
      <c r="S10" s="4">
        <f t="shared" si="17"/>
        <v>0.15513282159785166</v>
      </c>
      <c r="T10" s="4">
        <f t="shared" si="17"/>
        <v>0.16288946267774426</v>
      </c>
      <c r="U10" s="4">
        <f t="shared" si="17"/>
        <v>0.17103393581163148</v>
      </c>
      <c r="V10" s="4">
        <f t="shared" si="17"/>
        <v>0.17958563260221305</v>
      </c>
      <c r="W10" s="4">
        <f t="shared" si="17"/>
        <v>0.18856491423232372</v>
      </c>
      <c r="X10" s="4">
        <f t="shared" si="17"/>
        <v>0.1979931599439399</v>
      </c>
      <c r="Y10" s="4">
        <f t="shared" si="17"/>
        <v>0.2078928179411369</v>
      </c>
    </row>
    <row r="11" spans="1:25" x14ac:dyDescent="0.25">
      <c r="A11" t="s">
        <v>8</v>
      </c>
      <c r="B11" t="str">
        <f>VLOOKUP(A11,'DE-EN Country'!$A$1:$B$25,2,FALSE)</f>
        <v>Belgien</v>
      </c>
      <c r="C11" t="s">
        <v>6</v>
      </c>
      <c r="D11">
        <v>2.110888E-2</v>
      </c>
      <c r="E11" s="4">
        <f t="shared" ref="E11:J11" si="18">IF(AND($D11=0,E$1&lt;2025),0,IF(AND(E$1=2025,OR(D11=0,D11&lt;0.1)),0.1,IF(D11&gt;=1,1,D11*1.05)))</f>
        <v>2.2164324000000003E-2</v>
      </c>
      <c r="F11" s="4">
        <f t="shared" si="18"/>
        <v>2.3272540200000004E-2</v>
      </c>
      <c r="G11" s="4">
        <f t="shared" si="18"/>
        <v>2.4436167210000005E-2</v>
      </c>
      <c r="H11" s="4">
        <f t="shared" si="18"/>
        <v>2.5657975570500008E-2</v>
      </c>
      <c r="I11" s="4">
        <f t="shared" si="18"/>
        <v>2.694087434902501E-2</v>
      </c>
      <c r="J11" s="4">
        <f t="shared" si="18"/>
        <v>0.1</v>
      </c>
      <c r="K11" s="4">
        <f t="shared" ref="K11:Y11" si="19">IF(AND($D11=0,K$1&lt;2025),0,IF(AND(K$1=2025,OR(J11=0,J11&lt;0.1)),0.1,IF(J11&gt;=1,1,J11*1.05)))</f>
        <v>0.10500000000000001</v>
      </c>
      <c r="L11" s="4">
        <f t="shared" si="19"/>
        <v>0.11025000000000001</v>
      </c>
      <c r="M11" s="4">
        <f t="shared" si="19"/>
        <v>0.11576250000000002</v>
      </c>
      <c r="N11" s="4">
        <f t="shared" si="19"/>
        <v>0.12155062500000002</v>
      </c>
      <c r="O11" s="4">
        <f t="shared" si="19"/>
        <v>0.12762815625000004</v>
      </c>
      <c r="P11" s="4">
        <f t="shared" si="19"/>
        <v>0.13400956406250006</v>
      </c>
      <c r="Q11" s="4">
        <f t="shared" si="19"/>
        <v>0.14071004226562506</v>
      </c>
      <c r="R11" s="4">
        <f t="shared" si="19"/>
        <v>0.14774554437890633</v>
      </c>
      <c r="S11" s="4">
        <f t="shared" si="19"/>
        <v>0.15513282159785166</v>
      </c>
      <c r="T11" s="4">
        <f t="shared" si="19"/>
        <v>0.16288946267774426</v>
      </c>
      <c r="U11" s="4">
        <f t="shared" si="19"/>
        <v>0.17103393581163148</v>
      </c>
      <c r="V11" s="4">
        <f t="shared" si="19"/>
        <v>0.17958563260221305</v>
      </c>
      <c r="W11" s="4">
        <f t="shared" si="19"/>
        <v>0.18856491423232372</v>
      </c>
      <c r="X11" s="4">
        <f t="shared" si="19"/>
        <v>0.1979931599439399</v>
      </c>
      <c r="Y11" s="4">
        <f t="shared" si="19"/>
        <v>0.2078928179411369</v>
      </c>
    </row>
    <row r="12" spans="1:25" x14ac:dyDescent="0.25">
      <c r="A12" t="s">
        <v>8</v>
      </c>
      <c r="B12" t="str">
        <f>VLOOKUP(A12,'DE-EN Country'!$A$1:$B$25,2,FALSE)</f>
        <v>Belgien</v>
      </c>
      <c r="C12" t="s">
        <v>7</v>
      </c>
      <c r="D12">
        <v>8.519649E-2</v>
      </c>
      <c r="E12" s="4">
        <f t="shared" ref="E12:J12" si="20">IF(AND($D12=0,E$1&lt;2025),0,IF(AND(E$1=2025,OR(D12=0,D12&lt;0.1)),0.1,IF(D12&gt;=1,1,D12*1.05)))</f>
        <v>8.9456314500000009E-2</v>
      </c>
      <c r="F12" s="4">
        <f t="shared" si="20"/>
        <v>9.3929130225000018E-2</v>
      </c>
      <c r="G12" s="4">
        <f t="shared" si="20"/>
        <v>9.862558673625002E-2</v>
      </c>
      <c r="H12" s="4">
        <f t="shared" si="20"/>
        <v>0.10355686607306253</v>
      </c>
      <c r="I12" s="4">
        <f t="shared" si="20"/>
        <v>0.10873470937671566</v>
      </c>
      <c r="J12" s="4">
        <f t="shared" si="20"/>
        <v>0.11417144484555145</v>
      </c>
      <c r="K12" s="4">
        <f t="shared" ref="K12:Y12" si="21">IF(AND($D12=0,K$1&lt;2025),0,IF(AND(K$1=2025,OR(J12=0,J12&lt;0.1)),0.1,IF(J12&gt;=1,1,J12*1.05)))</f>
        <v>0.11988001708782903</v>
      </c>
      <c r="L12" s="4">
        <f t="shared" si="21"/>
        <v>0.12587401794222047</v>
      </c>
      <c r="M12" s="4">
        <f t="shared" si="21"/>
        <v>0.13216771883933151</v>
      </c>
      <c r="N12" s="4">
        <f t="shared" si="21"/>
        <v>0.13877610478129809</v>
      </c>
      <c r="O12" s="4">
        <f t="shared" si="21"/>
        <v>0.14571491002036299</v>
      </c>
      <c r="P12" s="4">
        <f t="shared" si="21"/>
        <v>0.15300065552138115</v>
      </c>
      <c r="Q12" s="4">
        <f t="shared" si="21"/>
        <v>0.16065068829745022</v>
      </c>
      <c r="R12" s="4">
        <f t="shared" si="21"/>
        <v>0.16868322271232272</v>
      </c>
      <c r="S12" s="4">
        <f t="shared" si="21"/>
        <v>0.17711738384793888</v>
      </c>
      <c r="T12" s="4">
        <f t="shared" si="21"/>
        <v>0.18597325304033582</v>
      </c>
      <c r="U12" s="4">
        <f t="shared" si="21"/>
        <v>0.19527191569235261</v>
      </c>
      <c r="V12" s="4">
        <f t="shared" si="21"/>
        <v>0.20503551147697024</v>
      </c>
      <c r="W12" s="4">
        <f t="shared" si="21"/>
        <v>0.21528728705081876</v>
      </c>
      <c r="X12" s="4">
        <f t="shared" si="21"/>
        <v>0.2260516514033597</v>
      </c>
      <c r="Y12" s="4">
        <f t="shared" si="21"/>
        <v>0.2373542339735277</v>
      </c>
    </row>
    <row r="13" spans="1:25" x14ac:dyDescent="0.25">
      <c r="A13" t="s">
        <v>8</v>
      </c>
      <c r="B13" t="str">
        <f>VLOOKUP(A13,'DE-EN Country'!$A$1:$B$25,2,FALSE)</f>
        <v>Belgien</v>
      </c>
      <c r="C13" t="s">
        <v>2</v>
      </c>
      <c r="D13">
        <v>0.20599472999999999</v>
      </c>
      <c r="E13" s="4">
        <f t="shared" ref="E13:J13" si="22">IF(AND($D13=0,E$1&lt;2025),0,IF(AND(E$1=2025,OR(D13=0,D13&lt;0.1)),0.1,IF(D13&gt;=1,1,D13*1.05)))</f>
        <v>0.2162944665</v>
      </c>
      <c r="F13" s="4">
        <f t="shared" si="22"/>
        <v>0.227109189825</v>
      </c>
      <c r="G13" s="4">
        <f t="shared" si="22"/>
        <v>0.23846464931625</v>
      </c>
      <c r="H13" s="4">
        <f t="shared" si="22"/>
        <v>0.2503878817820625</v>
      </c>
      <c r="I13" s="4">
        <f t="shared" si="22"/>
        <v>0.26290727587116564</v>
      </c>
      <c r="J13" s="4">
        <f t="shared" si="22"/>
        <v>0.27605263966472393</v>
      </c>
      <c r="K13" s="4">
        <f t="shared" ref="K13:Y13" si="23">IF(AND($D13=0,K$1&lt;2025),0,IF(AND(K$1=2025,OR(J13=0,J13&lt;0.1)),0.1,IF(J13&gt;=1,1,J13*1.05)))</f>
        <v>0.28985527164796016</v>
      </c>
      <c r="L13" s="4">
        <f t="shared" si="23"/>
        <v>0.30434803523035819</v>
      </c>
      <c r="M13" s="4">
        <f t="shared" si="23"/>
        <v>0.31956543699187612</v>
      </c>
      <c r="N13" s="4">
        <f t="shared" si="23"/>
        <v>0.33554370884146995</v>
      </c>
      <c r="O13" s="4">
        <f t="shared" si="23"/>
        <v>0.35232089428354346</v>
      </c>
      <c r="P13" s="4">
        <f t="shared" si="23"/>
        <v>0.36993693899772068</v>
      </c>
      <c r="Q13" s="4">
        <f t="shared" si="23"/>
        <v>0.38843378594760675</v>
      </c>
      <c r="R13" s="4">
        <f t="shared" si="23"/>
        <v>0.40785547524498711</v>
      </c>
      <c r="S13" s="4">
        <f t="shared" si="23"/>
        <v>0.42824824900723646</v>
      </c>
      <c r="T13" s="4">
        <f t="shared" si="23"/>
        <v>0.44966066145759831</v>
      </c>
      <c r="U13" s="4">
        <f t="shared" si="23"/>
        <v>0.47214369453047822</v>
      </c>
      <c r="V13" s="4">
        <f t="shared" si="23"/>
        <v>0.49575087925700217</v>
      </c>
      <c r="W13" s="4">
        <f t="shared" si="23"/>
        <v>0.52053842321985233</v>
      </c>
      <c r="X13" s="4">
        <f t="shared" si="23"/>
        <v>0.54656534438084492</v>
      </c>
      <c r="Y13" s="4">
        <f t="shared" si="23"/>
        <v>0.57389361159988717</v>
      </c>
    </row>
    <row r="14" spans="1:25" x14ac:dyDescent="0.25">
      <c r="A14" t="s">
        <v>9</v>
      </c>
      <c r="B14" t="str">
        <f>VLOOKUP(A14,'DE-EN Country'!$A$1:$B$25,2,FALSE)</f>
        <v>Kroatien</v>
      </c>
      <c r="C14" t="s">
        <v>4</v>
      </c>
      <c r="D14">
        <v>0</v>
      </c>
      <c r="E14" s="4">
        <f t="shared" ref="E14:J14" si="24">IF(AND($D14=0,E$1&lt;2025),0,IF(AND(E$1=2025,OR(D14=0,D14&lt;0.1)),0.1,IF(D14&gt;=1,1,D14*1.05)))</f>
        <v>0</v>
      </c>
      <c r="F14" s="4">
        <f t="shared" si="24"/>
        <v>0</v>
      </c>
      <c r="G14" s="4">
        <f t="shared" si="24"/>
        <v>0</v>
      </c>
      <c r="H14" s="4">
        <f t="shared" si="24"/>
        <v>0</v>
      </c>
      <c r="I14" s="4">
        <f t="shared" si="24"/>
        <v>0</v>
      </c>
      <c r="J14" s="4">
        <f t="shared" si="24"/>
        <v>0.1</v>
      </c>
      <c r="K14" s="4">
        <f t="shared" ref="K14:Y14" si="25">IF(AND($D14=0,K$1&lt;2025),0,IF(AND(K$1=2025,OR(J14=0,J14&lt;0.1)),0.1,IF(J14&gt;=1,1,J14*1.05)))</f>
        <v>0.10500000000000001</v>
      </c>
      <c r="L14" s="4">
        <f t="shared" si="25"/>
        <v>0.11025000000000001</v>
      </c>
      <c r="M14" s="4">
        <f t="shared" si="25"/>
        <v>0.11576250000000002</v>
      </c>
      <c r="N14" s="4">
        <f t="shared" si="25"/>
        <v>0.12155062500000002</v>
      </c>
      <c r="O14" s="4">
        <f t="shared" si="25"/>
        <v>0.12762815625000004</v>
      </c>
      <c r="P14" s="4">
        <f t="shared" si="25"/>
        <v>0.13400956406250006</v>
      </c>
      <c r="Q14" s="4">
        <f t="shared" si="25"/>
        <v>0.14071004226562506</v>
      </c>
      <c r="R14" s="4">
        <f t="shared" si="25"/>
        <v>0.14774554437890633</v>
      </c>
      <c r="S14" s="4">
        <f t="shared" si="25"/>
        <v>0.15513282159785166</v>
      </c>
      <c r="T14" s="4">
        <f t="shared" si="25"/>
        <v>0.16288946267774426</v>
      </c>
      <c r="U14" s="4">
        <f t="shared" si="25"/>
        <v>0.17103393581163148</v>
      </c>
      <c r="V14" s="4">
        <f t="shared" si="25"/>
        <v>0.17958563260221305</v>
      </c>
      <c r="W14" s="4">
        <f t="shared" si="25"/>
        <v>0.18856491423232372</v>
      </c>
      <c r="X14" s="4">
        <f t="shared" si="25"/>
        <v>0.1979931599439399</v>
      </c>
      <c r="Y14" s="4">
        <f t="shared" si="25"/>
        <v>0.2078928179411369</v>
      </c>
    </row>
    <row r="15" spans="1:25" x14ac:dyDescent="0.25">
      <c r="A15" t="s">
        <v>9</v>
      </c>
      <c r="B15" t="str">
        <f>VLOOKUP(A15,'DE-EN Country'!$A$1:$B$25,2,FALSE)</f>
        <v>Kroatien</v>
      </c>
      <c r="C15" t="s">
        <v>5</v>
      </c>
      <c r="D15">
        <v>0.40981698712297637</v>
      </c>
      <c r="E15" s="4">
        <f t="shared" ref="E15:J15" si="26">IF(AND($D15=0,E$1&lt;2025),0,IF(AND(E$1=2025,OR(D15=0,D15&lt;0.1)),0.1,IF(D15&gt;=1,1,D15*1.05)))</f>
        <v>0.43030783647912518</v>
      </c>
      <c r="F15" s="4">
        <f t="shared" si="26"/>
        <v>0.45182322830308147</v>
      </c>
      <c r="G15" s="4">
        <f t="shared" si="26"/>
        <v>0.47441438971823557</v>
      </c>
      <c r="H15" s="4">
        <f t="shared" si="26"/>
        <v>0.49813510920414739</v>
      </c>
      <c r="I15" s="4">
        <f t="shared" si="26"/>
        <v>0.52304186466435476</v>
      </c>
      <c r="J15" s="4">
        <f t="shared" si="26"/>
        <v>0.54919395789757253</v>
      </c>
      <c r="K15" s="4">
        <f t="shared" ref="K15:Y15" si="27">IF(AND($D15=0,K$1&lt;2025),0,IF(AND(K$1=2025,OR(J15=0,J15&lt;0.1)),0.1,IF(J15&gt;=1,1,J15*1.05)))</f>
        <v>0.5766536557924512</v>
      </c>
      <c r="L15" s="4">
        <f t="shared" si="27"/>
        <v>0.60548633858207379</v>
      </c>
      <c r="M15" s="4">
        <f t="shared" si="27"/>
        <v>0.63576065551117755</v>
      </c>
      <c r="N15" s="4">
        <f t="shared" si="27"/>
        <v>0.66754868828673641</v>
      </c>
      <c r="O15" s="4">
        <f t="shared" si="27"/>
        <v>0.70092612270107324</v>
      </c>
      <c r="P15" s="4">
        <f t="shared" si="27"/>
        <v>0.7359724288361269</v>
      </c>
      <c r="Q15" s="4">
        <f t="shared" si="27"/>
        <v>0.77277105027793325</v>
      </c>
      <c r="R15" s="4">
        <f t="shared" si="27"/>
        <v>0.81140960279182994</v>
      </c>
      <c r="S15" s="4">
        <f t="shared" si="27"/>
        <v>0.85198008293142147</v>
      </c>
      <c r="T15" s="4">
        <f t="shared" si="27"/>
        <v>0.89457908707799261</v>
      </c>
      <c r="U15" s="4">
        <f t="shared" si="27"/>
        <v>0.93930804143189228</v>
      </c>
      <c r="V15" s="4">
        <f t="shared" si="27"/>
        <v>0.98627344350348689</v>
      </c>
      <c r="W15" s="4">
        <f t="shared" si="27"/>
        <v>1.0355871156786614</v>
      </c>
      <c r="X15" s="4">
        <f t="shared" si="27"/>
        <v>1</v>
      </c>
      <c r="Y15" s="4">
        <f t="shared" si="27"/>
        <v>1</v>
      </c>
    </row>
    <row r="16" spans="1:25" x14ac:dyDescent="0.25">
      <c r="A16" t="s">
        <v>9</v>
      </c>
      <c r="B16" t="str">
        <f>VLOOKUP(A16,'DE-EN Country'!$A$1:$B$25,2,FALSE)</f>
        <v>Kroatien</v>
      </c>
      <c r="C16" t="s">
        <v>58</v>
      </c>
      <c r="D16">
        <v>0</v>
      </c>
      <c r="E16" s="4">
        <f t="shared" ref="E16:J16" si="28">IF(AND($D16=0,E$1&lt;2025),0,IF(AND(E$1=2025,OR(D16=0,D16&lt;0.1)),0.1,IF(D16&gt;=1,1,D16*1.05)))</f>
        <v>0</v>
      </c>
      <c r="F16" s="4">
        <f t="shared" si="28"/>
        <v>0</v>
      </c>
      <c r="G16" s="4">
        <f t="shared" si="28"/>
        <v>0</v>
      </c>
      <c r="H16" s="4">
        <f t="shared" si="28"/>
        <v>0</v>
      </c>
      <c r="I16" s="4">
        <f t="shared" si="28"/>
        <v>0</v>
      </c>
      <c r="J16" s="4">
        <f t="shared" si="28"/>
        <v>0.1</v>
      </c>
      <c r="K16" s="4">
        <f t="shared" ref="K16:Y16" si="29">IF(AND($D16=0,K$1&lt;2025),0,IF(AND(K$1=2025,OR(J16=0,J16&lt;0.1)),0.1,IF(J16&gt;=1,1,J16*1.05)))</f>
        <v>0.10500000000000001</v>
      </c>
      <c r="L16" s="4">
        <f t="shared" si="29"/>
        <v>0.11025000000000001</v>
      </c>
      <c r="M16" s="4">
        <f t="shared" si="29"/>
        <v>0.11576250000000002</v>
      </c>
      <c r="N16" s="4">
        <f t="shared" si="29"/>
        <v>0.12155062500000002</v>
      </c>
      <c r="O16" s="4">
        <f t="shared" si="29"/>
        <v>0.12762815625000004</v>
      </c>
      <c r="P16" s="4">
        <f t="shared" si="29"/>
        <v>0.13400956406250006</v>
      </c>
      <c r="Q16" s="4">
        <f t="shared" si="29"/>
        <v>0.14071004226562506</v>
      </c>
      <c r="R16" s="4">
        <f t="shared" si="29"/>
        <v>0.14774554437890633</v>
      </c>
      <c r="S16" s="4">
        <f t="shared" si="29"/>
        <v>0.15513282159785166</v>
      </c>
      <c r="T16" s="4">
        <f t="shared" si="29"/>
        <v>0.16288946267774426</v>
      </c>
      <c r="U16" s="4">
        <f t="shared" si="29"/>
        <v>0.17103393581163148</v>
      </c>
      <c r="V16" s="4">
        <f t="shared" si="29"/>
        <v>0.17958563260221305</v>
      </c>
      <c r="W16" s="4">
        <f t="shared" si="29"/>
        <v>0.18856491423232372</v>
      </c>
      <c r="X16" s="4">
        <f t="shared" si="29"/>
        <v>0.1979931599439399</v>
      </c>
      <c r="Y16" s="4">
        <f t="shared" si="29"/>
        <v>0.2078928179411369</v>
      </c>
    </row>
    <row r="17" spans="1:25" x14ac:dyDescent="0.25">
      <c r="A17" t="s">
        <v>9</v>
      </c>
      <c r="B17" t="str">
        <f>VLOOKUP(A17,'DE-EN Country'!$A$1:$B$25,2,FALSE)</f>
        <v>Kroatien</v>
      </c>
      <c r="C17" t="s">
        <v>6</v>
      </c>
      <c r="D17">
        <v>0</v>
      </c>
      <c r="E17" s="4">
        <f t="shared" ref="E17:J17" si="30">IF(AND($D17=0,E$1&lt;2025),0,IF(AND(E$1=2025,OR(D17=0,D17&lt;0.1)),0.1,IF(D17&gt;=1,1,D17*1.05)))</f>
        <v>0</v>
      </c>
      <c r="F17" s="4">
        <f t="shared" si="30"/>
        <v>0</v>
      </c>
      <c r="G17" s="4">
        <f t="shared" si="30"/>
        <v>0</v>
      </c>
      <c r="H17" s="4">
        <f t="shared" si="30"/>
        <v>0</v>
      </c>
      <c r="I17" s="4">
        <f t="shared" si="30"/>
        <v>0</v>
      </c>
      <c r="J17" s="4">
        <f t="shared" si="30"/>
        <v>0.1</v>
      </c>
      <c r="K17" s="4">
        <f t="shared" ref="K17:Y17" si="31">IF(AND($D17=0,K$1&lt;2025),0,IF(AND(K$1=2025,OR(J17=0,J17&lt;0.1)),0.1,IF(J17&gt;=1,1,J17*1.05)))</f>
        <v>0.10500000000000001</v>
      </c>
      <c r="L17" s="4">
        <f t="shared" si="31"/>
        <v>0.11025000000000001</v>
      </c>
      <c r="M17" s="4">
        <f t="shared" si="31"/>
        <v>0.11576250000000002</v>
      </c>
      <c r="N17" s="4">
        <f t="shared" si="31"/>
        <v>0.12155062500000002</v>
      </c>
      <c r="O17" s="4">
        <f t="shared" si="31"/>
        <v>0.12762815625000004</v>
      </c>
      <c r="P17" s="4">
        <f t="shared" si="31"/>
        <v>0.13400956406250006</v>
      </c>
      <c r="Q17" s="4">
        <f t="shared" si="31"/>
        <v>0.14071004226562506</v>
      </c>
      <c r="R17" s="4">
        <f t="shared" si="31"/>
        <v>0.14774554437890633</v>
      </c>
      <c r="S17" s="4">
        <f t="shared" si="31"/>
        <v>0.15513282159785166</v>
      </c>
      <c r="T17" s="4">
        <f t="shared" si="31"/>
        <v>0.16288946267774426</v>
      </c>
      <c r="U17" s="4">
        <f t="shared" si="31"/>
        <v>0.17103393581163148</v>
      </c>
      <c r="V17" s="4">
        <f t="shared" si="31"/>
        <v>0.17958563260221305</v>
      </c>
      <c r="W17" s="4">
        <f t="shared" si="31"/>
        <v>0.18856491423232372</v>
      </c>
      <c r="X17" s="4">
        <f t="shared" si="31"/>
        <v>0.1979931599439399</v>
      </c>
      <c r="Y17" s="4">
        <f t="shared" si="31"/>
        <v>0.2078928179411369</v>
      </c>
    </row>
    <row r="18" spans="1:25" x14ac:dyDescent="0.25">
      <c r="A18" t="s">
        <v>9</v>
      </c>
      <c r="B18" t="str">
        <f>VLOOKUP(A18,'DE-EN Country'!$A$1:$B$25,2,FALSE)</f>
        <v>Kroatien</v>
      </c>
      <c r="C18" t="s">
        <v>7</v>
      </c>
      <c r="D18">
        <v>8.519649E-2</v>
      </c>
      <c r="E18" s="4">
        <f t="shared" ref="E18:J18" si="32">IF(AND($D18=0,E$1&lt;2025),0,IF(AND(E$1=2025,OR(D18=0,D18&lt;0.1)),0.1,IF(D18&gt;=1,1,D18*1.05)))</f>
        <v>8.9456314500000009E-2</v>
      </c>
      <c r="F18" s="4">
        <f t="shared" si="32"/>
        <v>9.3929130225000018E-2</v>
      </c>
      <c r="G18" s="4">
        <f t="shared" si="32"/>
        <v>9.862558673625002E-2</v>
      </c>
      <c r="H18" s="4">
        <f t="shared" si="32"/>
        <v>0.10355686607306253</v>
      </c>
      <c r="I18" s="4">
        <f t="shared" si="32"/>
        <v>0.10873470937671566</v>
      </c>
      <c r="J18" s="4">
        <f t="shared" si="32"/>
        <v>0.11417144484555145</v>
      </c>
      <c r="K18" s="4">
        <f t="shared" ref="K18:Y18" si="33">IF(AND($D18=0,K$1&lt;2025),0,IF(AND(K$1=2025,OR(J18=0,J18&lt;0.1)),0.1,IF(J18&gt;=1,1,J18*1.05)))</f>
        <v>0.11988001708782903</v>
      </c>
      <c r="L18" s="4">
        <f t="shared" si="33"/>
        <v>0.12587401794222047</v>
      </c>
      <c r="M18" s="4">
        <f t="shared" si="33"/>
        <v>0.13216771883933151</v>
      </c>
      <c r="N18" s="4">
        <f t="shared" si="33"/>
        <v>0.13877610478129809</v>
      </c>
      <c r="O18" s="4">
        <f t="shared" si="33"/>
        <v>0.14571491002036299</v>
      </c>
      <c r="P18" s="4">
        <f t="shared" si="33"/>
        <v>0.15300065552138115</v>
      </c>
      <c r="Q18" s="4">
        <f t="shared" si="33"/>
        <v>0.16065068829745022</v>
      </c>
      <c r="R18" s="4">
        <f t="shared" si="33"/>
        <v>0.16868322271232272</v>
      </c>
      <c r="S18" s="4">
        <f t="shared" si="33"/>
        <v>0.17711738384793888</v>
      </c>
      <c r="T18" s="4">
        <f t="shared" si="33"/>
        <v>0.18597325304033582</v>
      </c>
      <c r="U18" s="4">
        <f t="shared" si="33"/>
        <v>0.19527191569235261</v>
      </c>
      <c r="V18" s="4">
        <f t="shared" si="33"/>
        <v>0.20503551147697024</v>
      </c>
      <c r="W18" s="4">
        <f t="shared" si="33"/>
        <v>0.21528728705081876</v>
      </c>
      <c r="X18" s="4">
        <f t="shared" si="33"/>
        <v>0.2260516514033597</v>
      </c>
      <c r="Y18" s="4">
        <f t="shared" si="33"/>
        <v>0.2373542339735277</v>
      </c>
    </row>
    <row r="19" spans="1:25" x14ac:dyDescent="0.25">
      <c r="A19" t="s">
        <v>9</v>
      </c>
      <c r="B19" t="str">
        <f>VLOOKUP(A19,'DE-EN Country'!$A$1:$B$25,2,FALSE)</f>
        <v>Kroatien</v>
      </c>
      <c r="C19" t="s">
        <v>2</v>
      </c>
      <c r="D19">
        <v>3.302794949761572E-2</v>
      </c>
      <c r="E19" s="4">
        <f t="shared" ref="E19:J19" si="34">IF(AND($D19=0,E$1&lt;2025),0,IF(AND(E$1=2025,OR(D19=0,D19&lt;0.1)),0.1,IF(D19&gt;=1,1,D19*1.05)))</f>
        <v>3.4679346972496507E-2</v>
      </c>
      <c r="F19" s="4">
        <f t="shared" si="34"/>
        <v>3.6413314321121333E-2</v>
      </c>
      <c r="G19" s="4">
        <f t="shared" si="34"/>
        <v>3.8233980037177401E-2</v>
      </c>
      <c r="H19" s="4">
        <f t="shared" si="34"/>
        <v>4.0145679039036271E-2</v>
      </c>
      <c r="I19" s="4">
        <f t="shared" si="34"/>
        <v>4.2152962990988085E-2</v>
      </c>
      <c r="J19" s="4">
        <f t="shared" si="34"/>
        <v>0.1</v>
      </c>
      <c r="K19" s="4">
        <f t="shared" ref="K19:Y19" si="35">IF(AND($D19=0,K$1&lt;2025),0,IF(AND(K$1=2025,OR(J19=0,J19&lt;0.1)),0.1,IF(J19&gt;=1,1,J19*1.05)))</f>
        <v>0.10500000000000001</v>
      </c>
      <c r="L19" s="4">
        <f t="shared" si="35"/>
        <v>0.11025000000000001</v>
      </c>
      <c r="M19" s="4">
        <f t="shared" si="35"/>
        <v>0.11576250000000002</v>
      </c>
      <c r="N19" s="4">
        <f t="shared" si="35"/>
        <v>0.12155062500000002</v>
      </c>
      <c r="O19" s="4">
        <f t="shared" si="35"/>
        <v>0.12762815625000004</v>
      </c>
      <c r="P19" s="4">
        <f t="shared" si="35"/>
        <v>0.13400956406250006</v>
      </c>
      <c r="Q19" s="4">
        <f t="shared" si="35"/>
        <v>0.14071004226562506</v>
      </c>
      <c r="R19" s="4">
        <f t="shared" si="35"/>
        <v>0.14774554437890633</v>
      </c>
      <c r="S19" s="4">
        <f t="shared" si="35"/>
        <v>0.15513282159785166</v>
      </c>
      <c r="T19" s="4">
        <f t="shared" si="35"/>
        <v>0.16288946267774426</v>
      </c>
      <c r="U19" s="4">
        <f t="shared" si="35"/>
        <v>0.17103393581163148</v>
      </c>
      <c r="V19" s="4">
        <f t="shared" si="35"/>
        <v>0.17958563260221305</v>
      </c>
      <c r="W19" s="4">
        <f t="shared" si="35"/>
        <v>0.18856491423232372</v>
      </c>
      <c r="X19" s="4">
        <f t="shared" si="35"/>
        <v>0.1979931599439399</v>
      </c>
      <c r="Y19" s="4">
        <f t="shared" si="35"/>
        <v>0.2078928179411369</v>
      </c>
    </row>
    <row r="20" spans="1:25" x14ac:dyDescent="0.25">
      <c r="A20" t="s">
        <v>10</v>
      </c>
      <c r="B20" t="str">
        <f>VLOOKUP(A20,'DE-EN Country'!$A$1:$B$25,2,FALSE)</f>
        <v>Zypern</v>
      </c>
      <c r="C20" t="s">
        <v>4</v>
      </c>
      <c r="D20">
        <v>0</v>
      </c>
      <c r="E20" s="4">
        <f t="shared" ref="E20:J20" si="36">IF(AND($D20=0,E$1&lt;2025),0,IF(AND(E$1=2025,OR(D20=0,D20&lt;0.1)),0.1,IF(D20&gt;=1,1,D20*1.05)))</f>
        <v>0</v>
      </c>
      <c r="F20" s="4">
        <f t="shared" si="36"/>
        <v>0</v>
      </c>
      <c r="G20" s="4">
        <f t="shared" si="36"/>
        <v>0</v>
      </c>
      <c r="H20" s="4">
        <f t="shared" si="36"/>
        <v>0</v>
      </c>
      <c r="I20" s="4">
        <f t="shared" si="36"/>
        <v>0</v>
      </c>
      <c r="J20" s="4">
        <f t="shared" si="36"/>
        <v>0.1</v>
      </c>
      <c r="K20" s="4">
        <f t="shared" ref="K20:Y20" si="37">IF(AND($D20=0,K$1&lt;2025),0,IF(AND(K$1=2025,OR(J20=0,J20&lt;0.1)),0.1,IF(J20&gt;=1,1,J20*1.05)))</f>
        <v>0.10500000000000001</v>
      </c>
      <c r="L20" s="4">
        <f t="shared" si="37"/>
        <v>0.11025000000000001</v>
      </c>
      <c r="M20" s="4">
        <f t="shared" si="37"/>
        <v>0.11576250000000002</v>
      </c>
      <c r="N20" s="4">
        <f t="shared" si="37"/>
        <v>0.12155062500000002</v>
      </c>
      <c r="O20" s="4">
        <f t="shared" si="37"/>
        <v>0.12762815625000004</v>
      </c>
      <c r="P20" s="4">
        <f t="shared" si="37"/>
        <v>0.13400956406250006</v>
      </c>
      <c r="Q20" s="4">
        <f t="shared" si="37"/>
        <v>0.14071004226562506</v>
      </c>
      <c r="R20" s="4">
        <f t="shared" si="37"/>
        <v>0.14774554437890633</v>
      </c>
      <c r="S20" s="4">
        <f t="shared" si="37"/>
        <v>0.15513282159785166</v>
      </c>
      <c r="T20" s="4">
        <f t="shared" si="37"/>
        <v>0.16288946267774426</v>
      </c>
      <c r="U20" s="4">
        <f t="shared" si="37"/>
        <v>0.17103393581163148</v>
      </c>
      <c r="V20" s="4">
        <f t="shared" si="37"/>
        <v>0.17958563260221305</v>
      </c>
      <c r="W20" s="4">
        <f t="shared" si="37"/>
        <v>0.18856491423232372</v>
      </c>
      <c r="X20" s="4">
        <f t="shared" si="37"/>
        <v>0.1979931599439399</v>
      </c>
      <c r="Y20" s="4">
        <f t="shared" si="37"/>
        <v>0.2078928179411369</v>
      </c>
    </row>
    <row r="21" spans="1:25" x14ac:dyDescent="0.25">
      <c r="A21" t="s">
        <v>10</v>
      </c>
      <c r="B21" t="str">
        <f>VLOOKUP(A21,'DE-EN Country'!$A$1:$B$25,2,FALSE)</f>
        <v>Zypern</v>
      </c>
      <c r="C21" t="s">
        <v>5</v>
      </c>
      <c r="D21">
        <v>0</v>
      </c>
      <c r="E21" s="4">
        <f t="shared" ref="E21:J21" si="38">IF(AND($D21=0,E$1&lt;2025),0,IF(AND(E$1=2025,OR(D21=0,D21&lt;0.1)),0.1,IF(D21&gt;=1,1,D21*1.05)))</f>
        <v>0</v>
      </c>
      <c r="F21" s="4">
        <f t="shared" si="38"/>
        <v>0</v>
      </c>
      <c r="G21" s="4">
        <f t="shared" si="38"/>
        <v>0</v>
      </c>
      <c r="H21" s="4">
        <f t="shared" si="38"/>
        <v>0</v>
      </c>
      <c r="I21" s="4">
        <f t="shared" si="38"/>
        <v>0</v>
      </c>
      <c r="J21" s="4">
        <f t="shared" si="38"/>
        <v>0.1</v>
      </c>
      <c r="K21" s="4">
        <f t="shared" ref="K21:Y21" si="39">IF(AND($D21=0,K$1&lt;2025),0,IF(AND(K$1=2025,OR(J21=0,J21&lt;0.1)),0.1,IF(J21&gt;=1,1,J21*1.05)))</f>
        <v>0.10500000000000001</v>
      </c>
      <c r="L21" s="4">
        <f t="shared" si="39"/>
        <v>0.11025000000000001</v>
      </c>
      <c r="M21" s="4">
        <f t="shared" si="39"/>
        <v>0.11576250000000002</v>
      </c>
      <c r="N21" s="4">
        <f t="shared" si="39"/>
        <v>0.12155062500000002</v>
      </c>
      <c r="O21" s="4">
        <f t="shared" si="39"/>
        <v>0.12762815625000004</v>
      </c>
      <c r="P21" s="4">
        <f t="shared" si="39"/>
        <v>0.13400956406250006</v>
      </c>
      <c r="Q21" s="4">
        <f t="shared" si="39"/>
        <v>0.14071004226562506</v>
      </c>
      <c r="R21" s="4">
        <f t="shared" si="39"/>
        <v>0.14774554437890633</v>
      </c>
      <c r="S21" s="4">
        <f t="shared" si="39"/>
        <v>0.15513282159785166</v>
      </c>
      <c r="T21" s="4">
        <f t="shared" si="39"/>
        <v>0.16288946267774426</v>
      </c>
      <c r="U21" s="4">
        <f t="shared" si="39"/>
        <v>0.17103393581163148</v>
      </c>
      <c r="V21" s="4">
        <f t="shared" si="39"/>
        <v>0.17958563260221305</v>
      </c>
      <c r="W21" s="4">
        <f t="shared" si="39"/>
        <v>0.18856491423232372</v>
      </c>
      <c r="X21" s="4">
        <f t="shared" si="39"/>
        <v>0.1979931599439399</v>
      </c>
      <c r="Y21" s="4">
        <f t="shared" si="39"/>
        <v>0.2078928179411369</v>
      </c>
    </row>
    <row r="22" spans="1:25" x14ac:dyDescent="0.25">
      <c r="A22" t="s">
        <v>10</v>
      </c>
      <c r="B22" t="str">
        <f>VLOOKUP(A22,'DE-EN Country'!$A$1:$B$25,2,FALSE)</f>
        <v>Zypern</v>
      </c>
      <c r="C22" t="s">
        <v>58</v>
      </c>
      <c r="D22">
        <v>0</v>
      </c>
      <c r="E22" s="4">
        <f t="shared" ref="E22:J22" si="40">IF(AND($D22=0,E$1&lt;2025),0,IF(AND(E$1=2025,OR(D22=0,D22&lt;0.1)),0.1,IF(D22&gt;=1,1,D22*1.05)))</f>
        <v>0</v>
      </c>
      <c r="F22" s="4">
        <f t="shared" si="40"/>
        <v>0</v>
      </c>
      <c r="G22" s="4">
        <f t="shared" si="40"/>
        <v>0</v>
      </c>
      <c r="H22" s="4">
        <f t="shared" si="40"/>
        <v>0</v>
      </c>
      <c r="I22" s="4">
        <f t="shared" si="40"/>
        <v>0</v>
      </c>
      <c r="J22" s="4">
        <f t="shared" si="40"/>
        <v>0.1</v>
      </c>
      <c r="K22" s="4">
        <f t="shared" ref="K22:Y22" si="41">IF(AND($D22=0,K$1&lt;2025),0,IF(AND(K$1=2025,OR(J22=0,J22&lt;0.1)),0.1,IF(J22&gt;=1,1,J22*1.05)))</f>
        <v>0.10500000000000001</v>
      </c>
      <c r="L22" s="4">
        <f t="shared" si="41"/>
        <v>0.11025000000000001</v>
      </c>
      <c r="M22" s="4">
        <f t="shared" si="41"/>
        <v>0.11576250000000002</v>
      </c>
      <c r="N22" s="4">
        <f t="shared" si="41"/>
        <v>0.12155062500000002</v>
      </c>
      <c r="O22" s="4">
        <f t="shared" si="41"/>
        <v>0.12762815625000004</v>
      </c>
      <c r="P22" s="4">
        <f t="shared" si="41"/>
        <v>0.13400956406250006</v>
      </c>
      <c r="Q22" s="4">
        <f t="shared" si="41"/>
        <v>0.14071004226562506</v>
      </c>
      <c r="R22" s="4">
        <f t="shared" si="41"/>
        <v>0.14774554437890633</v>
      </c>
      <c r="S22" s="4">
        <f t="shared" si="41"/>
        <v>0.15513282159785166</v>
      </c>
      <c r="T22" s="4">
        <f t="shared" si="41"/>
        <v>0.16288946267774426</v>
      </c>
      <c r="U22" s="4">
        <f t="shared" si="41"/>
        <v>0.17103393581163148</v>
      </c>
      <c r="V22" s="4">
        <f t="shared" si="41"/>
        <v>0.17958563260221305</v>
      </c>
      <c r="W22" s="4">
        <f t="shared" si="41"/>
        <v>0.18856491423232372</v>
      </c>
      <c r="X22" s="4">
        <f t="shared" si="41"/>
        <v>0.1979931599439399</v>
      </c>
      <c r="Y22" s="4">
        <f t="shared" si="41"/>
        <v>0.2078928179411369</v>
      </c>
    </row>
    <row r="23" spans="1:25" x14ac:dyDescent="0.25">
      <c r="A23" t="s">
        <v>10</v>
      </c>
      <c r="B23" t="str">
        <f>VLOOKUP(A23,'DE-EN Country'!$A$1:$B$25,2,FALSE)</f>
        <v>Zypern</v>
      </c>
      <c r="C23" t="s">
        <v>6</v>
      </c>
      <c r="D23">
        <v>0</v>
      </c>
      <c r="E23" s="4">
        <f t="shared" ref="E23:J23" si="42">IF(AND($D23=0,E$1&lt;2025),0,IF(AND(E$1=2025,OR(D23=0,D23&lt;0.1)),0.1,IF(D23&gt;=1,1,D23*1.05)))</f>
        <v>0</v>
      </c>
      <c r="F23" s="4">
        <f t="shared" si="42"/>
        <v>0</v>
      </c>
      <c r="G23" s="4">
        <f t="shared" si="42"/>
        <v>0</v>
      </c>
      <c r="H23" s="4">
        <f t="shared" si="42"/>
        <v>0</v>
      </c>
      <c r="I23" s="4">
        <f t="shared" si="42"/>
        <v>0</v>
      </c>
      <c r="J23" s="4">
        <f t="shared" si="42"/>
        <v>0.1</v>
      </c>
      <c r="K23" s="4">
        <f t="shared" ref="K23:Y23" si="43">IF(AND($D23=0,K$1&lt;2025),0,IF(AND(K$1=2025,OR(J23=0,J23&lt;0.1)),0.1,IF(J23&gt;=1,1,J23*1.05)))</f>
        <v>0.10500000000000001</v>
      </c>
      <c r="L23" s="4">
        <f t="shared" si="43"/>
        <v>0.11025000000000001</v>
      </c>
      <c r="M23" s="4">
        <f t="shared" si="43"/>
        <v>0.11576250000000002</v>
      </c>
      <c r="N23" s="4">
        <f t="shared" si="43"/>
        <v>0.12155062500000002</v>
      </c>
      <c r="O23" s="4">
        <f t="shared" si="43"/>
        <v>0.12762815625000004</v>
      </c>
      <c r="P23" s="4">
        <f t="shared" si="43"/>
        <v>0.13400956406250006</v>
      </c>
      <c r="Q23" s="4">
        <f t="shared" si="43"/>
        <v>0.14071004226562506</v>
      </c>
      <c r="R23" s="4">
        <f t="shared" si="43"/>
        <v>0.14774554437890633</v>
      </c>
      <c r="S23" s="4">
        <f t="shared" si="43"/>
        <v>0.15513282159785166</v>
      </c>
      <c r="T23" s="4">
        <f t="shared" si="43"/>
        <v>0.16288946267774426</v>
      </c>
      <c r="U23" s="4">
        <f t="shared" si="43"/>
        <v>0.17103393581163148</v>
      </c>
      <c r="V23" s="4">
        <f t="shared" si="43"/>
        <v>0.17958563260221305</v>
      </c>
      <c r="W23" s="4">
        <f t="shared" si="43"/>
        <v>0.18856491423232372</v>
      </c>
      <c r="X23" s="4">
        <f t="shared" si="43"/>
        <v>0.1979931599439399</v>
      </c>
      <c r="Y23" s="4">
        <f t="shared" si="43"/>
        <v>0.2078928179411369</v>
      </c>
    </row>
    <row r="24" spans="1:25" x14ac:dyDescent="0.25">
      <c r="A24" t="s">
        <v>10</v>
      </c>
      <c r="B24" t="str">
        <f>VLOOKUP(A24,'DE-EN Country'!$A$1:$B$25,2,FALSE)</f>
        <v>Zypern</v>
      </c>
      <c r="C24" t="s">
        <v>7</v>
      </c>
      <c r="D24">
        <v>8.519649E-2</v>
      </c>
      <c r="E24" s="4">
        <f t="shared" ref="E24:J24" si="44">IF(AND($D24=0,E$1&lt;2025),0,IF(AND(E$1=2025,OR(D24=0,D24&lt;0.1)),0.1,IF(D24&gt;=1,1,D24*1.05)))</f>
        <v>8.9456314500000009E-2</v>
      </c>
      <c r="F24" s="4">
        <f t="shared" si="44"/>
        <v>9.3929130225000018E-2</v>
      </c>
      <c r="G24" s="4">
        <f t="shared" si="44"/>
        <v>9.862558673625002E-2</v>
      </c>
      <c r="H24" s="4">
        <f t="shared" si="44"/>
        <v>0.10355686607306253</v>
      </c>
      <c r="I24" s="4">
        <f t="shared" si="44"/>
        <v>0.10873470937671566</v>
      </c>
      <c r="J24" s="4">
        <f t="shared" si="44"/>
        <v>0.11417144484555145</v>
      </c>
      <c r="K24" s="4">
        <f t="shared" ref="K24:Y24" si="45">IF(AND($D24=0,K$1&lt;2025),0,IF(AND(K$1=2025,OR(J24=0,J24&lt;0.1)),0.1,IF(J24&gt;=1,1,J24*1.05)))</f>
        <v>0.11988001708782903</v>
      </c>
      <c r="L24" s="4">
        <f t="shared" si="45"/>
        <v>0.12587401794222047</v>
      </c>
      <c r="M24" s="4">
        <f t="shared" si="45"/>
        <v>0.13216771883933151</v>
      </c>
      <c r="N24" s="4">
        <f t="shared" si="45"/>
        <v>0.13877610478129809</v>
      </c>
      <c r="O24" s="4">
        <f t="shared" si="45"/>
        <v>0.14571491002036299</v>
      </c>
      <c r="P24" s="4">
        <f t="shared" si="45"/>
        <v>0.15300065552138115</v>
      </c>
      <c r="Q24" s="4">
        <f t="shared" si="45"/>
        <v>0.16065068829745022</v>
      </c>
      <c r="R24" s="4">
        <f t="shared" si="45"/>
        <v>0.16868322271232272</v>
      </c>
      <c r="S24" s="4">
        <f t="shared" si="45"/>
        <v>0.17711738384793888</v>
      </c>
      <c r="T24" s="4">
        <f t="shared" si="45"/>
        <v>0.18597325304033582</v>
      </c>
      <c r="U24" s="4">
        <f t="shared" si="45"/>
        <v>0.19527191569235261</v>
      </c>
      <c r="V24" s="4">
        <f t="shared" si="45"/>
        <v>0.20503551147697024</v>
      </c>
      <c r="W24" s="4">
        <f t="shared" si="45"/>
        <v>0.21528728705081876</v>
      </c>
      <c r="X24" s="4">
        <f t="shared" si="45"/>
        <v>0.2260516514033597</v>
      </c>
      <c r="Y24" s="4">
        <f t="shared" si="45"/>
        <v>0.2373542339735277</v>
      </c>
    </row>
    <row r="25" spans="1:25" x14ac:dyDescent="0.25">
      <c r="A25" t="s">
        <v>10</v>
      </c>
      <c r="B25" t="str">
        <f>VLOOKUP(A25,'DE-EN Country'!$A$1:$B$25,2,FALSE)</f>
        <v>Zypern</v>
      </c>
      <c r="C25" t="s">
        <v>2</v>
      </c>
      <c r="D25">
        <v>0</v>
      </c>
      <c r="E25" s="4">
        <f t="shared" ref="E25:J25" si="46">IF(AND($D25=0,E$1&lt;2025),0,IF(AND(E$1=2025,OR(D25=0,D25&lt;0.1)),0.1,IF(D25&gt;=1,1,D25*1.05)))</f>
        <v>0</v>
      </c>
      <c r="F25" s="4">
        <f t="shared" si="46"/>
        <v>0</v>
      </c>
      <c r="G25" s="4">
        <f t="shared" si="46"/>
        <v>0</v>
      </c>
      <c r="H25" s="4">
        <f t="shared" si="46"/>
        <v>0</v>
      </c>
      <c r="I25" s="4">
        <f t="shared" si="46"/>
        <v>0</v>
      </c>
      <c r="J25" s="4">
        <f t="shared" si="46"/>
        <v>0.1</v>
      </c>
      <c r="K25" s="4">
        <f t="shared" ref="K25:Y25" si="47">IF(AND($D25=0,K$1&lt;2025),0,IF(AND(K$1=2025,OR(J25=0,J25&lt;0.1)),0.1,IF(J25&gt;=1,1,J25*1.05)))</f>
        <v>0.10500000000000001</v>
      </c>
      <c r="L25" s="4">
        <f t="shared" si="47"/>
        <v>0.11025000000000001</v>
      </c>
      <c r="M25" s="4">
        <f t="shared" si="47"/>
        <v>0.11576250000000002</v>
      </c>
      <c r="N25" s="4">
        <f t="shared" si="47"/>
        <v>0.12155062500000002</v>
      </c>
      <c r="O25" s="4">
        <f t="shared" si="47"/>
        <v>0.12762815625000004</v>
      </c>
      <c r="P25" s="4">
        <f t="shared" si="47"/>
        <v>0.13400956406250006</v>
      </c>
      <c r="Q25" s="4">
        <f t="shared" si="47"/>
        <v>0.14071004226562506</v>
      </c>
      <c r="R25" s="4">
        <f t="shared" si="47"/>
        <v>0.14774554437890633</v>
      </c>
      <c r="S25" s="4">
        <f t="shared" si="47"/>
        <v>0.15513282159785166</v>
      </c>
      <c r="T25" s="4">
        <f t="shared" si="47"/>
        <v>0.16288946267774426</v>
      </c>
      <c r="U25" s="4">
        <f t="shared" si="47"/>
        <v>0.17103393581163148</v>
      </c>
      <c r="V25" s="4">
        <f t="shared" si="47"/>
        <v>0.17958563260221305</v>
      </c>
      <c r="W25" s="4">
        <f t="shared" si="47"/>
        <v>0.18856491423232372</v>
      </c>
      <c r="X25" s="4">
        <f t="shared" si="47"/>
        <v>0.1979931599439399</v>
      </c>
      <c r="Y25" s="4">
        <f t="shared" si="47"/>
        <v>0.2078928179411369</v>
      </c>
    </row>
    <row r="26" spans="1:25" x14ac:dyDescent="0.25">
      <c r="A26" t="s">
        <v>11</v>
      </c>
      <c r="B26" t="str">
        <f>VLOOKUP(A26,'DE-EN Country'!$A$1:$B$25,2,FALSE)</f>
        <v>Tschechien</v>
      </c>
      <c r="C26" t="s">
        <v>4</v>
      </c>
      <c r="D26">
        <v>0</v>
      </c>
      <c r="E26" s="4">
        <f t="shared" ref="E26:J26" si="48">IF(AND($D26=0,E$1&lt;2025),0,IF(AND(E$1=2025,OR(D26=0,D26&lt;0.1)),0.1,IF(D26&gt;=1,1,D26*1.05)))</f>
        <v>0</v>
      </c>
      <c r="F26" s="4">
        <f t="shared" si="48"/>
        <v>0</v>
      </c>
      <c r="G26" s="4">
        <f t="shared" si="48"/>
        <v>0</v>
      </c>
      <c r="H26" s="4">
        <f t="shared" si="48"/>
        <v>0</v>
      </c>
      <c r="I26" s="4">
        <f t="shared" si="48"/>
        <v>0</v>
      </c>
      <c r="J26" s="4">
        <f t="shared" si="48"/>
        <v>0.1</v>
      </c>
      <c r="K26" s="4">
        <f t="shared" ref="K26:Y26" si="49">IF(AND($D26=0,K$1&lt;2025),0,IF(AND(K$1=2025,OR(J26=0,J26&lt;0.1)),0.1,IF(J26&gt;=1,1,J26*1.05)))</f>
        <v>0.10500000000000001</v>
      </c>
      <c r="L26" s="4">
        <f t="shared" si="49"/>
        <v>0.11025000000000001</v>
      </c>
      <c r="M26" s="4">
        <f t="shared" si="49"/>
        <v>0.11576250000000002</v>
      </c>
      <c r="N26" s="4">
        <f t="shared" si="49"/>
        <v>0.12155062500000002</v>
      </c>
      <c r="O26" s="4">
        <f t="shared" si="49"/>
        <v>0.12762815625000004</v>
      </c>
      <c r="P26" s="4">
        <f t="shared" si="49"/>
        <v>0.13400956406250006</v>
      </c>
      <c r="Q26" s="4">
        <f t="shared" si="49"/>
        <v>0.14071004226562506</v>
      </c>
      <c r="R26" s="4">
        <f t="shared" si="49"/>
        <v>0.14774554437890633</v>
      </c>
      <c r="S26" s="4">
        <f t="shared" si="49"/>
        <v>0.15513282159785166</v>
      </c>
      <c r="T26" s="4">
        <f t="shared" si="49"/>
        <v>0.16288946267774426</v>
      </c>
      <c r="U26" s="4">
        <f t="shared" si="49"/>
        <v>0.17103393581163148</v>
      </c>
      <c r="V26" s="4">
        <f t="shared" si="49"/>
        <v>0.17958563260221305</v>
      </c>
      <c r="W26" s="4">
        <f t="shared" si="49"/>
        <v>0.18856491423232372</v>
      </c>
      <c r="X26" s="4">
        <f t="shared" si="49"/>
        <v>0.1979931599439399</v>
      </c>
      <c r="Y26" s="4">
        <f t="shared" si="49"/>
        <v>0.2078928179411369</v>
      </c>
    </row>
    <row r="27" spans="1:25" x14ac:dyDescent="0.25">
      <c r="A27" t="s">
        <v>11</v>
      </c>
      <c r="B27" t="str">
        <f>VLOOKUP(A27,'DE-EN Country'!$A$1:$B$25,2,FALSE)</f>
        <v>Tschechien</v>
      </c>
      <c r="C27" t="s">
        <v>5</v>
      </c>
      <c r="D27">
        <v>0.32149558790520877</v>
      </c>
      <c r="E27" s="4">
        <f t="shared" ref="E27:J27" si="50">IF(AND($D27=0,E$1&lt;2025),0,IF(AND(E$1=2025,OR(D27=0,D27&lt;0.1)),0.1,IF(D27&gt;=1,1,D27*1.05)))</f>
        <v>0.33757036730046924</v>
      </c>
      <c r="F27" s="4">
        <f t="shared" si="50"/>
        <v>0.35444888566549271</v>
      </c>
      <c r="G27" s="4">
        <f t="shared" si="50"/>
        <v>0.37217132994876734</v>
      </c>
      <c r="H27" s="4">
        <f t="shared" si="50"/>
        <v>0.3907798964462057</v>
      </c>
      <c r="I27" s="4">
        <f t="shared" si="50"/>
        <v>0.41031889126851601</v>
      </c>
      <c r="J27" s="4">
        <f t="shared" si="50"/>
        <v>0.43083483583194182</v>
      </c>
      <c r="K27" s="4">
        <f t="shared" ref="K27:Y27" si="51">IF(AND($D27=0,K$1&lt;2025),0,IF(AND(K$1=2025,OR(J27=0,J27&lt;0.1)),0.1,IF(J27&gt;=1,1,J27*1.05)))</f>
        <v>0.45237657762353894</v>
      </c>
      <c r="L27" s="4">
        <f t="shared" si="51"/>
        <v>0.47499540650471589</v>
      </c>
      <c r="M27" s="4">
        <f t="shared" si="51"/>
        <v>0.49874517682995173</v>
      </c>
      <c r="N27" s="4">
        <f t="shared" si="51"/>
        <v>0.52368243567144934</v>
      </c>
      <c r="O27" s="4">
        <f t="shared" si="51"/>
        <v>0.54986655745502189</v>
      </c>
      <c r="P27" s="4">
        <f t="shared" si="51"/>
        <v>0.57735988532777305</v>
      </c>
      <c r="Q27" s="4">
        <f t="shared" si="51"/>
        <v>0.60622787959416169</v>
      </c>
      <c r="R27" s="4">
        <f t="shared" si="51"/>
        <v>0.63653927357386975</v>
      </c>
      <c r="S27" s="4">
        <f t="shared" si="51"/>
        <v>0.66836623725256328</v>
      </c>
      <c r="T27" s="4">
        <f t="shared" si="51"/>
        <v>0.7017845491151915</v>
      </c>
      <c r="U27" s="4">
        <f t="shared" si="51"/>
        <v>0.7368737765709511</v>
      </c>
      <c r="V27" s="4">
        <f t="shared" si="51"/>
        <v>0.77371746539949871</v>
      </c>
      <c r="W27" s="4">
        <f t="shared" si="51"/>
        <v>0.81240333866947367</v>
      </c>
      <c r="X27" s="4">
        <f t="shared" si="51"/>
        <v>0.85302350560294737</v>
      </c>
      <c r="Y27" s="4">
        <f t="shared" si="51"/>
        <v>0.89567468088309476</v>
      </c>
    </row>
    <row r="28" spans="1:25" x14ac:dyDescent="0.25">
      <c r="A28" t="s">
        <v>11</v>
      </c>
      <c r="B28" t="str">
        <f>VLOOKUP(A28,'DE-EN Country'!$A$1:$B$25,2,FALSE)</f>
        <v>Tschechien</v>
      </c>
      <c r="C28" t="s">
        <v>58</v>
      </c>
      <c r="D28">
        <v>0</v>
      </c>
      <c r="E28" s="4">
        <f t="shared" ref="E28:J28" si="52">IF(AND($D28=0,E$1&lt;2025),0,IF(AND(E$1=2025,OR(D28=0,D28&lt;0.1)),0.1,IF(D28&gt;=1,1,D28*1.05)))</f>
        <v>0</v>
      </c>
      <c r="F28" s="4">
        <f t="shared" si="52"/>
        <v>0</v>
      </c>
      <c r="G28" s="4">
        <f t="shared" si="52"/>
        <v>0</v>
      </c>
      <c r="H28" s="4">
        <f t="shared" si="52"/>
        <v>0</v>
      </c>
      <c r="I28" s="4">
        <f t="shared" si="52"/>
        <v>0</v>
      </c>
      <c r="J28" s="4">
        <f t="shared" si="52"/>
        <v>0.1</v>
      </c>
      <c r="K28" s="4">
        <f t="shared" ref="K28:Y28" si="53">IF(AND($D28=0,K$1&lt;2025),0,IF(AND(K$1=2025,OR(J28=0,J28&lt;0.1)),0.1,IF(J28&gt;=1,1,J28*1.05)))</f>
        <v>0.10500000000000001</v>
      </c>
      <c r="L28" s="4">
        <f t="shared" si="53"/>
        <v>0.11025000000000001</v>
      </c>
      <c r="M28" s="4">
        <f t="shared" si="53"/>
        <v>0.11576250000000002</v>
      </c>
      <c r="N28" s="4">
        <f t="shared" si="53"/>
        <v>0.12155062500000002</v>
      </c>
      <c r="O28" s="4">
        <f t="shared" si="53"/>
        <v>0.12762815625000004</v>
      </c>
      <c r="P28" s="4">
        <f t="shared" si="53"/>
        <v>0.13400956406250006</v>
      </c>
      <c r="Q28" s="4">
        <f t="shared" si="53"/>
        <v>0.14071004226562506</v>
      </c>
      <c r="R28" s="4">
        <f t="shared" si="53"/>
        <v>0.14774554437890633</v>
      </c>
      <c r="S28" s="4">
        <f t="shared" si="53"/>
        <v>0.15513282159785166</v>
      </c>
      <c r="T28" s="4">
        <f t="shared" si="53"/>
        <v>0.16288946267774426</v>
      </c>
      <c r="U28" s="4">
        <f t="shared" si="53"/>
        <v>0.17103393581163148</v>
      </c>
      <c r="V28" s="4">
        <f t="shared" si="53"/>
        <v>0.17958563260221305</v>
      </c>
      <c r="W28" s="4">
        <f t="shared" si="53"/>
        <v>0.18856491423232372</v>
      </c>
      <c r="X28" s="4">
        <f t="shared" si="53"/>
        <v>0.1979931599439399</v>
      </c>
      <c r="Y28" s="4">
        <f t="shared" si="53"/>
        <v>0.2078928179411369</v>
      </c>
    </row>
    <row r="29" spans="1:25" x14ac:dyDescent="0.25">
      <c r="A29" t="s">
        <v>11</v>
      </c>
      <c r="B29" t="str">
        <f>VLOOKUP(A29,'DE-EN Country'!$A$1:$B$25,2,FALSE)</f>
        <v>Tschechien</v>
      </c>
      <c r="C29" t="s">
        <v>6</v>
      </c>
      <c r="D29">
        <v>2.110888E-2</v>
      </c>
      <c r="E29" s="4">
        <f t="shared" ref="E29:J29" si="54">IF(AND($D29=0,E$1&lt;2025),0,IF(AND(E$1=2025,OR(D29=0,D29&lt;0.1)),0.1,IF(D29&gt;=1,1,D29*1.05)))</f>
        <v>2.2164324000000003E-2</v>
      </c>
      <c r="F29" s="4">
        <f t="shared" si="54"/>
        <v>2.3272540200000004E-2</v>
      </c>
      <c r="G29" s="4">
        <f t="shared" si="54"/>
        <v>2.4436167210000005E-2</v>
      </c>
      <c r="H29" s="4">
        <f t="shared" si="54"/>
        <v>2.5657975570500008E-2</v>
      </c>
      <c r="I29" s="4">
        <f t="shared" si="54"/>
        <v>2.694087434902501E-2</v>
      </c>
      <c r="J29" s="4">
        <f t="shared" si="54"/>
        <v>0.1</v>
      </c>
      <c r="K29" s="4">
        <f t="shared" ref="K29:Y29" si="55">IF(AND($D29=0,K$1&lt;2025),0,IF(AND(K$1=2025,OR(J29=0,J29&lt;0.1)),0.1,IF(J29&gt;=1,1,J29*1.05)))</f>
        <v>0.10500000000000001</v>
      </c>
      <c r="L29" s="4">
        <f t="shared" si="55"/>
        <v>0.11025000000000001</v>
      </c>
      <c r="M29" s="4">
        <f t="shared" si="55"/>
        <v>0.11576250000000002</v>
      </c>
      <c r="N29" s="4">
        <f t="shared" si="55"/>
        <v>0.12155062500000002</v>
      </c>
      <c r="O29" s="4">
        <f t="shared" si="55"/>
        <v>0.12762815625000004</v>
      </c>
      <c r="P29" s="4">
        <f t="shared" si="55"/>
        <v>0.13400956406250006</v>
      </c>
      <c r="Q29" s="4">
        <f t="shared" si="55"/>
        <v>0.14071004226562506</v>
      </c>
      <c r="R29" s="4">
        <f t="shared" si="55"/>
        <v>0.14774554437890633</v>
      </c>
      <c r="S29" s="4">
        <f t="shared" si="55"/>
        <v>0.15513282159785166</v>
      </c>
      <c r="T29" s="4">
        <f t="shared" si="55"/>
        <v>0.16288946267774426</v>
      </c>
      <c r="U29" s="4">
        <f t="shared" si="55"/>
        <v>0.17103393581163148</v>
      </c>
      <c r="V29" s="4">
        <f t="shared" si="55"/>
        <v>0.17958563260221305</v>
      </c>
      <c r="W29" s="4">
        <f t="shared" si="55"/>
        <v>0.18856491423232372</v>
      </c>
      <c r="X29" s="4">
        <f t="shared" si="55"/>
        <v>0.1979931599439399</v>
      </c>
      <c r="Y29" s="4">
        <f t="shared" si="55"/>
        <v>0.2078928179411369</v>
      </c>
    </row>
    <row r="30" spans="1:25" x14ac:dyDescent="0.25">
      <c r="A30" t="s">
        <v>11</v>
      </c>
      <c r="B30" t="str">
        <f>VLOOKUP(A30,'DE-EN Country'!$A$1:$B$25,2,FALSE)</f>
        <v>Tschechien</v>
      </c>
      <c r="C30" t="s">
        <v>7</v>
      </c>
      <c r="D30">
        <v>8.519649E-2</v>
      </c>
      <c r="E30" s="4">
        <f t="shared" ref="E30:J30" si="56">IF(AND($D30=0,E$1&lt;2025),0,IF(AND(E$1=2025,OR(D30=0,D30&lt;0.1)),0.1,IF(D30&gt;=1,1,D30*1.05)))</f>
        <v>8.9456314500000009E-2</v>
      </c>
      <c r="F30" s="4">
        <f t="shared" si="56"/>
        <v>9.3929130225000018E-2</v>
      </c>
      <c r="G30" s="4">
        <f t="shared" si="56"/>
        <v>9.862558673625002E-2</v>
      </c>
      <c r="H30" s="4">
        <f t="shared" si="56"/>
        <v>0.10355686607306253</v>
      </c>
      <c r="I30" s="4">
        <f t="shared" si="56"/>
        <v>0.10873470937671566</v>
      </c>
      <c r="J30" s="4">
        <f t="shared" si="56"/>
        <v>0.11417144484555145</v>
      </c>
      <c r="K30" s="4">
        <f t="shared" ref="K30:Y30" si="57">IF(AND($D30=0,K$1&lt;2025),0,IF(AND(K$1=2025,OR(J30=0,J30&lt;0.1)),0.1,IF(J30&gt;=1,1,J30*1.05)))</f>
        <v>0.11988001708782903</v>
      </c>
      <c r="L30" s="4">
        <f t="shared" si="57"/>
        <v>0.12587401794222047</v>
      </c>
      <c r="M30" s="4">
        <f t="shared" si="57"/>
        <v>0.13216771883933151</v>
      </c>
      <c r="N30" s="4">
        <f t="shared" si="57"/>
        <v>0.13877610478129809</v>
      </c>
      <c r="O30" s="4">
        <f t="shared" si="57"/>
        <v>0.14571491002036299</v>
      </c>
      <c r="P30" s="4">
        <f t="shared" si="57"/>
        <v>0.15300065552138115</v>
      </c>
      <c r="Q30" s="4">
        <f t="shared" si="57"/>
        <v>0.16065068829745022</v>
      </c>
      <c r="R30" s="4">
        <f t="shared" si="57"/>
        <v>0.16868322271232272</v>
      </c>
      <c r="S30" s="4">
        <f t="shared" si="57"/>
        <v>0.17711738384793888</v>
      </c>
      <c r="T30" s="4">
        <f t="shared" si="57"/>
        <v>0.18597325304033582</v>
      </c>
      <c r="U30" s="4">
        <f t="shared" si="57"/>
        <v>0.19527191569235261</v>
      </c>
      <c r="V30" s="4">
        <f t="shared" si="57"/>
        <v>0.20503551147697024</v>
      </c>
      <c r="W30" s="4">
        <f t="shared" si="57"/>
        <v>0.21528728705081876</v>
      </c>
      <c r="X30" s="4">
        <f t="shared" si="57"/>
        <v>0.2260516514033597</v>
      </c>
      <c r="Y30" s="4">
        <f t="shared" si="57"/>
        <v>0.2373542339735277</v>
      </c>
    </row>
    <row r="31" spans="1:25" x14ac:dyDescent="0.25">
      <c r="A31" t="s">
        <v>11</v>
      </c>
      <c r="B31" t="str">
        <f>VLOOKUP(A31,'DE-EN Country'!$A$1:$B$25,2,FALSE)</f>
        <v>Tschechien</v>
      </c>
      <c r="C31" t="s">
        <v>2</v>
      </c>
      <c r="D31">
        <v>0.20599472999999999</v>
      </c>
      <c r="E31" s="4">
        <f t="shared" ref="E31:J31" si="58">IF(AND($D31=0,E$1&lt;2025),0,IF(AND(E$1=2025,OR(D31=0,D31&lt;0.1)),0.1,IF(D31&gt;=1,1,D31*1.05)))</f>
        <v>0.2162944665</v>
      </c>
      <c r="F31" s="4">
        <f t="shared" si="58"/>
        <v>0.227109189825</v>
      </c>
      <c r="G31" s="4">
        <f t="shared" si="58"/>
        <v>0.23846464931625</v>
      </c>
      <c r="H31" s="4">
        <f t="shared" si="58"/>
        <v>0.2503878817820625</v>
      </c>
      <c r="I31" s="4">
        <f t="shared" si="58"/>
        <v>0.26290727587116564</v>
      </c>
      <c r="J31" s="4">
        <f t="shared" si="58"/>
        <v>0.27605263966472393</v>
      </c>
      <c r="K31" s="4">
        <f t="shared" ref="K31:Y31" si="59">IF(AND($D31=0,K$1&lt;2025),0,IF(AND(K$1=2025,OR(J31=0,J31&lt;0.1)),0.1,IF(J31&gt;=1,1,J31*1.05)))</f>
        <v>0.28985527164796016</v>
      </c>
      <c r="L31" s="4">
        <f t="shared" si="59"/>
        <v>0.30434803523035819</v>
      </c>
      <c r="M31" s="4">
        <f t="shared" si="59"/>
        <v>0.31956543699187612</v>
      </c>
      <c r="N31" s="4">
        <f t="shared" si="59"/>
        <v>0.33554370884146995</v>
      </c>
      <c r="O31" s="4">
        <f t="shared" si="59"/>
        <v>0.35232089428354346</v>
      </c>
      <c r="P31" s="4">
        <f t="shared" si="59"/>
        <v>0.36993693899772068</v>
      </c>
      <c r="Q31" s="4">
        <f t="shared" si="59"/>
        <v>0.38843378594760675</v>
      </c>
      <c r="R31" s="4">
        <f t="shared" si="59"/>
        <v>0.40785547524498711</v>
      </c>
      <c r="S31" s="4">
        <f t="shared" si="59"/>
        <v>0.42824824900723646</v>
      </c>
      <c r="T31" s="4">
        <f t="shared" si="59"/>
        <v>0.44966066145759831</v>
      </c>
      <c r="U31" s="4">
        <f t="shared" si="59"/>
        <v>0.47214369453047822</v>
      </c>
      <c r="V31" s="4">
        <f t="shared" si="59"/>
        <v>0.49575087925700217</v>
      </c>
      <c r="W31" s="4">
        <f t="shared" si="59"/>
        <v>0.52053842321985233</v>
      </c>
      <c r="X31" s="4">
        <f t="shared" si="59"/>
        <v>0.54656534438084492</v>
      </c>
      <c r="Y31" s="4">
        <f t="shared" si="59"/>
        <v>0.57389361159988717</v>
      </c>
    </row>
    <row r="32" spans="1:25" x14ac:dyDescent="0.25">
      <c r="A32" t="s">
        <v>12</v>
      </c>
      <c r="B32" t="str">
        <f>VLOOKUP(A32,'DE-EN Country'!$A$1:$B$25,2,FALSE)</f>
        <v>Dänemark</v>
      </c>
      <c r="C32" t="s">
        <v>4</v>
      </c>
      <c r="D32">
        <v>0</v>
      </c>
      <c r="E32" s="4">
        <f t="shared" ref="E32:J32" si="60">IF(AND($D32=0,E$1&lt;2025),0,IF(AND(E$1=2025,OR(D32=0,D32&lt;0.1)),0.1,IF(D32&gt;=1,1,D32*1.05)))</f>
        <v>0</v>
      </c>
      <c r="F32" s="4">
        <f t="shared" si="60"/>
        <v>0</v>
      </c>
      <c r="G32" s="4">
        <f t="shared" si="60"/>
        <v>0</v>
      </c>
      <c r="H32" s="4">
        <f t="shared" si="60"/>
        <v>0</v>
      </c>
      <c r="I32" s="4">
        <f t="shared" si="60"/>
        <v>0</v>
      </c>
      <c r="J32" s="4">
        <f t="shared" si="60"/>
        <v>0.1</v>
      </c>
      <c r="K32" s="4">
        <f t="shared" ref="K32:Y32" si="61">IF(AND($D32=0,K$1&lt;2025),0,IF(AND(K$1=2025,OR(J32=0,J32&lt;0.1)),0.1,IF(J32&gt;=1,1,J32*1.05)))</f>
        <v>0.10500000000000001</v>
      </c>
      <c r="L32" s="4">
        <f t="shared" si="61"/>
        <v>0.11025000000000001</v>
      </c>
      <c r="M32" s="4">
        <f t="shared" si="61"/>
        <v>0.11576250000000002</v>
      </c>
      <c r="N32" s="4">
        <f t="shared" si="61"/>
        <v>0.12155062500000002</v>
      </c>
      <c r="O32" s="4">
        <f t="shared" si="61"/>
        <v>0.12762815625000004</v>
      </c>
      <c r="P32" s="4">
        <f t="shared" si="61"/>
        <v>0.13400956406250006</v>
      </c>
      <c r="Q32" s="4">
        <f t="shared" si="61"/>
        <v>0.14071004226562506</v>
      </c>
      <c r="R32" s="4">
        <f t="shared" si="61"/>
        <v>0.14774554437890633</v>
      </c>
      <c r="S32" s="4">
        <f t="shared" si="61"/>
        <v>0.15513282159785166</v>
      </c>
      <c r="T32" s="4">
        <f t="shared" si="61"/>
        <v>0.16288946267774426</v>
      </c>
      <c r="U32" s="4">
        <f t="shared" si="61"/>
        <v>0.17103393581163148</v>
      </c>
      <c r="V32" s="4">
        <f t="shared" si="61"/>
        <v>0.17958563260221305</v>
      </c>
      <c r="W32" s="4">
        <f t="shared" si="61"/>
        <v>0.18856491423232372</v>
      </c>
      <c r="X32" s="4">
        <f t="shared" si="61"/>
        <v>0.1979931599439399</v>
      </c>
      <c r="Y32" s="4">
        <f t="shared" si="61"/>
        <v>0.2078928179411369</v>
      </c>
    </row>
    <row r="33" spans="1:25" x14ac:dyDescent="0.25">
      <c r="A33" t="s">
        <v>12</v>
      </c>
      <c r="B33" t="str">
        <f>VLOOKUP(A33,'DE-EN Country'!$A$1:$B$25,2,FALSE)</f>
        <v>Dänemark</v>
      </c>
      <c r="C33" t="s">
        <v>5</v>
      </c>
      <c r="D33">
        <v>0.43675357107863194</v>
      </c>
      <c r="E33" s="4">
        <f t="shared" ref="E33:J33" si="62">IF(AND($D33=0,E$1&lt;2025),0,IF(AND(E$1=2025,OR(D33=0,D33&lt;0.1)),0.1,IF(D33&gt;=1,1,D33*1.05)))</f>
        <v>0.45859124963256354</v>
      </c>
      <c r="F33" s="4">
        <f t="shared" si="62"/>
        <v>0.48152081211419173</v>
      </c>
      <c r="G33" s="4">
        <f t="shared" si="62"/>
        <v>0.50559685271990129</v>
      </c>
      <c r="H33" s="4">
        <f t="shared" si="62"/>
        <v>0.53087669535589643</v>
      </c>
      <c r="I33" s="4">
        <f t="shared" si="62"/>
        <v>0.5574205301236913</v>
      </c>
      <c r="J33" s="4">
        <f t="shared" si="62"/>
        <v>0.58529155662987586</v>
      </c>
      <c r="K33" s="4">
        <f t="shared" ref="K33:Y33" si="63">IF(AND($D33=0,K$1&lt;2025),0,IF(AND(K$1=2025,OR(J33=0,J33&lt;0.1)),0.1,IF(J33&gt;=1,1,J33*1.05)))</f>
        <v>0.6145561344613697</v>
      </c>
      <c r="L33" s="4">
        <f t="shared" si="63"/>
        <v>0.64528394118443821</v>
      </c>
      <c r="M33" s="4">
        <f t="shared" si="63"/>
        <v>0.67754813824366011</v>
      </c>
      <c r="N33" s="4">
        <f t="shared" si="63"/>
        <v>0.71142554515584311</v>
      </c>
      <c r="O33" s="4">
        <f t="shared" si="63"/>
        <v>0.7469968224136353</v>
      </c>
      <c r="P33" s="4">
        <f t="shared" si="63"/>
        <v>0.78434666353431715</v>
      </c>
      <c r="Q33" s="4">
        <f t="shared" si="63"/>
        <v>0.82356399671103309</v>
      </c>
      <c r="R33" s="4">
        <f t="shared" si="63"/>
        <v>0.8647421965465848</v>
      </c>
      <c r="S33" s="4">
        <f t="shared" si="63"/>
        <v>0.90797930637391411</v>
      </c>
      <c r="T33" s="4">
        <f t="shared" si="63"/>
        <v>0.9533782716926098</v>
      </c>
      <c r="U33" s="4">
        <f t="shared" si="63"/>
        <v>1.0010471852772402</v>
      </c>
      <c r="V33" s="4">
        <f t="shared" si="63"/>
        <v>1</v>
      </c>
      <c r="W33" s="4">
        <f t="shared" si="63"/>
        <v>1</v>
      </c>
      <c r="X33" s="4">
        <f t="shared" si="63"/>
        <v>1</v>
      </c>
      <c r="Y33" s="4">
        <f t="shared" si="63"/>
        <v>1</v>
      </c>
    </row>
    <row r="34" spans="1:25" x14ac:dyDescent="0.25">
      <c r="A34" t="s">
        <v>12</v>
      </c>
      <c r="B34" t="str">
        <f>VLOOKUP(A34,'DE-EN Country'!$A$1:$B$25,2,FALSE)</f>
        <v>Dänemark</v>
      </c>
      <c r="C34" t="s">
        <v>58</v>
      </c>
      <c r="D34">
        <v>0</v>
      </c>
      <c r="E34" s="4">
        <f t="shared" ref="E34:J34" si="64">IF(AND($D34=0,E$1&lt;2025),0,IF(AND(E$1=2025,OR(D34=0,D34&lt;0.1)),0.1,IF(D34&gt;=1,1,D34*1.05)))</f>
        <v>0</v>
      </c>
      <c r="F34" s="4">
        <f t="shared" si="64"/>
        <v>0</v>
      </c>
      <c r="G34" s="4">
        <f t="shared" si="64"/>
        <v>0</v>
      </c>
      <c r="H34" s="4">
        <f t="shared" si="64"/>
        <v>0</v>
      </c>
      <c r="I34" s="4">
        <f t="shared" si="64"/>
        <v>0</v>
      </c>
      <c r="J34" s="4">
        <f t="shared" si="64"/>
        <v>0.1</v>
      </c>
      <c r="K34" s="4">
        <f t="shared" ref="K34:Y34" si="65">IF(AND($D34=0,K$1&lt;2025),0,IF(AND(K$1=2025,OR(J34=0,J34&lt;0.1)),0.1,IF(J34&gt;=1,1,J34*1.05)))</f>
        <v>0.10500000000000001</v>
      </c>
      <c r="L34" s="4">
        <f t="shared" si="65"/>
        <v>0.11025000000000001</v>
      </c>
      <c r="M34" s="4">
        <f t="shared" si="65"/>
        <v>0.11576250000000002</v>
      </c>
      <c r="N34" s="4">
        <f t="shared" si="65"/>
        <v>0.12155062500000002</v>
      </c>
      <c r="O34" s="4">
        <f t="shared" si="65"/>
        <v>0.12762815625000004</v>
      </c>
      <c r="P34" s="4">
        <f t="shared" si="65"/>
        <v>0.13400956406250006</v>
      </c>
      <c r="Q34" s="4">
        <f t="shared" si="65"/>
        <v>0.14071004226562506</v>
      </c>
      <c r="R34" s="4">
        <f t="shared" si="65"/>
        <v>0.14774554437890633</v>
      </c>
      <c r="S34" s="4">
        <f t="shared" si="65"/>
        <v>0.15513282159785166</v>
      </c>
      <c r="T34" s="4">
        <f t="shared" si="65"/>
        <v>0.16288946267774426</v>
      </c>
      <c r="U34" s="4">
        <f t="shared" si="65"/>
        <v>0.17103393581163148</v>
      </c>
      <c r="V34" s="4">
        <f t="shared" si="65"/>
        <v>0.17958563260221305</v>
      </c>
      <c r="W34" s="4">
        <f t="shared" si="65"/>
        <v>0.18856491423232372</v>
      </c>
      <c r="X34" s="4">
        <f t="shared" si="65"/>
        <v>0.1979931599439399</v>
      </c>
      <c r="Y34" s="4">
        <f t="shared" si="65"/>
        <v>0.2078928179411369</v>
      </c>
    </row>
    <row r="35" spans="1:25" x14ac:dyDescent="0.25">
      <c r="A35" t="s">
        <v>12</v>
      </c>
      <c r="B35" t="str">
        <f>VLOOKUP(A35,'DE-EN Country'!$A$1:$B$25,2,FALSE)</f>
        <v>Dänemark</v>
      </c>
      <c r="C35" t="s">
        <v>6</v>
      </c>
      <c r="D35">
        <v>2.110888E-2</v>
      </c>
      <c r="E35" s="4">
        <f t="shared" ref="E35:J35" si="66">IF(AND($D35=0,E$1&lt;2025),0,IF(AND(E$1=2025,OR(D35=0,D35&lt;0.1)),0.1,IF(D35&gt;=1,1,D35*1.05)))</f>
        <v>2.2164324000000003E-2</v>
      </c>
      <c r="F35" s="4">
        <f t="shared" si="66"/>
        <v>2.3272540200000004E-2</v>
      </c>
      <c r="G35" s="4">
        <f t="shared" si="66"/>
        <v>2.4436167210000005E-2</v>
      </c>
      <c r="H35" s="4">
        <f t="shared" si="66"/>
        <v>2.5657975570500008E-2</v>
      </c>
      <c r="I35" s="4">
        <f t="shared" si="66"/>
        <v>2.694087434902501E-2</v>
      </c>
      <c r="J35" s="4">
        <f t="shared" si="66"/>
        <v>0.1</v>
      </c>
      <c r="K35" s="4">
        <f t="shared" ref="K35:Y35" si="67">IF(AND($D35=0,K$1&lt;2025),0,IF(AND(K$1=2025,OR(J35=0,J35&lt;0.1)),0.1,IF(J35&gt;=1,1,J35*1.05)))</f>
        <v>0.10500000000000001</v>
      </c>
      <c r="L35" s="4">
        <f t="shared" si="67"/>
        <v>0.11025000000000001</v>
      </c>
      <c r="M35" s="4">
        <f t="shared" si="67"/>
        <v>0.11576250000000002</v>
      </c>
      <c r="N35" s="4">
        <f t="shared" si="67"/>
        <v>0.12155062500000002</v>
      </c>
      <c r="O35" s="4">
        <f t="shared" si="67"/>
        <v>0.12762815625000004</v>
      </c>
      <c r="P35" s="4">
        <f t="shared" si="67"/>
        <v>0.13400956406250006</v>
      </c>
      <c r="Q35" s="4">
        <f t="shared" si="67"/>
        <v>0.14071004226562506</v>
      </c>
      <c r="R35" s="4">
        <f t="shared" si="67"/>
        <v>0.14774554437890633</v>
      </c>
      <c r="S35" s="4">
        <f t="shared" si="67"/>
        <v>0.15513282159785166</v>
      </c>
      <c r="T35" s="4">
        <f t="shared" si="67"/>
        <v>0.16288946267774426</v>
      </c>
      <c r="U35" s="4">
        <f t="shared" si="67"/>
        <v>0.17103393581163148</v>
      </c>
      <c r="V35" s="4">
        <f t="shared" si="67"/>
        <v>0.17958563260221305</v>
      </c>
      <c r="W35" s="4">
        <f t="shared" si="67"/>
        <v>0.18856491423232372</v>
      </c>
      <c r="X35" s="4">
        <f t="shared" si="67"/>
        <v>0.1979931599439399</v>
      </c>
      <c r="Y35" s="4">
        <f t="shared" si="67"/>
        <v>0.2078928179411369</v>
      </c>
    </row>
    <row r="36" spans="1:25" x14ac:dyDescent="0.25">
      <c r="A36" t="s">
        <v>12</v>
      </c>
      <c r="B36" t="str">
        <f>VLOOKUP(A36,'DE-EN Country'!$A$1:$B$25,2,FALSE)</f>
        <v>Dänemark</v>
      </c>
      <c r="C36" t="s">
        <v>7</v>
      </c>
      <c r="D36">
        <v>8.519649E-2</v>
      </c>
      <c r="E36" s="4">
        <f t="shared" ref="E36:J36" si="68">IF(AND($D36=0,E$1&lt;2025),0,IF(AND(E$1=2025,OR(D36=0,D36&lt;0.1)),0.1,IF(D36&gt;=1,1,D36*1.05)))</f>
        <v>8.9456314500000009E-2</v>
      </c>
      <c r="F36" s="4">
        <f t="shared" si="68"/>
        <v>9.3929130225000018E-2</v>
      </c>
      <c r="G36" s="4">
        <f t="shared" si="68"/>
        <v>9.862558673625002E-2</v>
      </c>
      <c r="H36" s="4">
        <f t="shared" si="68"/>
        <v>0.10355686607306253</v>
      </c>
      <c r="I36" s="4">
        <f t="shared" si="68"/>
        <v>0.10873470937671566</v>
      </c>
      <c r="J36" s="4">
        <f t="shared" si="68"/>
        <v>0.11417144484555145</v>
      </c>
      <c r="K36" s="4">
        <f t="shared" ref="K36:Y36" si="69">IF(AND($D36=0,K$1&lt;2025),0,IF(AND(K$1=2025,OR(J36=0,J36&lt;0.1)),0.1,IF(J36&gt;=1,1,J36*1.05)))</f>
        <v>0.11988001708782903</v>
      </c>
      <c r="L36" s="4">
        <f t="shared" si="69"/>
        <v>0.12587401794222047</v>
      </c>
      <c r="M36" s="4">
        <f t="shared" si="69"/>
        <v>0.13216771883933151</v>
      </c>
      <c r="N36" s="4">
        <f t="shared" si="69"/>
        <v>0.13877610478129809</v>
      </c>
      <c r="O36" s="4">
        <f t="shared" si="69"/>
        <v>0.14571491002036299</v>
      </c>
      <c r="P36" s="4">
        <f t="shared" si="69"/>
        <v>0.15300065552138115</v>
      </c>
      <c r="Q36" s="4">
        <f t="shared" si="69"/>
        <v>0.16065068829745022</v>
      </c>
      <c r="R36" s="4">
        <f t="shared" si="69"/>
        <v>0.16868322271232272</v>
      </c>
      <c r="S36" s="4">
        <f t="shared" si="69"/>
        <v>0.17711738384793888</v>
      </c>
      <c r="T36" s="4">
        <f t="shared" si="69"/>
        <v>0.18597325304033582</v>
      </c>
      <c r="U36" s="4">
        <f t="shared" si="69"/>
        <v>0.19527191569235261</v>
      </c>
      <c r="V36" s="4">
        <f t="shared" si="69"/>
        <v>0.20503551147697024</v>
      </c>
      <c r="W36" s="4">
        <f t="shared" si="69"/>
        <v>0.21528728705081876</v>
      </c>
      <c r="X36" s="4">
        <f t="shared" si="69"/>
        <v>0.2260516514033597</v>
      </c>
      <c r="Y36" s="4">
        <f t="shared" si="69"/>
        <v>0.2373542339735277</v>
      </c>
    </row>
    <row r="37" spans="1:25" x14ac:dyDescent="0.25">
      <c r="A37" t="s">
        <v>12</v>
      </c>
      <c r="B37" t="str">
        <f>VLOOKUP(A37,'DE-EN Country'!$A$1:$B$25,2,FALSE)</f>
        <v>Dänemark</v>
      </c>
      <c r="C37" t="s">
        <v>2</v>
      </c>
      <c r="D37">
        <v>0.20599472999999999</v>
      </c>
      <c r="E37" s="4">
        <f t="shared" ref="E37:J37" si="70">IF(AND($D37=0,E$1&lt;2025),0,IF(AND(E$1=2025,OR(D37=0,D37&lt;0.1)),0.1,IF(D37&gt;=1,1,D37*1.05)))</f>
        <v>0.2162944665</v>
      </c>
      <c r="F37" s="4">
        <f t="shared" si="70"/>
        <v>0.227109189825</v>
      </c>
      <c r="G37" s="4">
        <f t="shared" si="70"/>
        <v>0.23846464931625</v>
      </c>
      <c r="H37" s="4">
        <f t="shared" si="70"/>
        <v>0.2503878817820625</v>
      </c>
      <c r="I37" s="4">
        <f t="shared" si="70"/>
        <v>0.26290727587116564</v>
      </c>
      <c r="J37" s="4">
        <f t="shared" si="70"/>
        <v>0.27605263966472393</v>
      </c>
      <c r="K37" s="4">
        <f t="shared" ref="K37:Y37" si="71">IF(AND($D37=0,K$1&lt;2025),0,IF(AND(K$1=2025,OR(J37=0,J37&lt;0.1)),0.1,IF(J37&gt;=1,1,J37*1.05)))</f>
        <v>0.28985527164796016</v>
      </c>
      <c r="L37" s="4">
        <f t="shared" si="71"/>
        <v>0.30434803523035819</v>
      </c>
      <c r="M37" s="4">
        <f t="shared" si="71"/>
        <v>0.31956543699187612</v>
      </c>
      <c r="N37" s="4">
        <f t="shared" si="71"/>
        <v>0.33554370884146995</v>
      </c>
      <c r="O37" s="4">
        <f t="shared" si="71"/>
        <v>0.35232089428354346</v>
      </c>
      <c r="P37" s="4">
        <f t="shared" si="71"/>
        <v>0.36993693899772068</v>
      </c>
      <c r="Q37" s="4">
        <f t="shared" si="71"/>
        <v>0.38843378594760675</v>
      </c>
      <c r="R37" s="4">
        <f t="shared" si="71"/>
        <v>0.40785547524498711</v>
      </c>
      <c r="S37" s="4">
        <f t="shared" si="71"/>
        <v>0.42824824900723646</v>
      </c>
      <c r="T37" s="4">
        <f t="shared" si="71"/>
        <v>0.44966066145759831</v>
      </c>
      <c r="U37" s="4">
        <f t="shared" si="71"/>
        <v>0.47214369453047822</v>
      </c>
      <c r="V37" s="4">
        <f t="shared" si="71"/>
        <v>0.49575087925700217</v>
      </c>
      <c r="W37" s="4">
        <f t="shared" si="71"/>
        <v>0.52053842321985233</v>
      </c>
      <c r="X37" s="4">
        <f t="shared" si="71"/>
        <v>0.54656534438084492</v>
      </c>
      <c r="Y37" s="4">
        <f t="shared" si="71"/>
        <v>0.57389361159988717</v>
      </c>
    </row>
    <row r="38" spans="1:25" x14ac:dyDescent="0.25">
      <c r="A38" t="s">
        <v>13</v>
      </c>
      <c r="B38" t="str">
        <f>VLOOKUP(A38,'DE-EN Country'!$A$1:$B$25,2,FALSE)</f>
        <v>Estland</v>
      </c>
      <c r="C38" t="s">
        <v>4</v>
      </c>
      <c r="D38">
        <v>0</v>
      </c>
      <c r="E38" s="4">
        <f t="shared" ref="E38:J38" si="72">IF(AND($D38=0,E$1&lt;2025),0,IF(AND(E$1=2025,OR(D38=0,D38&lt;0.1)),0.1,IF(D38&gt;=1,1,D38*1.05)))</f>
        <v>0</v>
      </c>
      <c r="F38" s="4">
        <f t="shared" si="72"/>
        <v>0</v>
      </c>
      <c r="G38" s="4">
        <f t="shared" si="72"/>
        <v>0</v>
      </c>
      <c r="H38" s="4">
        <f t="shared" si="72"/>
        <v>0</v>
      </c>
      <c r="I38" s="4">
        <f t="shared" si="72"/>
        <v>0</v>
      </c>
      <c r="J38" s="4">
        <f t="shared" si="72"/>
        <v>0.1</v>
      </c>
      <c r="K38" s="4">
        <f t="shared" ref="K38:Y38" si="73">IF(AND($D38=0,K$1&lt;2025),0,IF(AND(K$1=2025,OR(J38=0,J38&lt;0.1)),0.1,IF(J38&gt;=1,1,J38*1.05)))</f>
        <v>0.10500000000000001</v>
      </c>
      <c r="L38" s="4">
        <f t="shared" si="73"/>
        <v>0.11025000000000001</v>
      </c>
      <c r="M38" s="4">
        <f t="shared" si="73"/>
        <v>0.11576250000000002</v>
      </c>
      <c r="N38" s="4">
        <f t="shared" si="73"/>
        <v>0.12155062500000002</v>
      </c>
      <c r="O38" s="4">
        <f t="shared" si="73"/>
        <v>0.12762815625000004</v>
      </c>
      <c r="P38" s="4">
        <f t="shared" si="73"/>
        <v>0.13400956406250006</v>
      </c>
      <c r="Q38" s="4">
        <f t="shared" si="73"/>
        <v>0.14071004226562506</v>
      </c>
      <c r="R38" s="4">
        <f t="shared" si="73"/>
        <v>0.14774554437890633</v>
      </c>
      <c r="S38" s="4">
        <f t="shared" si="73"/>
        <v>0.15513282159785166</v>
      </c>
      <c r="T38" s="4">
        <f t="shared" si="73"/>
        <v>0.16288946267774426</v>
      </c>
      <c r="U38" s="4">
        <f t="shared" si="73"/>
        <v>0.17103393581163148</v>
      </c>
      <c r="V38" s="4">
        <f t="shared" si="73"/>
        <v>0.17958563260221305</v>
      </c>
      <c r="W38" s="4">
        <f t="shared" si="73"/>
        <v>0.18856491423232372</v>
      </c>
      <c r="X38" s="4">
        <f t="shared" si="73"/>
        <v>0.1979931599439399</v>
      </c>
      <c r="Y38" s="4">
        <f t="shared" si="73"/>
        <v>0.2078928179411369</v>
      </c>
    </row>
    <row r="39" spans="1:25" x14ac:dyDescent="0.25">
      <c r="A39" t="s">
        <v>13</v>
      </c>
      <c r="B39" t="str">
        <f>VLOOKUP(A39,'DE-EN Country'!$A$1:$B$25,2,FALSE)</f>
        <v>Estland</v>
      </c>
      <c r="C39" t="s">
        <v>5</v>
      </c>
      <c r="D39">
        <v>0.63145079999999998</v>
      </c>
      <c r="E39" s="4">
        <f t="shared" ref="E39:J39" si="74">IF(AND($D39=0,E$1&lt;2025),0,IF(AND(E$1=2025,OR(D39=0,D39&lt;0.1)),0.1,IF(D39&gt;=1,1,D39*1.05)))</f>
        <v>0.66302333999999996</v>
      </c>
      <c r="F39" s="4">
        <f t="shared" si="74"/>
        <v>0.69617450699999994</v>
      </c>
      <c r="G39" s="4">
        <f t="shared" si="74"/>
        <v>0.73098323234999996</v>
      </c>
      <c r="H39" s="4">
        <f t="shared" si="74"/>
        <v>0.76753239396749995</v>
      </c>
      <c r="I39" s="4">
        <f t="shared" si="74"/>
        <v>0.80590901366587497</v>
      </c>
      <c r="J39" s="4">
        <f t="shared" si="74"/>
        <v>0.84620446434916874</v>
      </c>
      <c r="K39" s="4">
        <f t="shared" ref="K39:Y39" si="75">IF(AND($D39=0,K$1&lt;2025),0,IF(AND(K$1=2025,OR(J39=0,J39&lt;0.1)),0.1,IF(J39&gt;=1,1,J39*1.05)))</f>
        <v>0.88851468756662721</v>
      </c>
      <c r="L39" s="4">
        <f t="shared" si="75"/>
        <v>0.93294042194495863</v>
      </c>
      <c r="M39" s="4">
        <f t="shared" si="75"/>
        <v>0.97958744304220657</v>
      </c>
      <c r="N39" s="4">
        <f t="shared" si="75"/>
        <v>1.028566815194317</v>
      </c>
      <c r="O39" s="4">
        <f t="shared" si="75"/>
        <v>1</v>
      </c>
      <c r="P39" s="4">
        <f t="shared" si="75"/>
        <v>1</v>
      </c>
      <c r="Q39" s="4">
        <f t="shared" si="75"/>
        <v>1</v>
      </c>
      <c r="R39" s="4">
        <f t="shared" si="75"/>
        <v>1</v>
      </c>
      <c r="S39" s="4">
        <f t="shared" si="75"/>
        <v>1</v>
      </c>
      <c r="T39" s="4">
        <f t="shared" si="75"/>
        <v>1</v>
      </c>
      <c r="U39" s="4">
        <f t="shared" si="75"/>
        <v>1</v>
      </c>
      <c r="V39" s="4">
        <f t="shared" si="75"/>
        <v>1</v>
      </c>
      <c r="W39" s="4">
        <f t="shared" si="75"/>
        <v>1</v>
      </c>
      <c r="X39" s="4">
        <f t="shared" si="75"/>
        <v>1</v>
      </c>
      <c r="Y39" s="4">
        <f t="shared" si="75"/>
        <v>1</v>
      </c>
    </row>
    <row r="40" spans="1:25" x14ac:dyDescent="0.25">
      <c r="A40" t="s">
        <v>13</v>
      </c>
      <c r="B40" t="str">
        <f>VLOOKUP(A40,'DE-EN Country'!$A$1:$B$25,2,FALSE)</f>
        <v>Estland</v>
      </c>
      <c r="C40" t="s">
        <v>58</v>
      </c>
      <c r="D40">
        <v>0</v>
      </c>
      <c r="E40" s="4">
        <f t="shared" ref="E40:J40" si="76">IF(AND($D40=0,E$1&lt;2025),0,IF(AND(E$1=2025,OR(D40=0,D40&lt;0.1)),0.1,IF(D40&gt;=1,1,D40*1.05)))</f>
        <v>0</v>
      </c>
      <c r="F40" s="4">
        <f t="shared" si="76"/>
        <v>0</v>
      </c>
      <c r="G40" s="4">
        <f t="shared" si="76"/>
        <v>0</v>
      </c>
      <c r="H40" s="4">
        <f t="shared" si="76"/>
        <v>0</v>
      </c>
      <c r="I40" s="4">
        <f t="shared" si="76"/>
        <v>0</v>
      </c>
      <c r="J40" s="4">
        <f t="shared" si="76"/>
        <v>0.1</v>
      </c>
      <c r="K40" s="4">
        <f t="shared" ref="K40:Y40" si="77">IF(AND($D40=0,K$1&lt;2025),0,IF(AND(K$1=2025,OR(J40=0,J40&lt;0.1)),0.1,IF(J40&gt;=1,1,J40*1.05)))</f>
        <v>0.10500000000000001</v>
      </c>
      <c r="L40" s="4">
        <f t="shared" si="77"/>
        <v>0.11025000000000001</v>
      </c>
      <c r="M40" s="4">
        <f t="shared" si="77"/>
        <v>0.11576250000000002</v>
      </c>
      <c r="N40" s="4">
        <f t="shared" si="77"/>
        <v>0.12155062500000002</v>
      </c>
      <c r="O40" s="4">
        <f t="shared" si="77"/>
        <v>0.12762815625000004</v>
      </c>
      <c r="P40" s="4">
        <f t="shared" si="77"/>
        <v>0.13400956406250006</v>
      </c>
      <c r="Q40" s="4">
        <f t="shared" si="77"/>
        <v>0.14071004226562506</v>
      </c>
      <c r="R40" s="4">
        <f t="shared" si="77"/>
        <v>0.14774554437890633</v>
      </c>
      <c r="S40" s="4">
        <f t="shared" si="77"/>
        <v>0.15513282159785166</v>
      </c>
      <c r="T40" s="4">
        <f t="shared" si="77"/>
        <v>0.16288946267774426</v>
      </c>
      <c r="U40" s="4">
        <f t="shared" si="77"/>
        <v>0.17103393581163148</v>
      </c>
      <c r="V40" s="4">
        <f t="shared" si="77"/>
        <v>0.17958563260221305</v>
      </c>
      <c r="W40" s="4">
        <f t="shared" si="77"/>
        <v>0.18856491423232372</v>
      </c>
      <c r="X40" s="4">
        <f t="shared" si="77"/>
        <v>0.1979931599439399</v>
      </c>
      <c r="Y40" s="4">
        <f t="shared" si="77"/>
        <v>0.2078928179411369</v>
      </c>
    </row>
    <row r="41" spans="1:25" x14ac:dyDescent="0.25">
      <c r="A41" t="s">
        <v>13</v>
      </c>
      <c r="B41" t="str">
        <f>VLOOKUP(A41,'DE-EN Country'!$A$1:$B$25,2,FALSE)</f>
        <v>Estland</v>
      </c>
      <c r="C41" t="s">
        <v>6</v>
      </c>
      <c r="D41">
        <v>2.110888E-2</v>
      </c>
      <c r="E41" s="4">
        <f t="shared" ref="E41:J41" si="78">IF(AND($D41=0,E$1&lt;2025),0,IF(AND(E$1=2025,OR(D41=0,D41&lt;0.1)),0.1,IF(D41&gt;=1,1,D41*1.05)))</f>
        <v>2.2164324000000003E-2</v>
      </c>
      <c r="F41" s="4">
        <f t="shared" si="78"/>
        <v>2.3272540200000004E-2</v>
      </c>
      <c r="G41" s="4">
        <f t="shared" si="78"/>
        <v>2.4436167210000005E-2</v>
      </c>
      <c r="H41" s="4">
        <f t="shared" si="78"/>
        <v>2.5657975570500008E-2</v>
      </c>
      <c r="I41" s="4">
        <f t="shared" si="78"/>
        <v>2.694087434902501E-2</v>
      </c>
      <c r="J41" s="4">
        <f t="shared" si="78"/>
        <v>0.1</v>
      </c>
      <c r="K41" s="4">
        <f t="shared" ref="K41:Y41" si="79">IF(AND($D41=0,K$1&lt;2025),0,IF(AND(K$1=2025,OR(J41=0,J41&lt;0.1)),0.1,IF(J41&gt;=1,1,J41*1.05)))</f>
        <v>0.10500000000000001</v>
      </c>
      <c r="L41" s="4">
        <f t="shared" si="79"/>
        <v>0.11025000000000001</v>
      </c>
      <c r="M41" s="4">
        <f t="shared" si="79"/>
        <v>0.11576250000000002</v>
      </c>
      <c r="N41" s="4">
        <f t="shared" si="79"/>
        <v>0.12155062500000002</v>
      </c>
      <c r="O41" s="4">
        <f t="shared" si="79"/>
        <v>0.12762815625000004</v>
      </c>
      <c r="P41" s="4">
        <f t="shared" si="79"/>
        <v>0.13400956406250006</v>
      </c>
      <c r="Q41" s="4">
        <f t="shared" si="79"/>
        <v>0.14071004226562506</v>
      </c>
      <c r="R41" s="4">
        <f t="shared" si="79"/>
        <v>0.14774554437890633</v>
      </c>
      <c r="S41" s="4">
        <f t="shared" si="79"/>
        <v>0.15513282159785166</v>
      </c>
      <c r="T41" s="4">
        <f t="shared" si="79"/>
        <v>0.16288946267774426</v>
      </c>
      <c r="U41" s="4">
        <f t="shared" si="79"/>
        <v>0.17103393581163148</v>
      </c>
      <c r="V41" s="4">
        <f t="shared" si="79"/>
        <v>0.17958563260221305</v>
      </c>
      <c r="W41" s="4">
        <f t="shared" si="79"/>
        <v>0.18856491423232372</v>
      </c>
      <c r="X41" s="4">
        <f t="shared" si="79"/>
        <v>0.1979931599439399</v>
      </c>
      <c r="Y41" s="4">
        <f t="shared" si="79"/>
        <v>0.2078928179411369</v>
      </c>
    </row>
    <row r="42" spans="1:25" x14ac:dyDescent="0.25">
      <c r="A42" t="s">
        <v>13</v>
      </c>
      <c r="B42" t="str">
        <f>VLOOKUP(A42,'DE-EN Country'!$A$1:$B$25,2,FALSE)</f>
        <v>Estland</v>
      </c>
      <c r="C42" t="s">
        <v>7</v>
      </c>
      <c r="D42">
        <v>8.519649E-2</v>
      </c>
      <c r="E42" s="4">
        <f t="shared" ref="E42:J42" si="80">IF(AND($D42=0,E$1&lt;2025),0,IF(AND(E$1=2025,OR(D42=0,D42&lt;0.1)),0.1,IF(D42&gt;=1,1,D42*1.05)))</f>
        <v>8.9456314500000009E-2</v>
      </c>
      <c r="F42" s="4">
        <f t="shared" si="80"/>
        <v>9.3929130225000018E-2</v>
      </c>
      <c r="G42" s="4">
        <f t="shared" si="80"/>
        <v>9.862558673625002E-2</v>
      </c>
      <c r="H42" s="4">
        <f t="shared" si="80"/>
        <v>0.10355686607306253</v>
      </c>
      <c r="I42" s="4">
        <f t="shared" si="80"/>
        <v>0.10873470937671566</v>
      </c>
      <c r="J42" s="4">
        <f t="shared" si="80"/>
        <v>0.11417144484555145</v>
      </c>
      <c r="K42" s="4">
        <f t="shared" ref="K42:Y42" si="81">IF(AND($D42=0,K$1&lt;2025),0,IF(AND(K$1=2025,OR(J42=0,J42&lt;0.1)),0.1,IF(J42&gt;=1,1,J42*1.05)))</f>
        <v>0.11988001708782903</v>
      </c>
      <c r="L42" s="4">
        <f t="shared" si="81"/>
        <v>0.12587401794222047</v>
      </c>
      <c r="M42" s="4">
        <f t="shared" si="81"/>
        <v>0.13216771883933151</v>
      </c>
      <c r="N42" s="4">
        <f t="shared" si="81"/>
        <v>0.13877610478129809</v>
      </c>
      <c r="O42" s="4">
        <f t="shared" si="81"/>
        <v>0.14571491002036299</v>
      </c>
      <c r="P42" s="4">
        <f t="shared" si="81"/>
        <v>0.15300065552138115</v>
      </c>
      <c r="Q42" s="4">
        <f t="shared" si="81"/>
        <v>0.16065068829745022</v>
      </c>
      <c r="R42" s="4">
        <f t="shared" si="81"/>
        <v>0.16868322271232272</v>
      </c>
      <c r="S42" s="4">
        <f t="shared" si="81"/>
        <v>0.17711738384793888</v>
      </c>
      <c r="T42" s="4">
        <f t="shared" si="81"/>
        <v>0.18597325304033582</v>
      </c>
      <c r="U42" s="4">
        <f t="shared" si="81"/>
        <v>0.19527191569235261</v>
      </c>
      <c r="V42" s="4">
        <f t="shared" si="81"/>
        <v>0.20503551147697024</v>
      </c>
      <c r="W42" s="4">
        <f t="shared" si="81"/>
        <v>0.21528728705081876</v>
      </c>
      <c r="X42" s="4">
        <f t="shared" si="81"/>
        <v>0.2260516514033597</v>
      </c>
      <c r="Y42" s="4">
        <f t="shared" si="81"/>
        <v>0.2373542339735277</v>
      </c>
    </row>
    <row r="43" spans="1:25" x14ac:dyDescent="0.25">
      <c r="A43" t="s">
        <v>13</v>
      </c>
      <c r="B43" t="str">
        <f>VLOOKUP(A43,'DE-EN Country'!$A$1:$B$25,2,FALSE)</f>
        <v>Estland</v>
      </c>
      <c r="C43" t="s">
        <v>2</v>
      </c>
      <c r="D43">
        <v>8.519649E-2</v>
      </c>
      <c r="E43" s="4">
        <f t="shared" ref="E43:J43" si="82">IF(AND($D43=0,E$1&lt;2025),0,IF(AND(E$1=2025,OR(D43=0,D43&lt;0.1)),0.1,IF(D43&gt;=1,1,D43*1.05)))</f>
        <v>8.9456314500000009E-2</v>
      </c>
      <c r="F43" s="4">
        <f t="shared" si="82"/>
        <v>9.3929130225000018E-2</v>
      </c>
      <c r="G43" s="4">
        <f t="shared" si="82"/>
        <v>9.862558673625002E-2</v>
      </c>
      <c r="H43" s="4">
        <f t="shared" si="82"/>
        <v>0.10355686607306253</v>
      </c>
      <c r="I43" s="4">
        <f t="shared" si="82"/>
        <v>0.10873470937671566</v>
      </c>
      <c r="J43" s="4">
        <f t="shared" si="82"/>
        <v>0.11417144484555145</v>
      </c>
      <c r="K43" s="4">
        <f t="shared" ref="K43:Y43" si="83">IF(AND($D43=0,K$1&lt;2025),0,IF(AND(K$1=2025,OR(J43=0,J43&lt;0.1)),0.1,IF(J43&gt;=1,1,J43*1.05)))</f>
        <v>0.11988001708782903</v>
      </c>
      <c r="L43" s="4">
        <f t="shared" si="83"/>
        <v>0.12587401794222047</v>
      </c>
      <c r="M43" s="4">
        <f t="shared" si="83"/>
        <v>0.13216771883933151</v>
      </c>
      <c r="N43" s="4">
        <f t="shared" si="83"/>
        <v>0.13877610478129809</v>
      </c>
      <c r="O43" s="4">
        <f t="shared" si="83"/>
        <v>0.14571491002036299</v>
      </c>
      <c r="P43" s="4">
        <f t="shared" si="83"/>
        <v>0.15300065552138115</v>
      </c>
      <c r="Q43" s="4">
        <f t="shared" si="83"/>
        <v>0.16065068829745022</v>
      </c>
      <c r="R43" s="4">
        <f t="shared" si="83"/>
        <v>0.16868322271232272</v>
      </c>
      <c r="S43" s="4">
        <f t="shared" si="83"/>
        <v>0.17711738384793888</v>
      </c>
      <c r="T43" s="4">
        <f t="shared" si="83"/>
        <v>0.18597325304033582</v>
      </c>
      <c r="U43" s="4">
        <f t="shared" si="83"/>
        <v>0.19527191569235261</v>
      </c>
      <c r="V43" s="4">
        <f t="shared" si="83"/>
        <v>0.20503551147697024</v>
      </c>
      <c r="W43" s="4">
        <f t="shared" si="83"/>
        <v>0.21528728705081876</v>
      </c>
      <c r="X43" s="4">
        <f t="shared" si="83"/>
        <v>0.2260516514033597</v>
      </c>
      <c r="Y43" s="4">
        <f t="shared" si="83"/>
        <v>0.2373542339735277</v>
      </c>
    </row>
    <row r="44" spans="1:25" x14ac:dyDescent="0.25">
      <c r="A44" t="s">
        <v>14</v>
      </c>
      <c r="B44" t="str">
        <f>VLOOKUP(A44,'DE-EN Country'!$A$1:$B$25,2,FALSE)</f>
        <v>Finnland</v>
      </c>
      <c r="C44" t="s">
        <v>4</v>
      </c>
      <c r="D44">
        <v>0</v>
      </c>
      <c r="E44" s="4">
        <f t="shared" ref="E44:J44" si="84">IF(AND($D44=0,E$1&lt;2025),0,IF(AND(E$1=2025,OR(D44=0,D44&lt;0.1)),0.1,IF(D44&gt;=1,1,D44*1.05)))</f>
        <v>0</v>
      </c>
      <c r="F44" s="4">
        <f t="shared" si="84"/>
        <v>0</v>
      </c>
      <c r="G44" s="4">
        <f t="shared" si="84"/>
        <v>0</v>
      </c>
      <c r="H44" s="4">
        <f t="shared" si="84"/>
        <v>0</v>
      </c>
      <c r="I44" s="4">
        <f t="shared" si="84"/>
        <v>0</v>
      </c>
      <c r="J44" s="4">
        <f t="shared" si="84"/>
        <v>0.1</v>
      </c>
      <c r="K44" s="4">
        <f t="shared" ref="K44:Y44" si="85">IF(AND($D44=0,K$1&lt;2025),0,IF(AND(K$1=2025,OR(J44=0,J44&lt;0.1)),0.1,IF(J44&gt;=1,1,J44*1.05)))</f>
        <v>0.10500000000000001</v>
      </c>
      <c r="L44" s="4">
        <f t="shared" si="85"/>
        <v>0.11025000000000001</v>
      </c>
      <c r="M44" s="4">
        <f t="shared" si="85"/>
        <v>0.11576250000000002</v>
      </c>
      <c r="N44" s="4">
        <f t="shared" si="85"/>
        <v>0.12155062500000002</v>
      </c>
      <c r="O44" s="4">
        <f t="shared" si="85"/>
        <v>0.12762815625000004</v>
      </c>
      <c r="P44" s="4">
        <f t="shared" si="85"/>
        <v>0.13400956406250006</v>
      </c>
      <c r="Q44" s="4">
        <f t="shared" si="85"/>
        <v>0.14071004226562506</v>
      </c>
      <c r="R44" s="4">
        <f t="shared" si="85"/>
        <v>0.14774554437890633</v>
      </c>
      <c r="S44" s="4">
        <f t="shared" si="85"/>
        <v>0.15513282159785166</v>
      </c>
      <c r="T44" s="4">
        <f t="shared" si="85"/>
        <v>0.16288946267774426</v>
      </c>
      <c r="U44" s="4">
        <f t="shared" si="85"/>
        <v>0.17103393581163148</v>
      </c>
      <c r="V44" s="4">
        <f t="shared" si="85"/>
        <v>0.17958563260221305</v>
      </c>
      <c r="W44" s="4">
        <f t="shared" si="85"/>
        <v>0.18856491423232372</v>
      </c>
      <c r="X44" s="4">
        <f t="shared" si="85"/>
        <v>0.1979931599439399</v>
      </c>
      <c r="Y44" s="4">
        <f t="shared" si="85"/>
        <v>0.2078928179411369</v>
      </c>
    </row>
    <row r="45" spans="1:25" x14ac:dyDescent="0.25">
      <c r="A45" t="s">
        <v>14</v>
      </c>
      <c r="B45" t="str">
        <f>VLOOKUP(A45,'DE-EN Country'!$A$1:$B$25,2,FALSE)</f>
        <v>Finnland</v>
      </c>
      <c r="C45" t="s">
        <v>5</v>
      </c>
      <c r="D45">
        <v>0.63145079999999998</v>
      </c>
      <c r="E45" s="4">
        <f t="shared" ref="E45:J45" si="86">IF(AND($D45=0,E$1&lt;2025),0,IF(AND(E$1=2025,OR(D45=0,D45&lt;0.1)),0.1,IF(D45&gt;=1,1,D45*1.05)))</f>
        <v>0.66302333999999996</v>
      </c>
      <c r="F45" s="4">
        <f t="shared" si="86"/>
        <v>0.69617450699999994</v>
      </c>
      <c r="G45" s="4">
        <f t="shared" si="86"/>
        <v>0.73098323234999996</v>
      </c>
      <c r="H45" s="4">
        <f t="shared" si="86"/>
        <v>0.76753239396749995</v>
      </c>
      <c r="I45" s="4">
        <f t="shared" si="86"/>
        <v>0.80590901366587497</v>
      </c>
      <c r="J45" s="4">
        <f t="shared" si="86"/>
        <v>0.84620446434916874</v>
      </c>
      <c r="K45" s="4">
        <f t="shared" ref="K45:Y45" si="87">IF(AND($D45=0,K$1&lt;2025),0,IF(AND(K$1=2025,OR(J45=0,J45&lt;0.1)),0.1,IF(J45&gt;=1,1,J45*1.05)))</f>
        <v>0.88851468756662721</v>
      </c>
      <c r="L45" s="4">
        <f t="shared" si="87"/>
        <v>0.93294042194495863</v>
      </c>
      <c r="M45" s="4">
        <f t="shared" si="87"/>
        <v>0.97958744304220657</v>
      </c>
      <c r="N45" s="4">
        <f t="shared" si="87"/>
        <v>1.028566815194317</v>
      </c>
      <c r="O45" s="4">
        <f t="shared" si="87"/>
        <v>1</v>
      </c>
      <c r="P45" s="4">
        <f t="shared" si="87"/>
        <v>1</v>
      </c>
      <c r="Q45" s="4">
        <f t="shared" si="87"/>
        <v>1</v>
      </c>
      <c r="R45" s="4">
        <f t="shared" si="87"/>
        <v>1</v>
      </c>
      <c r="S45" s="4">
        <f t="shared" si="87"/>
        <v>1</v>
      </c>
      <c r="T45" s="4">
        <f t="shared" si="87"/>
        <v>1</v>
      </c>
      <c r="U45" s="4">
        <f t="shared" si="87"/>
        <v>1</v>
      </c>
      <c r="V45" s="4">
        <f t="shared" si="87"/>
        <v>1</v>
      </c>
      <c r="W45" s="4">
        <f t="shared" si="87"/>
        <v>1</v>
      </c>
      <c r="X45" s="4">
        <f t="shared" si="87"/>
        <v>1</v>
      </c>
      <c r="Y45" s="4">
        <f t="shared" si="87"/>
        <v>1</v>
      </c>
    </row>
    <row r="46" spans="1:25" x14ac:dyDescent="0.25">
      <c r="A46" t="s">
        <v>14</v>
      </c>
      <c r="B46" t="str">
        <f>VLOOKUP(A46,'DE-EN Country'!$A$1:$B$25,2,FALSE)</f>
        <v>Finnland</v>
      </c>
      <c r="C46" t="s">
        <v>58</v>
      </c>
      <c r="D46">
        <v>0</v>
      </c>
      <c r="E46" s="4">
        <f t="shared" ref="E46:J46" si="88">IF(AND($D46=0,E$1&lt;2025),0,IF(AND(E$1=2025,OR(D46=0,D46&lt;0.1)),0.1,IF(D46&gt;=1,1,D46*1.05)))</f>
        <v>0</v>
      </c>
      <c r="F46" s="4">
        <f t="shared" si="88"/>
        <v>0</v>
      </c>
      <c r="G46" s="4">
        <f t="shared" si="88"/>
        <v>0</v>
      </c>
      <c r="H46" s="4">
        <f t="shared" si="88"/>
        <v>0</v>
      </c>
      <c r="I46" s="4">
        <f t="shared" si="88"/>
        <v>0</v>
      </c>
      <c r="J46" s="4">
        <f t="shared" si="88"/>
        <v>0.1</v>
      </c>
      <c r="K46" s="4">
        <f t="shared" ref="K46:Y46" si="89">IF(AND($D46=0,K$1&lt;2025),0,IF(AND(K$1=2025,OR(J46=0,J46&lt;0.1)),0.1,IF(J46&gt;=1,1,J46*1.05)))</f>
        <v>0.10500000000000001</v>
      </c>
      <c r="L46" s="4">
        <f t="shared" si="89"/>
        <v>0.11025000000000001</v>
      </c>
      <c r="M46" s="4">
        <f t="shared" si="89"/>
        <v>0.11576250000000002</v>
      </c>
      <c r="N46" s="4">
        <f t="shared" si="89"/>
        <v>0.12155062500000002</v>
      </c>
      <c r="O46" s="4">
        <f t="shared" si="89"/>
        <v>0.12762815625000004</v>
      </c>
      <c r="P46" s="4">
        <f t="shared" si="89"/>
        <v>0.13400956406250006</v>
      </c>
      <c r="Q46" s="4">
        <f t="shared" si="89"/>
        <v>0.14071004226562506</v>
      </c>
      <c r="R46" s="4">
        <f t="shared" si="89"/>
        <v>0.14774554437890633</v>
      </c>
      <c r="S46" s="4">
        <f t="shared" si="89"/>
        <v>0.15513282159785166</v>
      </c>
      <c r="T46" s="4">
        <f t="shared" si="89"/>
        <v>0.16288946267774426</v>
      </c>
      <c r="U46" s="4">
        <f t="shared" si="89"/>
        <v>0.17103393581163148</v>
      </c>
      <c r="V46" s="4">
        <f t="shared" si="89"/>
        <v>0.17958563260221305</v>
      </c>
      <c r="W46" s="4">
        <f t="shared" si="89"/>
        <v>0.18856491423232372</v>
      </c>
      <c r="X46" s="4">
        <f t="shared" si="89"/>
        <v>0.1979931599439399</v>
      </c>
      <c r="Y46" s="4">
        <f t="shared" si="89"/>
        <v>0.2078928179411369</v>
      </c>
    </row>
    <row r="47" spans="1:25" x14ac:dyDescent="0.25">
      <c r="A47" t="s">
        <v>14</v>
      </c>
      <c r="B47" t="str">
        <f>VLOOKUP(A47,'DE-EN Country'!$A$1:$B$25,2,FALSE)</f>
        <v>Finnland</v>
      </c>
      <c r="C47" t="s">
        <v>6</v>
      </c>
      <c r="D47">
        <v>2.110888E-2</v>
      </c>
      <c r="E47" s="4">
        <f t="shared" ref="E47:J47" si="90">IF(AND($D47=0,E$1&lt;2025),0,IF(AND(E$1=2025,OR(D47=0,D47&lt;0.1)),0.1,IF(D47&gt;=1,1,D47*1.05)))</f>
        <v>2.2164324000000003E-2</v>
      </c>
      <c r="F47" s="4">
        <f t="shared" si="90"/>
        <v>2.3272540200000004E-2</v>
      </c>
      <c r="G47" s="4">
        <f t="shared" si="90"/>
        <v>2.4436167210000005E-2</v>
      </c>
      <c r="H47" s="4">
        <f t="shared" si="90"/>
        <v>2.5657975570500008E-2</v>
      </c>
      <c r="I47" s="4">
        <f t="shared" si="90"/>
        <v>2.694087434902501E-2</v>
      </c>
      <c r="J47" s="4">
        <f t="shared" si="90"/>
        <v>0.1</v>
      </c>
      <c r="K47" s="4">
        <f t="shared" ref="K47:Y47" si="91">IF(AND($D47=0,K$1&lt;2025),0,IF(AND(K$1=2025,OR(J47=0,J47&lt;0.1)),0.1,IF(J47&gt;=1,1,J47*1.05)))</f>
        <v>0.10500000000000001</v>
      </c>
      <c r="L47" s="4">
        <f t="shared" si="91"/>
        <v>0.11025000000000001</v>
      </c>
      <c r="M47" s="4">
        <f t="shared" si="91"/>
        <v>0.11576250000000002</v>
      </c>
      <c r="N47" s="4">
        <f t="shared" si="91"/>
        <v>0.12155062500000002</v>
      </c>
      <c r="O47" s="4">
        <f t="shared" si="91"/>
        <v>0.12762815625000004</v>
      </c>
      <c r="P47" s="4">
        <f t="shared" si="91"/>
        <v>0.13400956406250006</v>
      </c>
      <c r="Q47" s="4">
        <f t="shared" si="91"/>
        <v>0.14071004226562506</v>
      </c>
      <c r="R47" s="4">
        <f t="shared" si="91"/>
        <v>0.14774554437890633</v>
      </c>
      <c r="S47" s="4">
        <f t="shared" si="91"/>
        <v>0.15513282159785166</v>
      </c>
      <c r="T47" s="4">
        <f t="shared" si="91"/>
        <v>0.16288946267774426</v>
      </c>
      <c r="U47" s="4">
        <f t="shared" si="91"/>
        <v>0.17103393581163148</v>
      </c>
      <c r="V47" s="4">
        <f t="shared" si="91"/>
        <v>0.17958563260221305</v>
      </c>
      <c r="W47" s="4">
        <f t="shared" si="91"/>
        <v>0.18856491423232372</v>
      </c>
      <c r="X47" s="4">
        <f t="shared" si="91"/>
        <v>0.1979931599439399</v>
      </c>
      <c r="Y47" s="4">
        <f t="shared" si="91"/>
        <v>0.2078928179411369</v>
      </c>
    </row>
    <row r="48" spans="1:25" x14ac:dyDescent="0.25">
      <c r="A48" t="s">
        <v>14</v>
      </c>
      <c r="B48" t="str">
        <f>VLOOKUP(A48,'DE-EN Country'!$A$1:$B$25,2,FALSE)</f>
        <v>Finnland</v>
      </c>
      <c r="C48" t="s">
        <v>7</v>
      </c>
      <c r="D48">
        <v>8.519649E-2</v>
      </c>
      <c r="E48" s="4">
        <f t="shared" ref="E48:J48" si="92">IF(AND($D48=0,E$1&lt;2025),0,IF(AND(E$1=2025,OR(D48=0,D48&lt;0.1)),0.1,IF(D48&gt;=1,1,D48*1.05)))</f>
        <v>8.9456314500000009E-2</v>
      </c>
      <c r="F48" s="4">
        <f t="shared" si="92"/>
        <v>9.3929130225000018E-2</v>
      </c>
      <c r="G48" s="4">
        <f t="shared" si="92"/>
        <v>9.862558673625002E-2</v>
      </c>
      <c r="H48" s="4">
        <f t="shared" si="92"/>
        <v>0.10355686607306253</v>
      </c>
      <c r="I48" s="4">
        <f t="shared" si="92"/>
        <v>0.10873470937671566</v>
      </c>
      <c r="J48" s="4">
        <f t="shared" si="92"/>
        <v>0.11417144484555145</v>
      </c>
      <c r="K48" s="4">
        <f t="shared" ref="K48:Y48" si="93">IF(AND($D48=0,K$1&lt;2025),0,IF(AND(K$1=2025,OR(J48=0,J48&lt;0.1)),0.1,IF(J48&gt;=1,1,J48*1.05)))</f>
        <v>0.11988001708782903</v>
      </c>
      <c r="L48" s="4">
        <f t="shared" si="93"/>
        <v>0.12587401794222047</v>
      </c>
      <c r="M48" s="4">
        <f t="shared" si="93"/>
        <v>0.13216771883933151</v>
      </c>
      <c r="N48" s="4">
        <f t="shared" si="93"/>
        <v>0.13877610478129809</v>
      </c>
      <c r="O48" s="4">
        <f t="shared" si="93"/>
        <v>0.14571491002036299</v>
      </c>
      <c r="P48" s="4">
        <f t="shared" si="93"/>
        <v>0.15300065552138115</v>
      </c>
      <c r="Q48" s="4">
        <f t="shared" si="93"/>
        <v>0.16065068829745022</v>
      </c>
      <c r="R48" s="4">
        <f t="shared" si="93"/>
        <v>0.16868322271232272</v>
      </c>
      <c r="S48" s="4">
        <f t="shared" si="93"/>
        <v>0.17711738384793888</v>
      </c>
      <c r="T48" s="4">
        <f t="shared" si="93"/>
        <v>0.18597325304033582</v>
      </c>
      <c r="U48" s="4">
        <f t="shared" si="93"/>
        <v>0.19527191569235261</v>
      </c>
      <c r="V48" s="4">
        <f t="shared" si="93"/>
        <v>0.20503551147697024</v>
      </c>
      <c r="W48" s="4">
        <f t="shared" si="93"/>
        <v>0.21528728705081876</v>
      </c>
      <c r="X48" s="4">
        <f t="shared" si="93"/>
        <v>0.2260516514033597</v>
      </c>
      <c r="Y48" s="4">
        <f t="shared" si="93"/>
        <v>0.2373542339735277</v>
      </c>
    </row>
    <row r="49" spans="1:25" x14ac:dyDescent="0.25">
      <c r="A49" t="s">
        <v>14</v>
      </c>
      <c r="B49" t="str">
        <f>VLOOKUP(A49,'DE-EN Country'!$A$1:$B$25,2,FALSE)</f>
        <v>Finnland</v>
      </c>
      <c r="C49" t="s">
        <v>2</v>
      </c>
      <c r="D49">
        <v>0.20599472999999999</v>
      </c>
      <c r="E49" s="4">
        <f t="shared" ref="E49:J49" si="94">IF(AND($D49=0,E$1&lt;2025),0,IF(AND(E$1=2025,OR(D49=0,D49&lt;0.1)),0.1,IF(D49&gt;=1,1,D49*1.05)))</f>
        <v>0.2162944665</v>
      </c>
      <c r="F49" s="4">
        <f t="shared" si="94"/>
        <v>0.227109189825</v>
      </c>
      <c r="G49" s="4">
        <f t="shared" si="94"/>
        <v>0.23846464931625</v>
      </c>
      <c r="H49" s="4">
        <f t="shared" si="94"/>
        <v>0.2503878817820625</v>
      </c>
      <c r="I49" s="4">
        <f t="shared" si="94"/>
        <v>0.26290727587116564</v>
      </c>
      <c r="J49" s="4">
        <f t="shared" si="94"/>
        <v>0.27605263966472393</v>
      </c>
      <c r="K49" s="4">
        <f t="shared" ref="K49:Y49" si="95">IF(AND($D49=0,K$1&lt;2025),0,IF(AND(K$1=2025,OR(J49=0,J49&lt;0.1)),0.1,IF(J49&gt;=1,1,J49*1.05)))</f>
        <v>0.28985527164796016</v>
      </c>
      <c r="L49" s="4">
        <f t="shared" si="95"/>
        <v>0.30434803523035819</v>
      </c>
      <c r="M49" s="4">
        <f t="shared" si="95"/>
        <v>0.31956543699187612</v>
      </c>
      <c r="N49" s="4">
        <f t="shared" si="95"/>
        <v>0.33554370884146995</v>
      </c>
      <c r="O49" s="4">
        <f t="shared" si="95"/>
        <v>0.35232089428354346</v>
      </c>
      <c r="P49" s="4">
        <f t="shared" si="95"/>
        <v>0.36993693899772068</v>
      </c>
      <c r="Q49" s="4">
        <f t="shared" si="95"/>
        <v>0.38843378594760675</v>
      </c>
      <c r="R49" s="4">
        <f t="shared" si="95"/>
        <v>0.40785547524498711</v>
      </c>
      <c r="S49" s="4">
        <f t="shared" si="95"/>
        <v>0.42824824900723646</v>
      </c>
      <c r="T49" s="4">
        <f t="shared" si="95"/>
        <v>0.44966066145759831</v>
      </c>
      <c r="U49" s="4">
        <f t="shared" si="95"/>
        <v>0.47214369453047822</v>
      </c>
      <c r="V49" s="4">
        <f t="shared" si="95"/>
        <v>0.49575087925700217</v>
      </c>
      <c r="W49" s="4">
        <f t="shared" si="95"/>
        <v>0.52053842321985233</v>
      </c>
      <c r="X49" s="4">
        <f t="shared" si="95"/>
        <v>0.54656534438084492</v>
      </c>
      <c r="Y49" s="4">
        <f t="shared" si="95"/>
        <v>0.57389361159988717</v>
      </c>
    </row>
    <row r="50" spans="1:25" x14ac:dyDescent="0.25">
      <c r="A50" t="s">
        <v>15</v>
      </c>
      <c r="B50" t="str">
        <f>VLOOKUP(A50,'DE-EN Country'!$A$1:$B$25,2,FALSE)</f>
        <v>Frankreich</v>
      </c>
      <c r="C50" t="s">
        <v>4</v>
      </c>
      <c r="D50">
        <v>0</v>
      </c>
      <c r="E50" s="4">
        <f t="shared" ref="E50:J50" si="96">IF(AND($D50=0,E$1&lt;2025),0,IF(AND(E$1=2025,OR(D50=0,D50&lt;0.1)),0.1,IF(D50&gt;=1,1,D50*1.05)))</f>
        <v>0</v>
      </c>
      <c r="F50" s="4">
        <f t="shared" si="96"/>
        <v>0</v>
      </c>
      <c r="G50" s="4">
        <f t="shared" si="96"/>
        <v>0</v>
      </c>
      <c r="H50" s="4">
        <f t="shared" si="96"/>
        <v>0</v>
      </c>
      <c r="I50" s="4">
        <f t="shared" si="96"/>
        <v>0</v>
      </c>
      <c r="J50" s="4">
        <f t="shared" si="96"/>
        <v>0.1</v>
      </c>
      <c r="K50" s="4">
        <f t="shared" ref="K50:Y50" si="97">IF(AND($D50=0,K$1&lt;2025),0,IF(AND(K$1=2025,OR(J50=0,J50&lt;0.1)),0.1,IF(J50&gt;=1,1,J50*1.05)))</f>
        <v>0.10500000000000001</v>
      </c>
      <c r="L50" s="4">
        <f t="shared" si="97"/>
        <v>0.11025000000000001</v>
      </c>
      <c r="M50" s="4">
        <f t="shared" si="97"/>
        <v>0.11576250000000002</v>
      </c>
      <c r="N50" s="4">
        <f t="shared" si="97"/>
        <v>0.12155062500000002</v>
      </c>
      <c r="O50" s="4">
        <f t="shared" si="97"/>
        <v>0.12762815625000004</v>
      </c>
      <c r="P50" s="4">
        <f t="shared" si="97"/>
        <v>0.13400956406250006</v>
      </c>
      <c r="Q50" s="4">
        <f t="shared" si="97"/>
        <v>0.14071004226562506</v>
      </c>
      <c r="R50" s="4">
        <f t="shared" si="97"/>
        <v>0.14774554437890633</v>
      </c>
      <c r="S50" s="4">
        <f t="shared" si="97"/>
        <v>0.15513282159785166</v>
      </c>
      <c r="T50" s="4">
        <f t="shared" si="97"/>
        <v>0.16288946267774426</v>
      </c>
      <c r="U50" s="4">
        <f t="shared" si="97"/>
        <v>0.17103393581163148</v>
      </c>
      <c r="V50" s="4">
        <f t="shared" si="97"/>
        <v>0.17958563260221305</v>
      </c>
      <c r="W50" s="4">
        <f t="shared" si="97"/>
        <v>0.18856491423232372</v>
      </c>
      <c r="X50" s="4">
        <f t="shared" si="97"/>
        <v>0.1979931599439399</v>
      </c>
      <c r="Y50" s="4">
        <f t="shared" si="97"/>
        <v>0.2078928179411369</v>
      </c>
    </row>
    <row r="51" spans="1:25" x14ac:dyDescent="0.25">
      <c r="A51" t="s">
        <v>15</v>
      </c>
      <c r="B51" t="str">
        <f>VLOOKUP(A51,'DE-EN Country'!$A$1:$B$25,2,FALSE)</f>
        <v>Frankreich</v>
      </c>
      <c r="C51" t="s">
        <v>5</v>
      </c>
      <c r="D51">
        <v>0.63145079999999998</v>
      </c>
      <c r="E51" s="4">
        <f t="shared" ref="E51:J51" si="98">IF(AND($D51=0,E$1&lt;2025),0,IF(AND(E$1=2025,OR(D51=0,D51&lt;0.1)),0.1,IF(D51&gt;=1,1,D51*1.05)))</f>
        <v>0.66302333999999996</v>
      </c>
      <c r="F51" s="4">
        <f t="shared" si="98"/>
        <v>0.69617450699999994</v>
      </c>
      <c r="G51" s="4">
        <f t="shared" si="98"/>
        <v>0.73098323234999996</v>
      </c>
      <c r="H51" s="4">
        <f t="shared" si="98"/>
        <v>0.76753239396749995</v>
      </c>
      <c r="I51" s="4">
        <f t="shared" si="98"/>
        <v>0.80590901366587497</v>
      </c>
      <c r="J51" s="4">
        <f t="shared" si="98"/>
        <v>0.84620446434916874</v>
      </c>
      <c r="K51" s="4">
        <f t="shared" ref="K51:Y51" si="99">IF(AND($D51=0,K$1&lt;2025),0,IF(AND(K$1=2025,OR(J51=0,J51&lt;0.1)),0.1,IF(J51&gt;=1,1,J51*1.05)))</f>
        <v>0.88851468756662721</v>
      </c>
      <c r="L51" s="4">
        <f t="shared" si="99"/>
        <v>0.93294042194495863</v>
      </c>
      <c r="M51" s="4">
        <f t="shared" si="99"/>
        <v>0.97958744304220657</v>
      </c>
      <c r="N51" s="4">
        <f t="shared" si="99"/>
        <v>1.028566815194317</v>
      </c>
      <c r="O51" s="4">
        <f t="shared" si="99"/>
        <v>1</v>
      </c>
      <c r="P51" s="4">
        <f t="shared" si="99"/>
        <v>1</v>
      </c>
      <c r="Q51" s="4">
        <f t="shared" si="99"/>
        <v>1</v>
      </c>
      <c r="R51" s="4">
        <f t="shared" si="99"/>
        <v>1</v>
      </c>
      <c r="S51" s="4">
        <f t="shared" si="99"/>
        <v>1</v>
      </c>
      <c r="T51" s="4">
        <f t="shared" si="99"/>
        <v>1</v>
      </c>
      <c r="U51" s="4">
        <f t="shared" si="99"/>
        <v>1</v>
      </c>
      <c r="V51" s="4">
        <f t="shared" si="99"/>
        <v>1</v>
      </c>
      <c r="W51" s="4">
        <f t="shared" si="99"/>
        <v>1</v>
      </c>
      <c r="X51" s="4">
        <f t="shared" si="99"/>
        <v>1</v>
      </c>
      <c r="Y51" s="4">
        <f t="shared" si="99"/>
        <v>1</v>
      </c>
    </row>
    <row r="52" spans="1:25" x14ac:dyDescent="0.25">
      <c r="A52" t="s">
        <v>15</v>
      </c>
      <c r="B52" t="str">
        <f>VLOOKUP(A52,'DE-EN Country'!$A$1:$B$25,2,FALSE)</f>
        <v>Frankreich</v>
      </c>
      <c r="C52" t="s">
        <v>58</v>
      </c>
      <c r="D52">
        <v>0</v>
      </c>
      <c r="E52" s="4">
        <f t="shared" ref="E52:J52" si="100">IF(AND($D52=0,E$1&lt;2025),0,IF(AND(E$1=2025,OR(D52=0,D52&lt;0.1)),0.1,IF(D52&gt;=1,1,D52*1.05)))</f>
        <v>0</v>
      </c>
      <c r="F52" s="4">
        <f t="shared" si="100"/>
        <v>0</v>
      </c>
      <c r="G52" s="4">
        <f t="shared" si="100"/>
        <v>0</v>
      </c>
      <c r="H52" s="4">
        <f t="shared" si="100"/>
        <v>0</v>
      </c>
      <c r="I52" s="4">
        <f t="shared" si="100"/>
        <v>0</v>
      </c>
      <c r="J52" s="4">
        <f t="shared" si="100"/>
        <v>0.1</v>
      </c>
      <c r="K52" s="4">
        <f t="shared" ref="K52:Y52" si="101">IF(AND($D52=0,K$1&lt;2025),0,IF(AND(K$1=2025,OR(J52=0,J52&lt;0.1)),0.1,IF(J52&gt;=1,1,J52*1.05)))</f>
        <v>0.10500000000000001</v>
      </c>
      <c r="L52" s="4">
        <f t="shared" si="101"/>
        <v>0.11025000000000001</v>
      </c>
      <c r="M52" s="4">
        <f t="shared" si="101"/>
        <v>0.11576250000000002</v>
      </c>
      <c r="N52" s="4">
        <f t="shared" si="101"/>
        <v>0.12155062500000002</v>
      </c>
      <c r="O52" s="4">
        <f t="shared" si="101"/>
        <v>0.12762815625000004</v>
      </c>
      <c r="P52" s="4">
        <f t="shared" si="101"/>
        <v>0.13400956406250006</v>
      </c>
      <c r="Q52" s="4">
        <f t="shared" si="101"/>
        <v>0.14071004226562506</v>
      </c>
      <c r="R52" s="4">
        <f t="shared" si="101"/>
        <v>0.14774554437890633</v>
      </c>
      <c r="S52" s="4">
        <f t="shared" si="101"/>
        <v>0.15513282159785166</v>
      </c>
      <c r="T52" s="4">
        <f t="shared" si="101"/>
        <v>0.16288946267774426</v>
      </c>
      <c r="U52" s="4">
        <f t="shared" si="101"/>
        <v>0.17103393581163148</v>
      </c>
      <c r="V52" s="4">
        <f t="shared" si="101"/>
        <v>0.17958563260221305</v>
      </c>
      <c r="W52" s="4">
        <f t="shared" si="101"/>
        <v>0.18856491423232372</v>
      </c>
      <c r="X52" s="4">
        <f t="shared" si="101"/>
        <v>0.1979931599439399</v>
      </c>
      <c r="Y52" s="4">
        <f t="shared" si="101"/>
        <v>0.2078928179411369</v>
      </c>
    </row>
    <row r="53" spans="1:25" x14ac:dyDescent="0.25">
      <c r="A53" t="s">
        <v>15</v>
      </c>
      <c r="B53" t="str">
        <f>VLOOKUP(A53,'DE-EN Country'!$A$1:$B$25,2,FALSE)</f>
        <v>Frankreich</v>
      </c>
      <c r="C53" t="s">
        <v>6</v>
      </c>
      <c r="D53">
        <v>2.110888E-2</v>
      </c>
      <c r="E53" s="4">
        <f t="shared" ref="E53:J53" si="102">IF(AND($D53=0,E$1&lt;2025),0,IF(AND(E$1=2025,OR(D53=0,D53&lt;0.1)),0.1,IF(D53&gt;=1,1,D53*1.05)))</f>
        <v>2.2164324000000003E-2</v>
      </c>
      <c r="F53" s="4">
        <f t="shared" si="102"/>
        <v>2.3272540200000004E-2</v>
      </c>
      <c r="G53" s="4">
        <f t="shared" si="102"/>
        <v>2.4436167210000005E-2</v>
      </c>
      <c r="H53" s="4">
        <f t="shared" si="102"/>
        <v>2.5657975570500008E-2</v>
      </c>
      <c r="I53" s="4">
        <f t="shared" si="102"/>
        <v>2.694087434902501E-2</v>
      </c>
      <c r="J53" s="4">
        <f t="shared" si="102"/>
        <v>0.1</v>
      </c>
      <c r="K53" s="4">
        <f t="shared" ref="K53:Y53" si="103">IF(AND($D53=0,K$1&lt;2025),0,IF(AND(K$1=2025,OR(J53=0,J53&lt;0.1)),0.1,IF(J53&gt;=1,1,J53*1.05)))</f>
        <v>0.10500000000000001</v>
      </c>
      <c r="L53" s="4">
        <f t="shared" si="103"/>
        <v>0.11025000000000001</v>
      </c>
      <c r="M53" s="4">
        <f t="shared" si="103"/>
        <v>0.11576250000000002</v>
      </c>
      <c r="N53" s="4">
        <f t="shared" si="103"/>
        <v>0.12155062500000002</v>
      </c>
      <c r="O53" s="4">
        <f t="shared" si="103"/>
        <v>0.12762815625000004</v>
      </c>
      <c r="P53" s="4">
        <f t="shared" si="103"/>
        <v>0.13400956406250006</v>
      </c>
      <c r="Q53" s="4">
        <f t="shared" si="103"/>
        <v>0.14071004226562506</v>
      </c>
      <c r="R53" s="4">
        <f t="shared" si="103"/>
        <v>0.14774554437890633</v>
      </c>
      <c r="S53" s="4">
        <f t="shared" si="103"/>
        <v>0.15513282159785166</v>
      </c>
      <c r="T53" s="4">
        <f t="shared" si="103"/>
        <v>0.16288946267774426</v>
      </c>
      <c r="U53" s="4">
        <f t="shared" si="103"/>
        <v>0.17103393581163148</v>
      </c>
      <c r="V53" s="4">
        <f t="shared" si="103"/>
        <v>0.17958563260221305</v>
      </c>
      <c r="W53" s="4">
        <f t="shared" si="103"/>
        <v>0.18856491423232372</v>
      </c>
      <c r="X53" s="4">
        <f t="shared" si="103"/>
        <v>0.1979931599439399</v>
      </c>
      <c r="Y53" s="4">
        <f t="shared" si="103"/>
        <v>0.2078928179411369</v>
      </c>
    </row>
    <row r="54" spans="1:25" x14ac:dyDescent="0.25">
      <c r="A54" t="s">
        <v>15</v>
      </c>
      <c r="B54" t="str">
        <f>VLOOKUP(A54,'DE-EN Country'!$A$1:$B$25,2,FALSE)</f>
        <v>Frankreich</v>
      </c>
      <c r="C54" t="s">
        <v>7</v>
      </c>
      <c r="D54">
        <v>8.519649E-2</v>
      </c>
      <c r="E54" s="4">
        <f t="shared" ref="E54:J54" si="104">IF(AND($D54=0,E$1&lt;2025),0,IF(AND(E$1=2025,OR(D54=0,D54&lt;0.1)),0.1,IF(D54&gt;=1,1,D54*1.05)))</f>
        <v>8.9456314500000009E-2</v>
      </c>
      <c r="F54" s="4">
        <f t="shared" si="104"/>
        <v>9.3929130225000018E-2</v>
      </c>
      <c r="G54" s="4">
        <f t="shared" si="104"/>
        <v>9.862558673625002E-2</v>
      </c>
      <c r="H54" s="4">
        <f t="shared" si="104"/>
        <v>0.10355686607306253</v>
      </c>
      <c r="I54" s="4">
        <f t="shared" si="104"/>
        <v>0.10873470937671566</v>
      </c>
      <c r="J54" s="4">
        <f t="shared" si="104"/>
        <v>0.11417144484555145</v>
      </c>
      <c r="K54" s="4">
        <f t="shared" ref="K54:Y54" si="105">IF(AND($D54=0,K$1&lt;2025),0,IF(AND(K$1=2025,OR(J54=0,J54&lt;0.1)),0.1,IF(J54&gt;=1,1,J54*1.05)))</f>
        <v>0.11988001708782903</v>
      </c>
      <c r="L54" s="4">
        <f t="shared" si="105"/>
        <v>0.12587401794222047</v>
      </c>
      <c r="M54" s="4">
        <f t="shared" si="105"/>
        <v>0.13216771883933151</v>
      </c>
      <c r="N54" s="4">
        <f t="shared" si="105"/>
        <v>0.13877610478129809</v>
      </c>
      <c r="O54" s="4">
        <f t="shared" si="105"/>
        <v>0.14571491002036299</v>
      </c>
      <c r="P54" s="4">
        <f t="shared" si="105"/>
        <v>0.15300065552138115</v>
      </c>
      <c r="Q54" s="4">
        <f t="shared" si="105"/>
        <v>0.16065068829745022</v>
      </c>
      <c r="R54" s="4">
        <f t="shared" si="105"/>
        <v>0.16868322271232272</v>
      </c>
      <c r="S54" s="4">
        <f t="shared" si="105"/>
        <v>0.17711738384793888</v>
      </c>
      <c r="T54" s="4">
        <f t="shared" si="105"/>
        <v>0.18597325304033582</v>
      </c>
      <c r="U54" s="4">
        <f t="shared" si="105"/>
        <v>0.19527191569235261</v>
      </c>
      <c r="V54" s="4">
        <f t="shared" si="105"/>
        <v>0.20503551147697024</v>
      </c>
      <c r="W54" s="4">
        <f t="shared" si="105"/>
        <v>0.21528728705081876</v>
      </c>
      <c r="X54" s="4">
        <f t="shared" si="105"/>
        <v>0.2260516514033597</v>
      </c>
      <c r="Y54" s="4">
        <f t="shared" si="105"/>
        <v>0.2373542339735277</v>
      </c>
    </row>
    <row r="55" spans="1:25" x14ac:dyDescent="0.25">
      <c r="A55" t="s">
        <v>15</v>
      </c>
      <c r="B55" t="str">
        <f>VLOOKUP(A55,'DE-EN Country'!$A$1:$B$25,2,FALSE)</f>
        <v>Frankreich</v>
      </c>
      <c r="C55" t="s">
        <v>2</v>
      </c>
      <c r="D55">
        <v>0.20599472999999999</v>
      </c>
      <c r="E55" s="4">
        <f t="shared" ref="E55:J55" si="106">IF(AND($D55=0,E$1&lt;2025),0,IF(AND(E$1=2025,OR(D55=0,D55&lt;0.1)),0.1,IF(D55&gt;=1,1,D55*1.05)))</f>
        <v>0.2162944665</v>
      </c>
      <c r="F55" s="4">
        <f t="shared" si="106"/>
        <v>0.227109189825</v>
      </c>
      <c r="G55" s="4">
        <f t="shared" si="106"/>
        <v>0.23846464931625</v>
      </c>
      <c r="H55" s="4">
        <f t="shared" si="106"/>
        <v>0.2503878817820625</v>
      </c>
      <c r="I55" s="4">
        <f t="shared" si="106"/>
        <v>0.26290727587116564</v>
      </c>
      <c r="J55" s="4">
        <f t="shared" si="106"/>
        <v>0.27605263966472393</v>
      </c>
      <c r="K55" s="4">
        <f t="shared" ref="K55:Y55" si="107">IF(AND($D55=0,K$1&lt;2025),0,IF(AND(K$1=2025,OR(J55=0,J55&lt;0.1)),0.1,IF(J55&gt;=1,1,J55*1.05)))</f>
        <v>0.28985527164796016</v>
      </c>
      <c r="L55" s="4">
        <f t="shared" si="107"/>
        <v>0.30434803523035819</v>
      </c>
      <c r="M55" s="4">
        <f t="shared" si="107"/>
        <v>0.31956543699187612</v>
      </c>
      <c r="N55" s="4">
        <f t="shared" si="107"/>
        <v>0.33554370884146995</v>
      </c>
      <c r="O55" s="4">
        <f t="shared" si="107"/>
        <v>0.35232089428354346</v>
      </c>
      <c r="P55" s="4">
        <f t="shared" si="107"/>
        <v>0.36993693899772068</v>
      </c>
      <c r="Q55" s="4">
        <f t="shared" si="107"/>
        <v>0.38843378594760675</v>
      </c>
      <c r="R55" s="4">
        <f t="shared" si="107"/>
        <v>0.40785547524498711</v>
      </c>
      <c r="S55" s="4">
        <f t="shared" si="107"/>
        <v>0.42824824900723646</v>
      </c>
      <c r="T55" s="4">
        <f t="shared" si="107"/>
        <v>0.44966066145759831</v>
      </c>
      <c r="U55" s="4">
        <f t="shared" si="107"/>
        <v>0.47214369453047822</v>
      </c>
      <c r="V55" s="4">
        <f t="shared" si="107"/>
        <v>0.49575087925700217</v>
      </c>
      <c r="W55" s="4">
        <f t="shared" si="107"/>
        <v>0.52053842321985233</v>
      </c>
      <c r="X55" s="4">
        <f t="shared" si="107"/>
        <v>0.54656534438084492</v>
      </c>
      <c r="Y55" s="4">
        <f t="shared" si="107"/>
        <v>0.57389361159988717</v>
      </c>
    </row>
    <row r="56" spans="1:25" x14ac:dyDescent="0.25">
      <c r="A56" t="s">
        <v>16</v>
      </c>
      <c r="B56" t="str">
        <f>VLOOKUP(A56,'DE-EN Country'!$A$1:$B$25,2,FALSE)</f>
        <v>Deutschland</v>
      </c>
      <c r="C56" t="s">
        <v>4</v>
      </c>
      <c r="D56">
        <v>0</v>
      </c>
      <c r="E56" s="4">
        <f t="shared" ref="E56:J56" si="108">IF(AND($D56=0,E$1&lt;2025),0,IF(AND(E$1=2025,OR(D56=0,D56&lt;0.1)),0.1,IF(D56&gt;=1,1,D56*1.05)))</f>
        <v>0</v>
      </c>
      <c r="F56" s="4">
        <f t="shared" si="108"/>
        <v>0</v>
      </c>
      <c r="G56" s="4">
        <f t="shared" si="108"/>
        <v>0</v>
      </c>
      <c r="H56" s="4">
        <f t="shared" si="108"/>
        <v>0</v>
      </c>
      <c r="I56" s="4">
        <f t="shared" si="108"/>
        <v>0</v>
      </c>
      <c r="J56" s="4">
        <f t="shared" si="108"/>
        <v>0.1</v>
      </c>
      <c r="K56" s="4">
        <f t="shared" ref="K56:Y56" si="109">IF(AND($D56=0,K$1&lt;2025),0,IF(AND(K$1=2025,OR(J56=0,J56&lt;0.1)),0.1,IF(J56&gt;=1,1,J56*1.05)))</f>
        <v>0.10500000000000001</v>
      </c>
      <c r="L56" s="4">
        <f t="shared" si="109"/>
        <v>0.11025000000000001</v>
      </c>
      <c r="M56" s="4">
        <f t="shared" si="109"/>
        <v>0.11576250000000002</v>
      </c>
      <c r="N56" s="4">
        <f t="shared" si="109"/>
        <v>0.12155062500000002</v>
      </c>
      <c r="O56" s="4">
        <f t="shared" si="109"/>
        <v>0.12762815625000004</v>
      </c>
      <c r="P56" s="4">
        <f t="shared" si="109"/>
        <v>0.13400956406250006</v>
      </c>
      <c r="Q56" s="4">
        <f t="shared" si="109"/>
        <v>0.14071004226562506</v>
      </c>
      <c r="R56" s="4">
        <f t="shared" si="109"/>
        <v>0.14774554437890633</v>
      </c>
      <c r="S56" s="4">
        <f t="shared" si="109"/>
        <v>0.15513282159785166</v>
      </c>
      <c r="T56" s="4">
        <f t="shared" si="109"/>
        <v>0.16288946267774426</v>
      </c>
      <c r="U56" s="4">
        <f t="shared" si="109"/>
        <v>0.17103393581163148</v>
      </c>
      <c r="V56" s="4">
        <f t="shared" si="109"/>
        <v>0.17958563260221305</v>
      </c>
      <c r="W56" s="4">
        <f t="shared" si="109"/>
        <v>0.18856491423232372</v>
      </c>
      <c r="X56" s="4">
        <f t="shared" si="109"/>
        <v>0.1979931599439399</v>
      </c>
      <c r="Y56" s="4">
        <f t="shared" si="109"/>
        <v>0.2078928179411369</v>
      </c>
    </row>
    <row r="57" spans="1:25" x14ac:dyDescent="0.25">
      <c r="A57" t="s">
        <v>16</v>
      </c>
      <c r="B57" t="str">
        <f>VLOOKUP(A57,'DE-EN Country'!$A$1:$B$25,2,FALSE)</f>
        <v>Deutschland</v>
      </c>
      <c r="C57" t="s">
        <v>5</v>
      </c>
      <c r="D57">
        <v>0.53605438333675282</v>
      </c>
      <c r="E57" s="4">
        <f t="shared" ref="E57:J57" si="110">IF(AND($D57=0,E$1&lt;2025),0,IF(AND(E$1=2025,OR(D57=0,D57&lt;0.1)),0.1,IF(D57&gt;=1,1,D57*1.05)))</f>
        <v>0.56285710250359045</v>
      </c>
      <c r="F57" s="4">
        <f t="shared" si="110"/>
        <v>0.59099995762877</v>
      </c>
      <c r="G57" s="4">
        <f t="shared" si="110"/>
        <v>0.62054995551020853</v>
      </c>
      <c r="H57" s="4">
        <f t="shared" si="110"/>
        <v>0.65157745328571903</v>
      </c>
      <c r="I57" s="4">
        <f t="shared" si="110"/>
        <v>0.68415632595000497</v>
      </c>
      <c r="J57" s="4">
        <f t="shared" si="110"/>
        <v>0.71836414224750522</v>
      </c>
      <c r="K57" s="4">
        <f t="shared" ref="K57:Y57" si="111">IF(AND($D57=0,K$1&lt;2025),0,IF(AND(K$1=2025,OR(J57=0,J57&lt;0.1)),0.1,IF(J57&gt;=1,1,J57*1.05)))</f>
        <v>0.75428234935988048</v>
      </c>
      <c r="L57" s="4">
        <f t="shared" si="111"/>
        <v>0.7919964668278745</v>
      </c>
      <c r="M57" s="4">
        <f t="shared" si="111"/>
        <v>0.83159629016926828</v>
      </c>
      <c r="N57" s="4">
        <f t="shared" si="111"/>
        <v>0.87317610467773177</v>
      </c>
      <c r="O57" s="4">
        <f t="shared" si="111"/>
        <v>0.91683490991161842</v>
      </c>
      <c r="P57" s="4">
        <f t="shared" si="111"/>
        <v>0.96267665540719938</v>
      </c>
      <c r="Q57" s="4">
        <f t="shared" si="111"/>
        <v>1.0108104881775595</v>
      </c>
      <c r="R57" s="4">
        <f t="shared" si="111"/>
        <v>1</v>
      </c>
      <c r="S57" s="4">
        <f t="shared" si="111"/>
        <v>1</v>
      </c>
      <c r="T57" s="4">
        <f t="shared" si="111"/>
        <v>1</v>
      </c>
      <c r="U57" s="4">
        <f t="shared" si="111"/>
        <v>1</v>
      </c>
      <c r="V57" s="4">
        <f t="shared" si="111"/>
        <v>1</v>
      </c>
      <c r="W57" s="4">
        <f t="shared" si="111"/>
        <v>1</v>
      </c>
      <c r="X57" s="4">
        <f t="shared" si="111"/>
        <v>1</v>
      </c>
      <c r="Y57" s="4">
        <f t="shared" si="111"/>
        <v>1</v>
      </c>
    </row>
    <row r="58" spans="1:25" x14ac:dyDescent="0.25">
      <c r="A58" t="s">
        <v>16</v>
      </c>
      <c r="B58" t="str">
        <f>VLOOKUP(A58,'DE-EN Country'!$A$1:$B$25,2,FALSE)</f>
        <v>Deutschland</v>
      </c>
      <c r="C58" t="s">
        <v>58</v>
      </c>
      <c r="D58">
        <v>0</v>
      </c>
      <c r="E58" s="4">
        <f t="shared" ref="E58:J58" si="112">IF(AND($D58=0,E$1&lt;2025),0,IF(AND(E$1=2025,OR(D58=0,D58&lt;0.1)),0.1,IF(D58&gt;=1,1,D58*1.05)))</f>
        <v>0</v>
      </c>
      <c r="F58" s="4">
        <f t="shared" si="112"/>
        <v>0</v>
      </c>
      <c r="G58" s="4">
        <f t="shared" si="112"/>
        <v>0</v>
      </c>
      <c r="H58" s="4">
        <f t="shared" si="112"/>
        <v>0</v>
      </c>
      <c r="I58" s="4">
        <f t="shared" si="112"/>
        <v>0</v>
      </c>
      <c r="J58" s="4">
        <f t="shared" si="112"/>
        <v>0.1</v>
      </c>
      <c r="K58" s="4">
        <f t="shared" ref="K58:Y58" si="113">IF(AND($D58=0,K$1&lt;2025),0,IF(AND(K$1=2025,OR(J58=0,J58&lt;0.1)),0.1,IF(J58&gt;=1,1,J58*1.05)))</f>
        <v>0.10500000000000001</v>
      </c>
      <c r="L58" s="4">
        <f t="shared" si="113"/>
        <v>0.11025000000000001</v>
      </c>
      <c r="M58" s="4">
        <f t="shared" si="113"/>
        <v>0.11576250000000002</v>
      </c>
      <c r="N58" s="4">
        <f t="shared" si="113"/>
        <v>0.12155062500000002</v>
      </c>
      <c r="O58" s="4">
        <f t="shared" si="113"/>
        <v>0.12762815625000004</v>
      </c>
      <c r="P58" s="4">
        <f t="shared" si="113"/>
        <v>0.13400956406250006</v>
      </c>
      <c r="Q58" s="4">
        <f t="shared" si="113"/>
        <v>0.14071004226562506</v>
      </c>
      <c r="R58" s="4">
        <f t="shared" si="113"/>
        <v>0.14774554437890633</v>
      </c>
      <c r="S58" s="4">
        <f t="shared" si="113"/>
        <v>0.15513282159785166</v>
      </c>
      <c r="T58" s="4">
        <f t="shared" si="113"/>
        <v>0.16288946267774426</v>
      </c>
      <c r="U58" s="4">
        <f t="shared" si="113"/>
        <v>0.17103393581163148</v>
      </c>
      <c r="V58" s="4">
        <f t="shared" si="113"/>
        <v>0.17958563260221305</v>
      </c>
      <c r="W58" s="4">
        <f t="shared" si="113"/>
        <v>0.18856491423232372</v>
      </c>
      <c r="X58" s="4">
        <f t="shared" si="113"/>
        <v>0.1979931599439399</v>
      </c>
      <c r="Y58" s="4">
        <f t="shared" si="113"/>
        <v>0.2078928179411369</v>
      </c>
    </row>
    <row r="59" spans="1:25" x14ac:dyDescent="0.25">
      <c r="A59" t="s">
        <v>16</v>
      </c>
      <c r="B59" t="str">
        <f>VLOOKUP(A59,'DE-EN Country'!$A$1:$B$25,2,FALSE)</f>
        <v>Deutschland</v>
      </c>
      <c r="C59" t="s">
        <v>6</v>
      </c>
      <c r="D59">
        <v>1.6777840229377351E-4</v>
      </c>
      <c r="E59" s="4">
        <f t="shared" ref="E59:J59" si="114">IF(AND($D59=0,E$1&lt;2025),0,IF(AND(E$1=2025,OR(D59=0,D59&lt;0.1)),0.1,IF(D59&gt;=1,1,D59*1.05)))</f>
        <v>1.761673224084622E-4</v>
      </c>
      <c r="F59" s="4">
        <f t="shared" si="114"/>
        <v>1.8497568852888531E-4</v>
      </c>
      <c r="G59" s="4">
        <f t="shared" si="114"/>
        <v>1.9422447295532958E-4</v>
      </c>
      <c r="H59" s="4">
        <f t="shared" si="114"/>
        <v>2.0393569660309607E-4</v>
      </c>
      <c r="I59" s="4">
        <f t="shared" si="114"/>
        <v>2.1413248143325087E-4</v>
      </c>
      <c r="J59" s="4">
        <f t="shared" si="114"/>
        <v>0.1</v>
      </c>
      <c r="K59" s="4">
        <f t="shared" ref="K59:Y59" si="115">IF(AND($D59=0,K$1&lt;2025),0,IF(AND(K$1=2025,OR(J59=0,J59&lt;0.1)),0.1,IF(J59&gt;=1,1,J59*1.05)))</f>
        <v>0.10500000000000001</v>
      </c>
      <c r="L59" s="4">
        <f t="shared" si="115"/>
        <v>0.11025000000000001</v>
      </c>
      <c r="M59" s="4">
        <f t="shared" si="115"/>
        <v>0.11576250000000002</v>
      </c>
      <c r="N59" s="4">
        <f t="shared" si="115"/>
        <v>0.12155062500000002</v>
      </c>
      <c r="O59" s="4">
        <f t="shared" si="115"/>
        <v>0.12762815625000004</v>
      </c>
      <c r="P59" s="4">
        <f t="shared" si="115"/>
        <v>0.13400956406250006</v>
      </c>
      <c r="Q59" s="4">
        <f t="shared" si="115"/>
        <v>0.14071004226562506</v>
      </c>
      <c r="R59" s="4">
        <f t="shared" si="115"/>
        <v>0.14774554437890633</v>
      </c>
      <c r="S59" s="4">
        <f t="shared" si="115"/>
        <v>0.15513282159785166</v>
      </c>
      <c r="T59" s="4">
        <f t="shared" si="115"/>
        <v>0.16288946267774426</v>
      </c>
      <c r="U59" s="4">
        <f t="shared" si="115"/>
        <v>0.17103393581163148</v>
      </c>
      <c r="V59" s="4">
        <f t="shared" si="115"/>
        <v>0.17958563260221305</v>
      </c>
      <c r="W59" s="4">
        <f t="shared" si="115"/>
        <v>0.18856491423232372</v>
      </c>
      <c r="X59" s="4">
        <f t="shared" si="115"/>
        <v>0.1979931599439399</v>
      </c>
      <c r="Y59" s="4">
        <f t="shared" si="115"/>
        <v>0.2078928179411369</v>
      </c>
    </row>
    <row r="60" spans="1:25" x14ac:dyDescent="0.25">
      <c r="A60" t="s">
        <v>16</v>
      </c>
      <c r="B60" t="str">
        <f>VLOOKUP(A60,'DE-EN Country'!$A$1:$B$25,2,FALSE)</f>
        <v>Deutschland</v>
      </c>
      <c r="C60" t="s">
        <v>7</v>
      </c>
      <c r="D60">
        <v>3.7847740009017182E-4</v>
      </c>
      <c r="E60" s="4">
        <f t="shared" ref="E60:J60" si="116">IF(AND($D60=0,E$1&lt;2025),0,IF(AND(E$1=2025,OR(D60=0,D60&lt;0.1)),0.1,IF(D60&gt;=1,1,D60*1.05)))</f>
        <v>3.9740127009468043E-4</v>
      </c>
      <c r="F60" s="4">
        <f t="shared" si="116"/>
        <v>4.1727133359941446E-4</v>
      </c>
      <c r="G60" s="4">
        <f t="shared" si="116"/>
        <v>4.3813490027938518E-4</v>
      </c>
      <c r="H60" s="4">
        <f t="shared" si="116"/>
        <v>4.6004164529335446E-4</v>
      </c>
      <c r="I60" s="4">
        <f t="shared" si="116"/>
        <v>4.8304372755802219E-4</v>
      </c>
      <c r="J60" s="4">
        <f t="shared" si="116"/>
        <v>0.1</v>
      </c>
      <c r="K60" s="4">
        <f t="shared" ref="K60:Y60" si="117">IF(AND($D60=0,K$1&lt;2025),0,IF(AND(K$1=2025,OR(J60=0,J60&lt;0.1)),0.1,IF(J60&gt;=1,1,J60*1.05)))</f>
        <v>0.10500000000000001</v>
      </c>
      <c r="L60" s="4">
        <f t="shared" si="117"/>
        <v>0.11025000000000001</v>
      </c>
      <c r="M60" s="4">
        <f t="shared" si="117"/>
        <v>0.11576250000000002</v>
      </c>
      <c r="N60" s="4">
        <f t="shared" si="117"/>
        <v>0.12155062500000002</v>
      </c>
      <c r="O60" s="4">
        <f t="shared" si="117"/>
        <v>0.12762815625000004</v>
      </c>
      <c r="P60" s="4">
        <f t="shared" si="117"/>
        <v>0.13400956406250006</v>
      </c>
      <c r="Q60" s="4">
        <f t="shared" si="117"/>
        <v>0.14071004226562506</v>
      </c>
      <c r="R60" s="4">
        <f t="shared" si="117"/>
        <v>0.14774554437890633</v>
      </c>
      <c r="S60" s="4">
        <f t="shared" si="117"/>
        <v>0.15513282159785166</v>
      </c>
      <c r="T60" s="4">
        <f t="shared" si="117"/>
        <v>0.16288946267774426</v>
      </c>
      <c r="U60" s="4">
        <f t="shared" si="117"/>
        <v>0.17103393581163148</v>
      </c>
      <c r="V60" s="4">
        <f t="shared" si="117"/>
        <v>0.17958563260221305</v>
      </c>
      <c r="W60" s="4">
        <f t="shared" si="117"/>
        <v>0.18856491423232372</v>
      </c>
      <c r="X60" s="4">
        <f t="shared" si="117"/>
        <v>0.1979931599439399</v>
      </c>
      <c r="Y60" s="4">
        <f t="shared" si="117"/>
        <v>0.2078928179411369</v>
      </c>
    </row>
    <row r="61" spans="1:25" x14ac:dyDescent="0.25">
      <c r="A61" t="s">
        <v>16</v>
      </c>
      <c r="B61" t="str">
        <f>VLOOKUP(A61,'DE-EN Country'!$A$1:$B$25,2,FALSE)</f>
        <v>Deutschland</v>
      </c>
      <c r="C61" t="s">
        <v>2</v>
      </c>
      <c r="D61">
        <v>9.9634878145562752E-2</v>
      </c>
      <c r="E61" s="4">
        <f t="shared" ref="E61:J61" si="118">IF(AND($D61=0,E$1&lt;2025),0,IF(AND(E$1=2025,OR(D61=0,D61&lt;0.1)),0.1,IF(D61&gt;=1,1,D61*1.05)))</f>
        <v>0.10461662205284089</v>
      </c>
      <c r="F61" s="4">
        <f t="shared" si="118"/>
        <v>0.10984745315548294</v>
      </c>
      <c r="G61" s="4">
        <f t="shared" si="118"/>
        <v>0.11533982581325709</v>
      </c>
      <c r="H61" s="4">
        <f t="shared" si="118"/>
        <v>0.12110681710391995</v>
      </c>
      <c r="I61" s="4">
        <f t="shared" si="118"/>
        <v>0.12716215795911595</v>
      </c>
      <c r="J61" s="4">
        <f t="shared" si="118"/>
        <v>0.13352026585707175</v>
      </c>
      <c r="K61" s="4">
        <f t="shared" ref="K61:Y61" si="119">IF(AND($D61=0,K$1&lt;2025),0,IF(AND(K$1=2025,OR(J61=0,J61&lt;0.1)),0.1,IF(J61&gt;=1,1,J61*1.05)))</f>
        <v>0.14019627914992533</v>
      </c>
      <c r="L61" s="4">
        <f t="shared" si="119"/>
        <v>0.14720609310742161</v>
      </c>
      <c r="M61" s="4">
        <f t="shared" si="119"/>
        <v>0.15456639776279268</v>
      </c>
      <c r="N61" s="4">
        <f t="shared" si="119"/>
        <v>0.16229471765093231</v>
      </c>
      <c r="O61" s="4">
        <f t="shared" si="119"/>
        <v>0.17040945353347894</v>
      </c>
      <c r="P61" s="4">
        <f t="shared" si="119"/>
        <v>0.17892992621015291</v>
      </c>
      <c r="Q61" s="4">
        <f t="shared" si="119"/>
        <v>0.18787642252066056</v>
      </c>
      <c r="R61" s="4">
        <f t="shared" si="119"/>
        <v>0.1972702436466936</v>
      </c>
      <c r="S61" s="4">
        <f t="shared" si="119"/>
        <v>0.20713375582902829</v>
      </c>
      <c r="T61" s="4">
        <f t="shared" si="119"/>
        <v>0.21749044362047973</v>
      </c>
      <c r="U61" s="4">
        <f t="shared" si="119"/>
        <v>0.22836496580150373</v>
      </c>
      <c r="V61" s="4">
        <f t="shared" si="119"/>
        <v>0.23978321409157893</v>
      </c>
      <c r="W61" s="4">
        <f t="shared" si="119"/>
        <v>0.25177237479615788</v>
      </c>
      <c r="X61" s="4">
        <f t="shared" si="119"/>
        <v>0.26436099353596582</v>
      </c>
      <c r="Y61" s="4">
        <f t="shared" si="119"/>
        <v>0.27757904321276411</v>
      </c>
    </row>
    <row r="62" spans="1:25" x14ac:dyDescent="0.25">
      <c r="A62" t="s">
        <v>17</v>
      </c>
      <c r="B62" t="str">
        <f>VLOOKUP(A62,'DE-EN Country'!$A$1:$B$25,2,FALSE)</f>
        <v>Griechenland</v>
      </c>
      <c r="C62" t="s">
        <v>4</v>
      </c>
      <c r="D62">
        <v>0</v>
      </c>
      <c r="E62" s="4">
        <f t="shared" ref="E62:J62" si="120">IF(AND($D62=0,E$1&lt;2025),0,IF(AND(E$1=2025,OR(D62=0,D62&lt;0.1)),0.1,IF(D62&gt;=1,1,D62*1.05)))</f>
        <v>0</v>
      </c>
      <c r="F62" s="4">
        <f t="shared" si="120"/>
        <v>0</v>
      </c>
      <c r="G62" s="4">
        <f t="shared" si="120"/>
        <v>0</v>
      </c>
      <c r="H62" s="4">
        <f t="shared" si="120"/>
        <v>0</v>
      </c>
      <c r="I62" s="4">
        <f t="shared" si="120"/>
        <v>0</v>
      </c>
      <c r="J62" s="4">
        <f t="shared" si="120"/>
        <v>0.1</v>
      </c>
      <c r="K62" s="4">
        <f t="shared" ref="K62:Y62" si="121">IF(AND($D62=0,K$1&lt;2025),0,IF(AND(K$1=2025,OR(J62=0,J62&lt;0.1)),0.1,IF(J62&gt;=1,1,J62*1.05)))</f>
        <v>0.10500000000000001</v>
      </c>
      <c r="L62" s="4">
        <f t="shared" si="121"/>
        <v>0.11025000000000001</v>
      </c>
      <c r="M62" s="4">
        <f t="shared" si="121"/>
        <v>0.11576250000000002</v>
      </c>
      <c r="N62" s="4">
        <f t="shared" si="121"/>
        <v>0.12155062500000002</v>
      </c>
      <c r="O62" s="4">
        <f t="shared" si="121"/>
        <v>0.12762815625000004</v>
      </c>
      <c r="P62" s="4">
        <f t="shared" si="121"/>
        <v>0.13400956406250006</v>
      </c>
      <c r="Q62" s="4">
        <f t="shared" si="121"/>
        <v>0.14071004226562506</v>
      </c>
      <c r="R62" s="4">
        <f t="shared" si="121"/>
        <v>0.14774554437890633</v>
      </c>
      <c r="S62" s="4">
        <f t="shared" si="121"/>
        <v>0.15513282159785166</v>
      </c>
      <c r="T62" s="4">
        <f t="shared" si="121"/>
        <v>0.16288946267774426</v>
      </c>
      <c r="U62" s="4">
        <f t="shared" si="121"/>
        <v>0.17103393581163148</v>
      </c>
      <c r="V62" s="4">
        <f t="shared" si="121"/>
        <v>0.17958563260221305</v>
      </c>
      <c r="W62" s="4">
        <f t="shared" si="121"/>
        <v>0.18856491423232372</v>
      </c>
      <c r="X62" s="4">
        <f t="shared" si="121"/>
        <v>0.1979931599439399</v>
      </c>
      <c r="Y62" s="4">
        <f t="shared" si="121"/>
        <v>0.2078928179411369</v>
      </c>
    </row>
    <row r="63" spans="1:25" x14ac:dyDescent="0.25">
      <c r="A63" t="s">
        <v>17</v>
      </c>
      <c r="B63" t="str">
        <f>VLOOKUP(A63,'DE-EN Country'!$A$1:$B$25,2,FALSE)</f>
        <v>Griechenland</v>
      </c>
      <c r="C63" t="s">
        <v>5</v>
      </c>
      <c r="D63">
        <v>0</v>
      </c>
      <c r="E63" s="4">
        <f t="shared" ref="E63:J63" si="122">IF(AND($D63=0,E$1&lt;2025),0,IF(AND(E$1=2025,OR(D63=0,D63&lt;0.1)),0.1,IF(D63&gt;=1,1,D63*1.05)))</f>
        <v>0</v>
      </c>
      <c r="F63" s="4">
        <f t="shared" si="122"/>
        <v>0</v>
      </c>
      <c r="G63" s="4">
        <f t="shared" si="122"/>
        <v>0</v>
      </c>
      <c r="H63" s="4">
        <f t="shared" si="122"/>
        <v>0</v>
      </c>
      <c r="I63" s="4">
        <f t="shared" si="122"/>
        <v>0</v>
      </c>
      <c r="J63" s="4">
        <f t="shared" si="122"/>
        <v>0.1</v>
      </c>
      <c r="K63" s="4">
        <f t="shared" ref="K63:Y63" si="123">IF(AND($D63=0,K$1&lt;2025),0,IF(AND(K$1=2025,OR(J63=0,J63&lt;0.1)),0.1,IF(J63&gt;=1,1,J63*1.05)))</f>
        <v>0.10500000000000001</v>
      </c>
      <c r="L63" s="4">
        <f t="shared" si="123"/>
        <v>0.11025000000000001</v>
      </c>
      <c r="M63" s="4">
        <f t="shared" si="123"/>
        <v>0.11576250000000002</v>
      </c>
      <c r="N63" s="4">
        <f t="shared" si="123"/>
        <v>0.12155062500000002</v>
      </c>
      <c r="O63" s="4">
        <f t="shared" si="123"/>
        <v>0.12762815625000004</v>
      </c>
      <c r="P63" s="4">
        <f t="shared" si="123"/>
        <v>0.13400956406250006</v>
      </c>
      <c r="Q63" s="4">
        <f t="shared" si="123"/>
        <v>0.14071004226562506</v>
      </c>
      <c r="R63" s="4">
        <f t="shared" si="123"/>
        <v>0.14774554437890633</v>
      </c>
      <c r="S63" s="4">
        <f t="shared" si="123"/>
        <v>0.15513282159785166</v>
      </c>
      <c r="T63" s="4">
        <f t="shared" si="123"/>
        <v>0.16288946267774426</v>
      </c>
      <c r="U63" s="4">
        <f t="shared" si="123"/>
        <v>0.17103393581163148</v>
      </c>
      <c r="V63" s="4">
        <f t="shared" si="123"/>
        <v>0.17958563260221305</v>
      </c>
      <c r="W63" s="4">
        <f t="shared" si="123"/>
        <v>0.18856491423232372</v>
      </c>
      <c r="X63" s="4">
        <f t="shared" si="123"/>
        <v>0.1979931599439399</v>
      </c>
      <c r="Y63" s="4">
        <f t="shared" si="123"/>
        <v>0.2078928179411369</v>
      </c>
    </row>
    <row r="64" spans="1:25" x14ac:dyDescent="0.25">
      <c r="A64" t="s">
        <v>17</v>
      </c>
      <c r="B64" t="str">
        <f>VLOOKUP(A64,'DE-EN Country'!$A$1:$B$25,2,FALSE)</f>
        <v>Griechenland</v>
      </c>
      <c r="C64" t="s">
        <v>58</v>
      </c>
      <c r="D64">
        <v>0</v>
      </c>
      <c r="E64" s="4">
        <f t="shared" ref="E64:J64" si="124">IF(AND($D64=0,E$1&lt;2025),0,IF(AND(E$1=2025,OR(D64=0,D64&lt;0.1)),0.1,IF(D64&gt;=1,1,D64*1.05)))</f>
        <v>0</v>
      </c>
      <c r="F64" s="4">
        <f t="shared" si="124"/>
        <v>0</v>
      </c>
      <c r="G64" s="4">
        <f t="shared" si="124"/>
        <v>0</v>
      </c>
      <c r="H64" s="4">
        <f t="shared" si="124"/>
        <v>0</v>
      </c>
      <c r="I64" s="4">
        <f t="shared" si="124"/>
        <v>0</v>
      </c>
      <c r="J64" s="4">
        <f t="shared" si="124"/>
        <v>0.1</v>
      </c>
      <c r="K64" s="4">
        <f t="shared" ref="K64:Y64" si="125">IF(AND($D64=0,K$1&lt;2025),0,IF(AND(K$1=2025,OR(J64=0,J64&lt;0.1)),0.1,IF(J64&gt;=1,1,J64*1.05)))</f>
        <v>0.10500000000000001</v>
      </c>
      <c r="L64" s="4">
        <f t="shared" si="125"/>
        <v>0.11025000000000001</v>
      </c>
      <c r="M64" s="4">
        <f t="shared" si="125"/>
        <v>0.11576250000000002</v>
      </c>
      <c r="N64" s="4">
        <f t="shared" si="125"/>
        <v>0.12155062500000002</v>
      </c>
      <c r="O64" s="4">
        <f t="shared" si="125"/>
        <v>0.12762815625000004</v>
      </c>
      <c r="P64" s="4">
        <f t="shared" si="125"/>
        <v>0.13400956406250006</v>
      </c>
      <c r="Q64" s="4">
        <f t="shared" si="125"/>
        <v>0.14071004226562506</v>
      </c>
      <c r="R64" s="4">
        <f t="shared" si="125"/>
        <v>0.14774554437890633</v>
      </c>
      <c r="S64" s="4">
        <f t="shared" si="125"/>
        <v>0.15513282159785166</v>
      </c>
      <c r="T64" s="4">
        <f t="shared" si="125"/>
        <v>0.16288946267774426</v>
      </c>
      <c r="U64" s="4">
        <f t="shared" si="125"/>
        <v>0.17103393581163148</v>
      </c>
      <c r="V64" s="4">
        <f t="shared" si="125"/>
        <v>0.17958563260221305</v>
      </c>
      <c r="W64" s="4">
        <f t="shared" si="125"/>
        <v>0.18856491423232372</v>
      </c>
      <c r="X64" s="4">
        <f t="shared" si="125"/>
        <v>0.1979931599439399</v>
      </c>
      <c r="Y64" s="4">
        <f t="shared" si="125"/>
        <v>0.2078928179411369</v>
      </c>
    </row>
    <row r="65" spans="1:25" x14ac:dyDescent="0.25">
      <c r="A65" t="s">
        <v>17</v>
      </c>
      <c r="B65" t="str">
        <f>VLOOKUP(A65,'DE-EN Country'!$A$1:$B$25,2,FALSE)</f>
        <v>Griechenland</v>
      </c>
      <c r="C65" t="s">
        <v>6</v>
      </c>
      <c r="D65">
        <v>0</v>
      </c>
      <c r="E65" s="4">
        <f t="shared" ref="E65:J65" si="126">IF(AND($D65=0,E$1&lt;2025),0,IF(AND(E$1=2025,OR(D65=0,D65&lt;0.1)),0.1,IF(D65&gt;=1,1,D65*1.05)))</f>
        <v>0</v>
      </c>
      <c r="F65" s="4">
        <f t="shared" si="126"/>
        <v>0</v>
      </c>
      <c r="G65" s="4">
        <f t="shared" si="126"/>
        <v>0</v>
      </c>
      <c r="H65" s="4">
        <f t="shared" si="126"/>
        <v>0</v>
      </c>
      <c r="I65" s="4">
        <f t="shared" si="126"/>
        <v>0</v>
      </c>
      <c r="J65" s="4">
        <f t="shared" si="126"/>
        <v>0.1</v>
      </c>
      <c r="K65" s="4">
        <f t="shared" ref="K65:Y65" si="127">IF(AND($D65=0,K$1&lt;2025),0,IF(AND(K$1=2025,OR(J65=0,J65&lt;0.1)),0.1,IF(J65&gt;=1,1,J65*1.05)))</f>
        <v>0.10500000000000001</v>
      </c>
      <c r="L65" s="4">
        <f t="shared" si="127"/>
        <v>0.11025000000000001</v>
      </c>
      <c r="M65" s="4">
        <f t="shared" si="127"/>
        <v>0.11576250000000002</v>
      </c>
      <c r="N65" s="4">
        <f t="shared" si="127"/>
        <v>0.12155062500000002</v>
      </c>
      <c r="O65" s="4">
        <f t="shared" si="127"/>
        <v>0.12762815625000004</v>
      </c>
      <c r="P65" s="4">
        <f t="shared" si="127"/>
        <v>0.13400956406250006</v>
      </c>
      <c r="Q65" s="4">
        <f t="shared" si="127"/>
        <v>0.14071004226562506</v>
      </c>
      <c r="R65" s="4">
        <f t="shared" si="127"/>
        <v>0.14774554437890633</v>
      </c>
      <c r="S65" s="4">
        <f t="shared" si="127"/>
        <v>0.15513282159785166</v>
      </c>
      <c r="T65" s="4">
        <f t="shared" si="127"/>
        <v>0.16288946267774426</v>
      </c>
      <c r="U65" s="4">
        <f t="shared" si="127"/>
        <v>0.17103393581163148</v>
      </c>
      <c r="V65" s="4">
        <f t="shared" si="127"/>
        <v>0.17958563260221305</v>
      </c>
      <c r="W65" s="4">
        <f t="shared" si="127"/>
        <v>0.18856491423232372</v>
      </c>
      <c r="X65" s="4">
        <f t="shared" si="127"/>
        <v>0.1979931599439399</v>
      </c>
      <c r="Y65" s="4">
        <f t="shared" si="127"/>
        <v>0.2078928179411369</v>
      </c>
    </row>
    <row r="66" spans="1:25" x14ac:dyDescent="0.25">
      <c r="A66" t="s">
        <v>17</v>
      </c>
      <c r="B66" t="str">
        <f>VLOOKUP(A66,'DE-EN Country'!$A$1:$B$25,2,FALSE)</f>
        <v>Griechenland</v>
      </c>
      <c r="C66" t="s">
        <v>7</v>
      </c>
      <c r="D66">
        <v>0</v>
      </c>
      <c r="E66" s="4">
        <f t="shared" ref="E66:J66" si="128">IF(AND($D66=0,E$1&lt;2025),0,IF(AND(E$1=2025,OR(D66=0,D66&lt;0.1)),0.1,IF(D66&gt;=1,1,D66*1.05)))</f>
        <v>0</v>
      </c>
      <c r="F66" s="4">
        <f t="shared" si="128"/>
        <v>0</v>
      </c>
      <c r="G66" s="4">
        <f t="shared" si="128"/>
        <v>0</v>
      </c>
      <c r="H66" s="4">
        <f t="shared" si="128"/>
        <v>0</v>
      </c>
      <c r="I66" s="4">
        <f t="shared" si="128"/>
        <v>0</v>
      </c>
      <c r="J66" s="4">
        <f t="shared" si="128"/>
        <v>0.1</v>
      </c>
      <c r="K66" s="4">
        <f t="shared" ref="K66:Y66" si="129">IF(AND($D66=0,K$1&lt;2025),0,IF(AND(K$1=2025,OR(J66=0,J66&lt;0.1)),0.1,IF(J66&gt;=1,1,J66*1.05)))</f>
        <v>0.10500000000000001</v>
      </c>
      <c r="L66" s="4">
        <f t="shared" si="129"/>
        <v>0.11025000000000001</v>
      </c>
      <c r="M66" s="4">
        <f t="shared" si="129"/>
        <v>0.11576250000000002</v>
      </c>
      <c r="N66" s="4">
        <f t="shared" si="129"/>
        <v>0.12155062500000002</v>
      </c>
      <c r="O66" s="4">
        <f t="shared" si="129"/>
        <v>0.12762815625000004</v>
      </c>
      <c r="P66" s="4">
        <f t="shared" si="129"/>
        <v>0.13400956406250006</v>
      </c>
      <c r="Q66" s="4">
        <f t="shared" si="129"/>
        <v>0.14071004226562506</v>
      </c>
      <c r="R66" s="4">
        <f t="shared" si="129"/>
        <v>0.14774554437890633</v>
      </c>
      <c r="S66" s="4">
        <f t="shared" si="129"/>
        <v>0.15513282159785166</v>
      </c>
      <c r="T66" s="4">
        <f t="shared" si="129"/>
        <v>0.16288946267774426</v>
      </c>
      <c r="U66" s="4">
        <f t="shared" si="129"/>
        <v>0.17103393581163148</v>
      </c>
      <c r="V66" s="4">
        <f t="shared" si="129"/>
        <v>0.17958563260221305</v>
      </c>
      <c r="W66" s="4">
        <f t="shared" si="129"/>
        <v>0.18856491423232372</v>
      </c>
      <c r="X66" s="4">
        <f t="shared" si="129"/>
        <v>0.1979931599439399</v>
      </c>
      <c r="Y66" s="4">
        <f t="shared" si="129"/>
        <v>0.2078928179411369</v>
      </c>
    </row>
    <row r="67" spans="1:25" x14ac:dyDescent="0.25">
      <c r="A67" t="s">
        <v>17</v>
      </c>
      <c r="B67" t="str">
        <f>VLOOKUP(A67,'DE-EN Country'!$A$1:$B$25,2,FALSE)</f>
        <v>Griechenland</v>
      </c>
      <c r="C67" t="s">
        <v>2</v>
      </c>
      <c r="D67">
        <v>0</v>
      </c>
      <c r="E67" s="4">
        <f t="shared" ref="E67:J67" si="130">IF(AND($D67=0,E$1&lt;2025),0,IF(AND(E$1=2025,OR(D67=0,D67&lt;0.1)),0.1,IF(D67&gt;=1,1,D67*1.05)))</f>
        <v>0</v>
      </c>
      <c r="F67" s="4">
        <f t="shared" si="130"/>
        <v>0</v>
      </c>
      <c r="G67" s="4">
        <f t="shared" si="130"/>
        <v>0</v>
      </c>
      <c r="H67" s="4">
        <f t="shared" si="130"/>
        <v>0</v>
      </c>
      <c r="I67" s="4">
        <f t="shared" si="130"/>
        <v>0</v>
      </c>
      <c r="J67" s="4">
        <f t="shared" si="130"/>
        <v>0.1</v>
      </c>
      <c r="K67" s="4">
        <f t="shared" ref="K67:Y67" si="131">IF(AND($D67=0,K$1&lt;2025),0,IF(AND(K$1=2025,OR(J67=0,J67&lt;0.1)),0.1,IF(J67&gt;=1,1,J67*1.05)))</f>
        <v>0.10500000000000001</v>
      </c>
      <c r="L67" s="4">
        <f t="shared" si="131"/>
        <v>0.11025000000000001</v>
      </c>
      <c r="M67" s="4">
        <f t="shared" si="131"/>
        <v>0.11576250000000002</v>
      </c>
      <c r="N67" s="4">
        <f t="shared" si="131"/>
        <v>0.12155062500000002</v>
      </c>
      <c r="O67" s="4">
        <f t="shared" si="131"/>
        <v>0.12762815625000004</v>
      </c>
      <c r="P67" s="4">
        <f t="shared" si="131"/>
        <v>0.13400956406250006</v>
      </c>
      <c r="Q67" s="4">
        <f t="shared" si="131"/>
        <v>0.14071004226562506</v>
      </c>
      <c r="R67" s="4">
        <f t="shared" si="131"/>
        <v>0.14774554437890633</v>
      </c>
      <c r="S67" s="4">
        <f t="shared" si="131"/>
        <v>0.15513282159785166</v>
      </c>
      <c r="T67" s="4">
        <f t="shared" si="131"/>
        <v>0.16288946267774426</v>
      </c>
      <c r="U67" s="4">
        <f t="shared" si="131"/>
        <v>0.17103393581163148</v>
      </c>
      <c r="V67" s="4">
        <f t="shared" si="131"/>
        <v>0.17958563260221305</v>
      </c>
      <c r="W67" s="4">
        <f t="shared" si="131"/>
        <v>0.18856491423232372</v>
      </c>
      <c r="X67" s="4">
        <f t="shared" si="131"/>
        <v>0.1979931599439399</v>
      </c>
      <c r="Y67" s="4">
        <f t="shared" si="131"/>
        <v>0.2078928179411369</v>
      </c>
    </row>
    <row r="68" spans="1:25" x14ac:dyDescent="0.25">
      <c r="A68" t="s">
        <v>18</v>
      </c>
      <c r="B68" t="str">
        <f>VLOOKUP(A68,'DE-EN Country'!$A$1:$B$25,2,FALSE)</f>
        <v>Island</v>
      </c>
      <c r="C68" t="s">
        <v>4</v>
      </c>
      <c r="D68">
        <v>0.92253750461836204</v>
      </c>
      <c r="E68" s="4">
        <f t="shared" ref="E68:J68" si="132">IF(AND($D68=0,E$1&lt;2025),0,IF(AND(E$1=2025,OR(D68=0,D68&lt;0.1)),0.1,IF(D68&gt;=1,1,D68*1.05)))</f>
        <v>0.96866437984928022</v>
      </c>
      <c r="F68" s="4">
        <f t="shared" si="132"/>
        <v>1.0170975988417443</v>
      </c>
      <c r="G68" s="4">
        <f t="shared" si="132"/>
        <v>1</v>
      </c>
      <c r="H68" s="4">
        <f t="shared" si="132"/>
        <v>1</v>
      </c>
      <c r="I68" s="4">
        <f t="shared" si="132"/>
        <v>1</v>
      </c>
      <c r="J68" s="4">
        <f t="shared" si="132"/>
        <v>1</v>
      </c>
      <c r="K68" s="4">
        <f t="shared" ref="K68:Y68" si="133">IF(AND($D68=0,K$1&lt;2025),0,IF(AND(K$1=2025,OR(J68=0,J68&lt;0.1)),0.1,IF(J68&gt;=1,1,J68*1.05)))</f>
        <v>1</v>
      </c>
      <c r="L68" s="4">
        <f t="shared" si="133"/>
        <v>1</v>
      </c>
      <c r="M68" s="4">
        <f t="shared" si="133"/>
        <v>1</v>
      </c>
      <c r="N68" s="4">
        <f t="shared" si="133"/>
        <v>1</v>
      </c>
      <c r="O68" s="4">
        <f t="shared" si="133"/>
        <v>1</v>
      </c>
      <c r="P68" s="4">
        <f t="shared" si="133"/>
        <v>1</v>
      </c>
      <c r="Q68" s="4">
        <f t="shared" si="133"/>
        <v>1</v>
      </c>
      <c r="R68" s="4">
        <f t="shared" si="133"/>
        <v>1</v>
      </c>
      <c r="S68" s="4">
        <f t="shared" si="133"/>
        <v>1</v>
      </c>
      <c r="T68" s="4">
        <f t="shared" si="133"/>
        <v>1</v>
      </c>
      <c r="U68" s="4">
        <f t="shared" si="133"/>
        <v>1</v>
      </c>
      <c r="V68" s="4">
        <f t="shared" si="133"/>
        <v>1</v>
      </c>
      <c r="W68" s="4">
        <f t="shared" si="133"/>
        <v>1</v>
      </c>
      <c r="X68" s="4">
        <f t="shared" si="133"/>
        <v>1</v>
      </c>
      <c r="Y68" s="4">
        <f t="shared" si="133"/>
        <v>1</v>
      </c>
    </row>
    <row r="69" spans="1:25" x14ac:dyDescent="0.25">
      <c r="A69" t="s">
        <v>18</v>
      </c>
      <c r="B69" t="str">
        <f>VLOOKUP(A69,'DE-EN Country'!$A$1:$B$25,2,FALSE)</f>
        <v>Island</v>
      </c>
      <c r="C69" t="s">
        <v>5</v>
      </c>
      <c r="D69">
        <v>0.97600126413599242</v>
      </c>
      <c r="E69" s="4">
        <f t="shared" ref="E69:J69" si="134">IF(AND($D69=0,E$1&lt;2025),0,IF(AND(E$1=2025,OR(D69=0,D69&lt;0.1)),0.1,IF(D69&gt;=1,1,D69*1.05)))</f>
        <v>1.0248013273427921</v>
      </c>
      <c r="F69" s="4">
        <f t="shared" si="134"/>
        <v>1</v>
      </c>
      <c r="G69" s="4">
        <f t="shared" si="134"/>
        <v>1</v>
      </c>
      <c r="H69" s="4">
        <f t="shared" si="134"/>
        <v>1</v>
      </c>
      <c r="I69" s="4">
        <f t="shared" si="134"/>
        <v>1</v>
      </c>
      <c r="J69" s="4">
        <f t="shared" si="134"/>
        <v>1</v>
      </c>
      <c r="K69" s="4">
        <f t="shared" ref="K69:Y69" si="135">IF(AND($D69=0,K$1&lt;2025),0,IF(AND(K$1=2025,OR(J69=0,J69&lt;0.1)),0.1,IF(J69&gt;=1,1,J69*1.05)))</f>
        <v>1</v>
      </c>
      <c r="L69" s="4">
        <f t="shared" si="135"/>
        <v>1</v>
      </c>
      <c r="M69" s="4">
        <f t="shared" si="135"/>
        <v>1</v>
      </c>
      <c r="N69" s="4">
        <f t="shared" si="135"/>
        <v>1</v>
      </c>
      <c r="O69" s="4">
        <f t="shared" si="135"/>
        <v>1</v>
      </c>
      <c r="P69" s="4">
        <f t="shared" si="135"/>
        <v>1</v>
      </c>
      <c r="Q69" s="4">
        <f t="shared" si="135"/>
        <v>1</v>
      </c>
      <c r="R69" s="4">
        <f t="shared" si="135"/>
        <v>1</v>
      </c>
      <c r="S69" s="4">
        <f t="shared" si="135"/>
        <v>1</v>
      </c>
      <c r="T69" s="4">
        <f t="shared" si="135"/>
        <v>1</v>
      </c>
      <c r="U69" s="4">
        <f t="shared" si="135"/>
        <v>1</v>
      </c>
      <c r="V69" s="4">
        <f t="shared" si="135"/>
        <v>1</v>
      </c>
      <c r="W69" s="4">
        <f t="shared" si="135"/>
        <v>1</v>
      </c>
      <c r="X69" s="4">
        <f t="shared" si="135"/>
        <v>1</v>
      </c>
      <c r="Y69" s="4">
        <f t="shared" si="135"/>
        <v>1</v>
      </c>
    </row>
    <row r="70" spans="1:25" x14ac:dyDescent="0.25">
      <c r="A70" t="s">
        <v>18</v>
      </c>
      <c r="B70" t="str">
        <f>VLOOKUP(A70,'DE-EN Country'!$A$1:$B$25,2,FALSE)</f>
        <v>Island</v>
      </c>
      <c r="C70" t="s">
        <v>58</v>
      </c>
      <c r="D70">
        <v>0</v>
      </c>
      <c r="E70" s="4">
        <f t="shared" ref="E70:J70" si="136">IF(AND($D70=0,E$1&lt;2025),0,IF(AND(E$1=2025,OR(D70=0,D70&lt;0.1)),0.1,IF(D70&gt;=1,1,D70*1.05)))</f>
        <v>0</v>
      </c>
      <c r="F70" s="4">
        <f t="shared" si="136"/>
        <v>0</v>
      </c>
      <c r="G70" s="4">
        <f t="shared" si="136"/>
        <v>0</v>
      </c>
      <c r="H70" s="4">
        <f t="shared" si="136"/>
        <v>0</v>
      </c>
      <c r="I70" s="4">
        <f t="shared" si="136"/>
        <v>0</v>
      </c>
      <c r="J70" s="4">
        <f t="shared" si="136"/>
        <v>0.1</v>
      </c>
      <c r="K70" s="4">
        <f t="shared" ref="K70:Y70" si="137">IF(AND($D70=0,K$1&lt;2025),0,IF(AND(K$1=2025,OR(J70=0,J70&lt;0.1)),0.1,IF(J70&gt;=1,1,J70*1.05)))</f>
        <v>0.10500000000000001</v>
      </c>
      <c r="L70" s="4">
        <f t="shared" si="137"/>
        <v>0.11025000000000001</v>
      </c>
      <c r="M70" s="4">
        <f t="shared" si="137"/>
        <v>0.11576250000000002</v>
      </c>
      <c r="N70" s="4">
        <f t="shared" si="137"/>
        <v>0.12155062500000002</v>
      </c>
      <c r="O70" s="4">
        <f t="shared" si="137"/>
        <v>0.12762815625000004</v>
      </c>
      <c r="P70" s="4">
        <f t="shared" si="137"/>
        <v>0.13400956406250006</v>
      </c>
      <c r="Q70" s="4">
        <f t="shared" si="137"/>
        <v>0.14071004226562506</v>
      </c>
      <c r="R70" s="4">
        <f t="shared" si="137"/>
        <v>0.14774554437890633</v>
      </c>
      <c r="S70" s="4">
        <f t="shared" si="137"/>
        <v>0.15513282159785166</v>
      </c>
      <c r="T70" s="4">
        <f t="shared" si="137"/>
        <v>0.16288946267774426</v>
      </c>
      <c r="U70" s="4">
        <f t="shared" si="137"/>
        <v>0.17103393581163148</v>
      </c>
      <c r="V70" s="4">
        <f t="shared" si="137"/>
        <v>0.17958563260221305</v>
      </c>
      <c r="W70" s="4">
        <f t="shared" si="137"/>
        <v>0.18856491423232372</v>
      </c>
      <c r="X70" s="4">
        <f t="shared" si="137"/>
        <v>0.1979931599439399</v>
      </c>
      <c r="Y70" s="4">
        <f t="shared" si="137"/>
        <v>0.2078928179411369</v>
      </c>
    </row>
    <row r="71" spans="1:25" x14ac:dyDescent="0.25">
      <c r="A71" t="s">
        <v>18</v>
      </c>
      <c r="B71" t="str">
        <f>VLOOKUP(A71,'DE-EN Country'!$A$1:$B$25,2,FALSE)</f>
        <v>Island</v>
      </c>
      <c r="C71" t="s">
        <v>6</v>
      </c>
      <c r="D71">
        <v>0</v>
      </c>
      <c r="E71" s="4">
        <f t="shared" ref="E71:J71" si="138">IF(AND($D71=0,E$1&lt;2025),0,IF(AND(E$1=2025,OR(D71=0,D71&lt;0.1)),0.1,IF(D71&gt;=1,1,D71*1.05)))</f>
        <v>0</v>
      </c>
      <c r="F71" s="4">
        <f t="shared" si="138"/>
        <v>0</v>
      </c>
      <c r="G71" s="4">
        <f t="shared" si="138"/>
        <v>0</v>
      </c>
      <c r="H71" s="4">
        <f t="shared" si="138"/>
        <v>0</v>
      </c>
      <c r="I71" s="4">
        <f t="shared" si="138"/>
        <v>0</v>
      </c>
      <c r="J71" s="4">
        <f t="shared" si="138"/>
        <v>0.1</v>
      </c>
      <c r="K71" s="4">
        <f t="shared" ref="K71:Y71" si="139">IF(AND($D71=0,K$1&lt;2025),0,IF(AND(K$1=2025,OR(J71=0,J71&lt;0.1)),0.1,IF(J71&gt;=1,1,J71*1.05)))</f>
        <v>0.10500000000000001</v>
      </c>
      <c r="L71" s="4">
        <f t="shared" si="139"/>
        <v>0.11025000000000001</v>
      </c>
      <c r="M71" s="4">
        <f t="shared" si="139"/>
        <v>0.11576250000000002</v>
      </c>
      <c r="N71" s="4">
        <f t="shared" si="139"/>
        <v>0.12155062500000002</v>
      </c>
      <c r="O71" s="4">
        <f t="shared" si="139"/>
        <v>0.12762815625000004</v>
      </c>
      <c r="P71" s="4">
        <f t="shared" si="139"/>
        <v>0.13400956406250006</v>
      </c>
      <c r="Q71" s="4">
        <f t="shared" si="139"/>
        <v>0.14071004226562506</v>
      </c>
      <c r="R71" s="4">
        <f t="shared" si="139"/>
        <v>0.14774554437890633</v>
      </c>
      <c r="S71" s="4">
        <f t="shared" si="139"/>
        <v>0.15513282159785166</v>
      </c>
      <c r="T71" s="4">
        <f t="shared" si="139"/>
        <v>0.16288946267774426</v>
      </c>
      <c r="U71" s="4">
        <f t="shared" si="139"/>
        <v>0.17103393581163148</v>
      </c>
      <c r="V71" s="4">
        <f t="shared" si="139"/>
        <v>0.17958563260221305</v>
      </c>
      <c r="W71" s="4">
        <f t="shared" si="139"/>
        <v>0.18856491423232372</v>
      </c>
      <c r="X71" s="4">
        <f t="shared" si="139"/>
        <v>0.1979931599439399</v>
      </c>
      <c r="Y71" s="4">
        <f t="shared" si="139"/>
        <v>0.2078928179411369</v>
      </c>
    </row>
    <row r="72" spans="1:25" x14ac:dyDescent="0.25">
      <c r="A72" t="s">
        <v>18</v>
      </c>
      <c r="B72" t="str">
        <f>VLOOKUP(A72,'DE-EN Country'!$A$1:$B$25,2,FALSE)</f>
        <v>Island</v>
      </c>
      <c r="C72" t="s">
        <v>7</v>
      </c>
      <c r="D72">
        <v>0</v>
      </c>
      <c r="E72" s="4">
        <f t="shared" ref="E72:J72" si="140">IF(AND($D72=0,E$1&lt;2025),0,IF(AND(E$1=2025,OR(D72=0,D72&lt;0.1)),0.1,IF(D72&gt;=1,1,D72*1.05)))</f>
        <v>0</v>
      </c>
      <c r="F72" s="4">
        <f t="shared" si="140"/>
        <v>0</v>
      </c>
      <c r="G72" s="4">
        <f t="shared" si="140"/>
        <v>0</v>
      </c>
      <c r="H72" s="4">
        <f t="shared" si="140"/>
        <v>0</v>
      </c>
      <c r="I72" s="4">
        <f t="shared" si="140"/>
        <v>0</v>
      </c>
      <c r="J72" s="4">
        <f t="shared" si="140"/>
        <v>0.1</v>
      </c>
      <c r="K72" s="4">
        <f t="shared" ref="K72:Y72" si="141">IF(AND($D72=0,K$1&lt;2025),0,IF(AND(K$1=2025,OR(J72=0,J72&lt;0.1)),0.1,IF(J72&gt;=1,1,J72*1.05)))</f>
        <v>0.10500000000000001</v>
      </c>
      <c r="L72" s="4">
        <f t="shared" si="141"/>
        <v>0.11025000000000001</v>
      </c>
      <c r="M72" s="4">
        <f t="shared" si="141"/>
        <v>0.11576250000000002</v>
      </c>
      <c r="N72" s="4">
        <f t="shared" si="141"/>
        <v>0.12155062500000002</v>
      </c>
      <c r="O72" s="4">
        <f t="shared" si="141"/>
        <v>0.12762815625000004</v>
      </c>
      <c r="P72" s="4">
        <f t="shared" si="141"/>
        <v>0.13400956406250006</v>
      </c>
      <c r="Q72" s="4">
        <f t="shared" si="141"/>
        <v>0.14071004226562506</v>
      </c>
      <c r="R72" s="4">
        <f t="shared" si="141"/>
        <v>0.14774554437890633</v>
      </c>
      <c r="S72" s="4">
        <f t="shared" si="141"/>
        <v>0.15513282159785166</v>
      </c>
      <c r="T72" s="4">
        <f t="shared" si="141"/>
        <v>0.16288946267774426</v>
      </c>
      <c r="U72" s="4">
        <f t="shared" si="141"/>
        <v>0.17103393581163148</v>
      </c>
      <c r="V72" s="4">
        <f t="shared" si="141"/>
        <v>0.17958563260221305</v>
      </c>
      <c r="W72" s="4">
        <f t="shared" si="141"/>
        <v>0.18856491423232372</v>
      </c>
      <c r="X72" s="4">
        <f t="shared" si="141"/>
        <v>0.1979931599439399</v>
      </c>
      <c r="Y72" s="4">
        <f t="shared" si="141"/>
        <v>0.2078928179411369</v>
      </c>
    </row>
    <row r="73" spans="1:25" x14ac:dyDescent="0.25">
      <c r="A73" t="s">
        <v>18</v>
      </c>
      <c r="B73" t="str">
        <f>VLOOKUP(A73,'DE-EN Country'!$A$1:$B$25,2,FALSE)</f>
        <v>Island</v>
      </c>
      <c r="C73" t="s">
        <v>2</v>
      </c>
      <c r="D73">
        <v>0</v>
      </c>
      <c r="E73" s="4">
        <f t="shared" ref="E73:J73" si="142">IF(AND($D73=0,E$1&lt;2025),0,IF(AND(E$1=2025,OR(D73=0,D73&lt;0.1)),0.1,IF(D73&gt;=1,1,D73*1.05)))</f>
        <v>0</v>
      </c>
      <c r="F73" s="4">
        <f t="shared" si="142"/>
        <v>0</v>
      </c>
      <c r="G73" s="4">
        <f t="shared" si="142"/>
        <v>0</v>
      </c>
      <c r="H73" s="4">
        <f t="shared" si="142"/>
        <v>0</v>
      </c>
      <c r="I73" s="4">
        <f t="shared" si="142"/>
        <v>0</v>
      </c>
      <c r="J73" s="4">
        <f t="shared" si="142"/>
        <v>0.1</v>
      </c>
      <c r="K73" s="4">
        <f t="shared" ref="K73:Y73" si="143">IF(AND($D73=0,K$1&lt;2025),0,IF(AND(K$1=2025,OR(J73=0,J73&lt;0.1)),0.1,IF(J73&gt;=1,1,J73*1.05)))</f>
        <v>0.10500000000000001</v>
      </c>
      <c r="L73" s="4">
        <f t="shared" si="143"/>
        <v>0.11025000000000001</v>
      </c>
      <c r="M73" s="4">
        <f t="shared" si="143"/>
        <v>0.11576250000000002</v>
      </c>
      <c r="N73" s="4">
        <f t="shared" si="143"/>
        <v>0.12155062500000002</v>
      </c>
      <c r="O73" s="4">
        <f t="shared" si="143"/>
        <v>0.12762815625000004</v>
      </c>
      <c r="P73" s="4">
        <f t="shared" si="143"/>
        <v>0.13400956406250006</v>
      </c>
      <c r="Q73" s="4">
        <f t="shared" si="143"/>
        <v>0.14071004226562506</v>
      </c>
      <c r="R73" s="4">
        <f t="shared" si="143"/>
        <v>0.14774554437890633</v>
      </c>
      <c r="S73" s="4">
        <f t="shared" si="143"/>
        <v>0.15513282159785166</v>
      </c>
      <c r="T73" s="4">
        <f t="shared" si="143"/>
        <v>0.16288946267774426</v>
      </c>
      <c r="U73" s="4">
        <f t="shared" si="143"/>
        <v>0.17103393581163148</v>
      </c>
      <c r="V73" s="4">
        <f t="shared" si="143"/>
        <v>0.17958563260221305</v>
      </c>
      <c r="W73" s="4">
        <f t="shared" si="143"/>
        <v>0.18856491423232372</v>
      </c>
      <c r="X73" s="4">
        <f t="shared" si="143"/>
        <v>0.1979931599439399</v>
      </c>
      <c r="Y73" s="4">
        <f t="shared" si="143"/>
        <v>0.2078928179411369</v>
      </c>
    </row>
    <row r="74" spans="1:25" x14ac:dyDescent="0.25">
      <c r="A74" t="s">
        <v>19</v>
      </c>
      <c r="B74" t="str">
        <f>VLOOKUP(A74,'DE-EN Country'!$A$1:$B$25,2,FALSE)</f>
        <v>Irland</v>
      </c>
      <c r="C74" t="s">
        <v>4</v>
      </c>
      <c r="D74">
        <v>0</v>
      </c>
      <c r="E74" s="4">
        <f t="shared" ref="E74:J74" si="144">IF(AND($D74=0,E$1&lt;2025),0,IF(AND(E$1=2025,OR(D74=0,D74&lt;0.1)),0.1,IF(D74&gt;=1,1,D74*1.05)))</f>
        <v>0</v>
      </c>
      <c r="F74" s="4">
        <f t="shared" si="144"/>
        <v>0</v>
      </c>
      <c r="G74" s="4">
        <f t="shared" si="144"/>
        <v>0</v>
      </c>
      <c r="H74" s="4">
        <f t="shared" si="144"/>
        <v>0</v>
      </c>
      <c r="I74" s="4">
        <f t="shared" si="144"/>
        <v>0</v>
      </c>
      <c r="J74" s="4">
        <f t="shared" si="144"/>
        <v>0.1</v>
      </c>
      <c r="K74" s="4">
        <f t="shared" ref="K74:Y74" si="145">IF(AND($D74=0,K$1&lt;2025),0,IF(AND(K$1=2025,OR(J74=0,J74&lt;0.1)),0.1,IF(J74&gt;=1,1,J74*1.05)))</f>
        <v>0.10500000000000001</v>
      </c>
      <c r="L74" s="4">
        <f t="shared" si="145"/>
        <v>0.11025000000000001</v>
      </c>
      <c r="M74" s="4">
        <f t="shared" si="145"/>
        <v>0.11576250000000002</v>
      </c>
      <c r="N74" s="4">
        <f t="shared" si="145"/>
        <v>0.12155062500000002</v>
      </c>
      <c r="O74" s="4">
        <f t="shared" si="145"/>
        <v>0.12762815625000004</v>
      </c>
      <c r="P74" s="4">
        <f t="shared" si="145"/>
        <v>0.13400956406250006</v>
      </c>
      <c r="Q74" s="4">
        <f t="shared" si="145"/>
        <v>0.14071004226562506</v>
      </c>
      <c r="R74" s="4">
        <f t="shared" si="145"/>
        <v>0.14774554437890633</v>
      </c>
      <c r="S74" s="4">
        <f t="shared" si="145"/>
        <v>0.15513282159785166</v>
      </c>
      <c r="T74" s="4">
        <f t="shared" si="145"/>
        <v>0.16288946267774426</v>
      </c>
      <c r="U74" s="4">
        <f t="shared" si="145"/>
        <v>0.17103393581163148</v>
      </c>
      <c r="V74" s="4">
        <f t="shared" si="145"/>
        <v>0.17958563260221305</v>
      </c>
      <c r="W74" s="4">
        <f t="shared" si="145"/>
        <v>0.18856491423232372</v>
      </c>
      <c r="X74" s="4">
        <f t="shared" si="145"/>
        <v>0.1979931599439399</v>
      </c>
      <c r="Y74" s="4">
        <f t="shared" si="145"/>
        <v>0.2078928179411369</v>
      </c>
    </row>
    <row r="75" spans="1:25" x14ac:dyDescent="0.25">
      <c r="A75" t="s">
        <v>19</v>
      </c>
      <c r="B75" t="str">
        <f>VLOOKUP(A75,'DE-EN Country'!$A$1:$B$25,2,FALSE)</f>
        <v>Irland</v>
      </c>
      <c r="C75" t="s">
        <v>5</v>
      </c>
      <c r="D75">
        <v>0.64322587742379067</v>
      </c>
      <c r="E75" s="4">
        <f t="shared" ref="E75:J75" si="146">IF(AND($D75=0,E$1&lt;2025),0,IF(AND(E$1=2025,OR(D75=0,D75&lt;0.1)),0.1,IF(D75&gt;=1,1,D75*1.05)))</f>
        <v>0.67538717129498027</v>
      </c>
      <c r="F75" s="4">
        <f t="shared" si="146"/>
        <v>0.70915652985972932</v>
      </c>
      <c r="G75" s="4">
        <f t="shared" si="146"/>
        <v>0.74461435635271578</v>
      </c>
      <c r="H75" s="4">
        <f t="shared" si="146"/>
        <v>0.78184507417035165</v>
      </c>
      <c r="I75" s="4">
        <f t="shared" si="146"/>
        <v>0.82093732787886931</v>
      </c>
      <c r="J75" s="4">
        <f t="shared" si="146"/>
        <v>0.86198419427281281</v>
      </c>
      <c r="K75" s="4">
        <f t="shared" ref="K75:Y75" si="147">IF(AND($D75=0,K$1&lt;2025),0,IF(AND(K$1=2025,OR(J75=0,J75&lt;0.1)),0.1,IF(J75&gt;=1,1,J75*1.05)))</f>
        <v>0.90508340398645348</v>
      </c>
      <c r="L75" s="4">
        <f t="shared" si="147"/>
        <v>0.95033757418577625</v>
      </c>
      <c r="M75" s="4">
        <f t="shared" si="147"/>
        <v>0.99785445289506514</v>
      </c>
      <c r="N75" s="4">
        <f t="shared" si="147"/>
        <v>1.0477471755398184</v>
      </c>
      <c r="O75" s="4">
        <f t="shared" si="147"/>
        <v>1</v>
      </c>
      <c r="P75" s="4">
        <f t="shared" si="147"/>
        <v>1</v>
      </c>
      <c r="Q75" s="4">
        <f t="shared" si="147"/>
        <v>1</v>
      </c>
      <c r="R75" s="4">
        <f t="shared" si="147"/>
        <v>1</v>
      </c>
      <c r="S75" s="4">
        <f t="shared" si="147"/>
        <v>1</v>
      </c>
      <c r="T75" s="4">
        <f t="shared" si="147"/>
        <v>1</v>
      </c>
      <c r="U75" s="4">
        <f t="shared" si="147"/>
        <v>1</v>
      </c>
      <c r="V75" s="4">
        <f t="shared" si="147"/>
        <v>1</v>
      </c>
      <c r="W75" s="4">
        <f t="shared" si="147"/>
        <v>1</v>
      </c>
      <c r="X75" s="4">
        <f t="shared" si="147"/>
        <v>1</v>
      </c>
      <c r="Y75" s="4">
        <f t="shared" si="147"/>
        <v>1</v>
      </c>
    </row>
    <row r="76" spans="1:25" x14ac:dyDescent="0.25">
      <c r="A76" t="s">
        <v>19</v>
      </c>
      <c r="B76" t="str">
        <f>VLOOKUP(A76,'DE-EN Country'!$A$1:$B$25,2,FALSE)</f>
        <v>Irland</v>
      </c>
      <c r="C76" t="s">
        <v>58</v>
      </c>
      <c r="D76">
        <v>0</v>
      </c>
      <c r="E76" s="4">
        <f t="shared" ref="E76:J76" si="148">IF(AND($D76=0,E$1&lt;2025),0,IF(AND(E$1=2025,OR(D76=0,D76&lt;0.1)),0.1,IF(D76&gt;=1,1,D76*1.05)))</f>
        <v>0</v>
      </c>
      <c r="F76" s="4">
        <f t="shared" si="148"/>
        <v>0</v>
      </c>
      <c r="G76" s="4">
        <f t="shared" si="148"/>
        <v>0</v>
      </c>
      <c r="H76" s="4">
        <f t="shared" si="148"/>
        <v>0</v>
      </c>
      <c r="I76" s="4">
        <f t="shared" si="148"/>
        <v>0</v>
      </c>
      <c r="J76" s="4">
        <f t="shared" si="148"/>
        <v>0.1</v>
      </c>
      <c r="K76" s="4">
        <f t="shared" ref="K76:Y76" si="149">IF(AND($D76=0,K$1&lt;2025),0,IF(AND(K$1=2025,OR(J76=0,J76&lt;0.1)),0.1,IF(J76&gt;=1,1,J76*1.05)))</f>
        <v>0.10500000000000001</v>
      </c>
      <c r="L76" s="4">
        <f t="shared" si="149"/>
        <v>0.11025000000000001</v>
      </c>
      <c r="M76" s="4">
        <f t="shared" si="149"/>
        <v>0.11576250000000002</v>
      </c>
      <c r="N76" s="4">
        <f t="shared" si="149"/>
        <v>0.12155062500000002</v>
      </c>
      <c r="O76" s="4">
        <f t="shared" si="149"/>
        <v>0.12762815625000004</v>
      </c>
      <c r="P76" s="4">
        <f t="shared" si="149"/>
        <v>0.13400956406250006</v>
      </c>
      <c r="Q76" s="4">
        <f t="shared" si="149"/>
        <v>0.14071004226562506</v>
      </c>
      <c r="R76" s="4">
        <f t="shared" si="149"/>
        <v>0.14774554437890633</v>
      </c>
      <c r="S76" s="4">
        <f t="shared" si="149"/>
        <v>0.15513282159785166</v>
      </c>
      <c r="T76" s="4">
        <f t="shared" si="149"/>
        <v>0.16288946267774426</v>
      </c>
      <c r="U76" s="4">
        <f t="shared" si="149"/>
        <v>0.17103393581163148</v>
      </c>
      <c r="V76" s="4">
        <f t="shared" si="149"/>
        <v>0.17958563260221305</v>
      </c>
      <c r="W76" s="4">
        <f t="shared" si="149"/>
        <v>0.18856491423232372</v>
      </c>
      <c r="X76" s="4">
        <f t="shared" si="149"/>
        <v>0.1979931599439399</v>
      </c>
      <c r="Y76" s="4">
        <f t="shared" si="149"/>
        <v>0.2078928179411369</v>
      </c>
    </row>
    <row r="77" spans="1:25" x14ac:dyDescent="0.25">
      <c r="A77" t="s">
        <v>19</v>
      </c>
      <c r="B77" t="str">
        <f>VLOOKUP(A77,'DE-EN Country'!$A$1:$B$25,2,FALSE)</f>
        <v>Irland</v>
      </c>
      <c r="C77" t="s">
        <v>6</v>
      </c>
      <c r="D77">
        <v>0</v>
      </c>
      <c r="E77" s="4">
        <f t="shared" ref="E77:J77" si="150">IF(AND($D77=0,E$1&lt;2025),0,IF(AND(E$1=2025,OR(D77=0,D77&lt;0.1)),0.1,IF(D77&gt;=1,1,D77*1.05)))</f>
        <v>0</v>
      </c>
      <c r="F77" s="4">
        <f t="shared" si="150"/>
        <v>0</v>
      </c>
      <c r="G77" s="4">
        <f t="shared" si="150"/>
        <v>0</v>
      </c>
      <c r="H77" s="4">
        <f t="shared" si="150"/>
        <v>0</v>
      </c>
      <c r="I77" s="4">
        <f t="shared" si="150"/>
        <v>0</v>
      </c>
      <c r="J77" s="4">
        <f t="shared" si="150"/>
        <v>0.1</v>
      </c>
      <c r="K77" s="4">
        <f t="shared" ref="K77:Y77" si="151">IF(AND($D77=0,K$1&lt;2025),0,IF(AND(K$1=2025,OR(J77=0,J77&lt;0.1)),0.1,IF(J77&gt;=1,1,J77*1.05)))</f>
        <v>0.10500000000000001</v>
      </c>
      <c r="L77" s="4">
        <f t="shared" si="151"/>
        <v>0.11025000000000001</v>
      </c>
      <c r="M77" s="4">
        <f t="shared" si="151"/>
        <v>0.11576250000000002</v>
      </c>
      <c r="N77" s="4">
        <f t="shared" si="151"/>
        <v>0.12155062500000002</v>
      </c>
      <c r="O77" s="4">
        <f t="shared" si="151"/>
        <v>0.12762815625000004</v>
      </c>
      <c r="P77" s="4">
        <f t="shared" si="151"/>
        <v>0.13400956406250006</v>
      </c>
      <c r="Q77" s="4">
        <f t="shared" si="151"/>
        <v>0.14071004226562506</v>
      </c>
      <c r="R77" s="4">
        <f t="shared" si="151"/>
        <v>0.14774554437890633</v>
      </c>
      <c r="S77" s="4">
        <f t="shared" si="151"/>
        <v>0.15513282159785166</v>
      </c>
      <c r="T77" s="4">
        <f t="shared" si="151"/>
        <v>0.16288946267774426</v>
      </c>
      <c r="U77" s="4">
        <f t="shared" si="151"/>
        <v>0.17103393581163148</v>
      </c>
      <c r="V77" s="4">
        <f t="shared" si="151"/>
        <v>0.17958563260221305</v>
      </c>
      <c r="W77" s="4">
        <f t="shared" si="151"/>
        <v>0.18856491423232372</v>
      </c>
      <c r="X77" s="4">
        <f t="shared" si="151"/>
        <v>0.1979931599439399</v>
      </c>
      <c r="Y77" s="4">
        <f t="shared" si="151"/>
        <v>0.2078928179411369</v>
      </c>
    </row>
    <row r="78" spans="1:25" x14ac:dyDescent="0.25">
      <c r="A78" t="s">
        <v>19</v>
      </c>
      <c r="B78" t="str">
        <f>VLOOKUP(A78,'DE-EN Country'!$A$1:$B$25,2,FALSE)</f>
        <v>Irland</v>
      </c>
      <c r="C78" t="s">
        <v>7</v>
      </c>
      <c r="D78">
        <v>0.15739980381865906</v>
      </c>
      <c r="E78" s="4">
        <f t="shared" ref="E78:J78" si="152">IF(AND($D78=0,E$1&lt;2025),0,IF(AND(E$1=2025,OR(D78=0,D78&lt;0.1)),0.1,IF(D78&gt;=1,1,D78*1.05)))</f>
        <v>0.16526979400959202</v>
      </c>
      <c r="F78" s="4">
        <f t="shared" si="152"/>
        <v>0.17353328371007162</v>
      </c>
      <c r="G78" s="4">
        <f t="shared" si="152"/>
        <v>0.18220994789557521</v>
      </c>
      <c r="H78" s="4">
        <f t="shared" si="152"/>
        <v>0.19132044529035397</v>
      </c>
      <c r="I78" s="4">
        <f t="shared" si="152"/>
        <v>0.20088646755487169</v>
      </c>
      <c r="J78" s="4">
        <f t="shared" si="152"/>
        <v>0.21093079093261527</v>
      </c>
      <c r="K78" s="4">
        <f t="shared" ref="K78:Y78" si="153">IF(AND($D78=0,K$1&lt;2025),0,IF(AND(K$1=2025,OR(J78=0,J78&lt;0.1)),0.1,IF(J78&gt;=1,1,J78*1.05)))</f>
        <v>0.22147733047924603</v>
      </c>
      <c r="L78" s="4">
        <f t="shared" si="153"/>
        <v>0.23255119700320834</v>
      </c>
      <c r="M78" s="4">
        <f t="shared" si="153"/>
        <v>0.24417875685336876</v>
      </c>
      <c r="N78" s="4">
        <f t="shared" si="153"/>
        <v>0.25638769469603723</v>
      </c>
      <c r="O78" s="4">
        <f t="shared" si="153"/>
        <v>0.2692070794308391</v>
      </c>
      <c r="P78" s="4">
        <f t="shared" si="153"/>
        <v>0.2826674334023811</v>
      </c>
      <c r="Q78" s="4">
        <f t="shared" si="153"/>
        <v>0.29680080507250017</v>
      </c>
      <c r="R78" s="4">
        <f t="shared" si="153"/>
        <v>0.31164084532612518</v>
      </c>
      <c r="S78" s="4">
        <f t="shared" si="153"/>
        <v>0.32722288759243146</v>
      </c>
      <c r="T78" s="4">
        <f t="shared" si="153"/>
        <v>0.34358403197205306</v>
      </c>
      <c r="U78" s="4">
        <f t="shared" si="153"/>
        <v>0.36076323357065571</v>
      </c>
      <c r="V78" s="4">
        <f t="shared" si="153"/>
        <v>0.37880139524918849</v>
      </c>
      <c r="W78" s="4">
        <f t="shared" si="153"/>
        <v>0.39774146501164792</v>
      </c>
      <c r="X78" s="4">
        <f t="shared" si="153"/>
        <v>0.41762853826223034</v>
      </c>
      <c r="Y78" s="4">
        <f t="shared" si="153"/>
        <v>0.43850996517534185</v>
      </c>
    </row>
    <row r="79" spans="1:25" x14ac:dyDescent="0.25">
      <c r="A79" t="s">
        <v>19</v>
      </c>
      <c r="B79" t="str">
        <f>VLOOKUP(A79,'DE-EN Country'!$A$1:$B$25,2,FALSE)</f>
        <v>Irland</v>
      </c>
      <c r="C79" t="s">
        <v>2</v>
      </c>
      <c r="D79">
        <v>7.4656252017300372E-3</v>
      </c>
      <c r="E79" s="4">
        <f t="shared" ref="E79:J79" si="154">IF(AND($D79=0,E$1&lt;2025),0,IF(AND(E$1=2025,OR(D79=0,D79&lt;0.1)),0.1,IF(D79&gt;=1,1,D79*1.05)))</f>
        <v>7.8389064618165395E-3</v>
      </c>
      <c r="F79" s="4">
        <f t="shared" si="154"/>
        <v>8.2308517849073674E-3</v>
      </c>
      <c r="G79" s="4">
        <f t="shared" si="154"/>
        <v>8.642394374152736E-3</v>
      </c>
      <c r="H79" s="4">
        <f t="shared" si="154"/>
        <v>9.0745140928603727E-3</v>
      </c>
      <c r="I79" s="4">
        <f t="shared" si="154"/>
        <v>9.5282397975033923E-3</v>
      </c>
      <c r="J79" s="4">
        <f t="shared" si="154"/>
        <v>0.1</v>
      </c>
      <c r="K79" s="4">
        <f t="shared" ref="K79:Y79" si="155">IF(AND($D79=0,K$1&lt;2025),0,IF(AND(K$1=2025,OR(J79=0,J79&lt;0.1)),0.1,IF(J79&gt;=1,1,J79*1.05)))</f>
        <v>0.10500000000000001</v>
      </c>
      <c r="L79" s="4">
        <f t="shared" si="155"/>
        <v>0.11025000000000001</v>
      </c>
      <c r="M79" s="4">
        <f t="shared" si="155"/>
        <v>0.11576250000000002</v>
      </c>
      <c r="N79" s="4">
        <f t="shared" si="155"/>
        <v>0.12155062500000002</v>
      </c>
      <c r="O79" s="4">
        <f t="shared" si="155"/>
        <v>0.12762815625000004</v>
      </c>
      <c r="P79" s="4">
        <f t="shared" si="155"/>
        <v>0.13400956406250006</v>
      </c>
      <c r="Q79" s="4">
        <f t="shared" si="155"/>
        <v>0.14071004226562506</v>
      </c>
      <c r="R79" s="4">
        <f t="shared" si="155"/>
        <v>0.14774554437890633</v>
      </c>
      <c r="S79" s="4">
        <f t="shared" si="155"/>
        <v>0.15513282159785166</v>
      </c>
      <c r="T79" s="4">
        <f t="shared" si="155"/>
        <v>0.16288946267774426</v>
      </c>
      <c r="U79" s="4">
        <f t="shared" si="155"/>
        <v>0.17103393581163148</v>
      </c>
      <c r="V79" s="4">
        <f t="shared" si="155"/>
        <v>0.17958563260221305</v>
      </c>
      <c r="W79" s="4">
        <f t="shared" si="155"/>
        <v>0.18856491423232372</v>
      </c>
      <c r="X79" s="4">
        <f t="shared" si="155"/>
        <v>0.1979931599439399</v>
      </c>
      <c r="Y79" s="4">
        <f t="shared" si="155"/>
        <v>0.2078928179411369</v>
      </c>
    </row>
    <row r="80" spans="1:25" x14ac:dyDescent="0.25">
      <c r="A80" t="s">
        <v>20</v>
      </c>
      <c r="B80" t="str">
        <f>VLOOKUP(A80,'DE-EN Country'!$A$1:$B$25,2,FALSE)</f>
        <v>Italien</v>
      </c>
      <c r="C80" t="s">
        <v>4</v>
      </c>
      <c r="D80">
        <v>0</v>
      </c>
      <c r="E80" s="4">
        <f t="shared" ref="E80:J80" si="156">IF(AND($D80=0,E$1&lt;2025),0,IF(AND(E$1=2025,OR(D80=0,D80&lt;0.1)),0.1,IF(D80&gt;=1,1,D80*1.05)))</f>
        <v>0</v>
      </c>
      <c r="F80" s="4">
        <f t="shared" si="156"/>
        <v>0</v>
      </c>
      <c r="G80" s="4">
        <f t="shared" si="156"/>
        <v>0</v>
      </c>
      <c r="H80" s="4">
        <f t="shared" si="156"/>
        <v>0</v>
      </c>
      <c r="I80" s="4">
        <f t="shared" si="156"/>
        <v>0</v>
      </c>
      <c r="J80" s="4">
        <f t="shared" si="156"/>
        <v>0.1</v>
      </c>
      <c r="K80" s="4">
        <f t="shared" ref="K80:Y80" si="157">IF(AND($D80=0,K$1&lt;2025),0,IF(AND(K$1=2025,OR(J80=0,J80&lt;0.1)),0.1,IF(J80&gt;=1,1,J80*1.05)))</f>
        <v>0.10500000000000001</v>
      </c>
      <c r="L80" s="4">
        <f t="shared" si="157"/>
        <v>0.11025000000000001</v>
      </c>
      <c r="M80" s="4">
        <f t="shared" si="157"/>
        <v>0.11576250000000002</v>
      </c>
      <c r="N80" s="4">
        <f t="shared" si="157"/>
        <v>0.12155062500000002</v>
      </c>
      <c r="O80" s="4">
        <f t="shared" si="157"/>
        <v>0.12762815625000004</v>
      </c>
      <c r="P80" s="4">
        <f t="shared" si="157"/>
        <v>0.13400956406250006</v>
      </c>
      <c r="Q80" s="4">
        <f t="shared" si="157"/>
        <v>0.14071004226562506</v>
      </c>
      <c r="R80" s="4">
        <f t="shared" si="157"/>
        <v>0.14774554437890633</v>
      </c>
      <c r="S80" s="4">
        <f t="shared" si="157"/>
        <v>0.15513282159785166</v>
      </c>
      <c r="T80" s="4">
        <f t="shared" si="157"/>
        <v>0.16288946267774426</v>
      </c>
      <c r="U80" s="4">
        <f t="shared" si="157"/>
        <v>0.17103393581163148</v>
      </c>
      <c r="V80" s="4">
        <f t="shared" si="157"/>
        <v>0.17958563260221305</v>
      </c>
      <c r="W80" s="4">
        <f t="shared" si="157"/>
        <v>0.18856491423232372</v>
      </c>
      <c r="X80" s="4">
        <f t="shared" si="157"/>
        <v>0.1979931599439399</v>
      </c>
      <c r="Y80" s="4">
        <f t="shared" si="157"/>
        <v>0.2078928179411369</v>
      </c>
    </row>
    <row r="81" spans="1:25" x14ac:dyDescent="0.25">
      <c r="A81" t="s">
        <v>20</v>
      </c>
      <c r="B81" t="str">
        <f>VLOOKUP(A81,'DE-EN Country'!$A$1:$B$25,2,FALSE)</f>
        <v>Italien</v>
      </c>
      <c r="C81" t="s">
        <v>5</v>
      </c>
      <c r="D81">
        <v>0.63145079999999998</v>
      </c>
      <c r="E81" s="4">
        <f t="shared" ref="E81:J81" si="158">IF(AND($D81=0,E$1&lt;2025),0,IF(AND(E$1=2025,OR(D81=0,D81&lt;0.1)),0.1,IF(D81&gt;=1,1,D81*1.05)))</f>
        <v>0.66302333999999996</v>
      </c>
      <c r="F81" s="4">
        <f t="shared" si="158"/>
        <v>0.69617450699999994</v>
      </c>
      <c r="G81" s="4">
        <f t="shared" si="158"/>
        <v>0.73098323234999996</v>
      </c>
      <c r="H81" s="4">
        <f t="shared" si="158"/>
        <v>0.76753239396749995</v>
      </c>
      <c r="I81" s="4">
        <f t="shared" si="158"/>
        <v>0.80590901366587497</v>
      </c>
      <c r="J81" s="4">
        <f t="shared" si="158"/>
        <v>0.84620446434916874</v>
      </c>
      <c r="K81" s="4">
        <f t="shared" ref="K81:Y81" si="159">IF(AND($D81=0,K$1&lt;2025),0,IF(AND(K$1=2025,OR(J81=0,J81&lt;0.1)),0.1,IF(J81&gt;=1,1,J81*1.05)))</f>
        <v>0.88851468756662721</v>
      </c>
      <c r="L81" s="4">
        <f t="shared" si="159"/>
        <v>0.93294042194495863</v>
      </c>
      <c r="M81" s="4">
        <f t="shared" si="159"/>
        <v>0.97958744304220657</v>
      </c>
      <c r="N81" s="4">
        <f t="shared" si="159"/>
        <v>1.028566815194317</v>
      </c>
      <c r="O81" s="4">
        <f t="shared" si="159"/>
        <v>1</v>
      </c>
      <c r="P81" s="4">
        <f t="shared" si="159"/>
        <v>1</v>
      </c>
      <c r="Q81" s="4">
        <f t="shared" si="159"/>
        <v>1</v>
      </c>
      <c r="R81" s="4">
        <f t="shared" si="159"/>
        <v>1</v>
      </c>
      <c r="S81" s="4">
        <f t="shared" si="159"/>
        <v>1</v>
      </c>
      <c r="T81" s="4">
        <f t="shared" si="159"/>
        <v>1</v>
      </c>
      <c r="U81" s="4">
        <f t="shared" si="159"/>
        <v>1</v>
      </c>
      <c r="V81" s="4">
        <f t="shared" si="159"/>
        <v>1</v>
      </c>
      <c r="W81" s="4">
        <f t="shared" si="159"/>
        <v>1</v>
      </c>
      <c r="X81" s="4">
        <f t="shared" si="159"/>
        <v>1</v>
      </c>
      <c r="Y81" s="4">
        <f t="shared" si="159"/>
        <v>1</v>
      </c>
    </row>
    <row r="82" spans="1:25" x14ac:dyDescent="0.25">
      <c r="A82" t="s">
        <v>20</v>
      </c>
      <c r="B82" t="str">
        <f>VLOOKUP(A82,'DE-EN Country'!$A$1:$B$25,2,FALSE)</f>
        <v>Italien</v>
      </c>
      <c r="C82" t="s">
        <v>58</v>
      </c>
      <c r="D82">
        <v>0</v>
      </c>
      <c r="E82" s="4">
        <f t="shared" ref="E82:J82" si="160">IF(AND($D82=0,E$1&lt;2025),0,IF(AND(E$1=2025,OR(D82=0,D82&lt;0.1)),0.1,IF(D82&gt;=1,1,D82*1.05)))</f>
        <v>0</v>
      </c>
      <c r="F82" s="4">
        <f t="shared" si="160"/>
        <v>0</v>
      </c>
      <c r="G82" s="4">
        <f t="shared" si="160"/>
        <v>0</v>
      </c>
      <c r="H82" s="4">
        <f t="shared" si="160"/>
        <v>0</v>
      </c>
      <c r="I82" s="4">
        <f t="shared" si="160"/>
        <v>0</v>
      </c>
      <c r="J82" s="4">
        <f t="shared" si="160"/>
        <v>0.1</v>
      </c>
      <c r="K82" s="4">
        <f t="shared" ref="K82:Y82" si="161">IF(AND($D82=0,K$1&lt;2025),0,IF(AND(K$1=2025,OR(J82=0,J82&lt;0.1)),0.1,IF(J82&gt;=1,1,J82*1.05)))</f>
        <v>0.10500000000000001</v>
      </c>
      <c r="L82" s="4">
        <f t="shared" si="161"/>
        <v>0.11025000000000001</v>
      </c>
      <c r="M82" s="4">
        <f t="shared" si="161"/>
        <v>0.11576250000000002</v>
      </c>
      <c r="N82" s="4">
        <f t="shared" si="161"/>
        <v>0.12155062500000002</v>
      </c>
      <c r="O82" s="4">
        <f t="shared" si="161"/>
        <v>0.12762815625000004</v>
      </c>
      <c r="P82" s="4">
        <f t="shared" si="161"/>
        <v>0.13400956406250006</v>
      </c>
      <c r="Q82" s="4">
        <f t="shared" si="161"/>
        <v>0.14071004226562506</v>
      </c>
      <c r="R82" s="4">
        <f t="shared" si="161"/>
        <v>0.14774554437890633</v>
      </c>
      <c r="S82" s="4">
        <f t="shared" si="161"/>
        <v>0.15513282159785166</v>
      </c>
      <c r="T82" s="4">
        <f t="shared" si="161"/>
        <v>0.16288946267774426</v>
      </c>
      <c r="U82" s="4">
        <f t="shared" si="161"/>
        <v>0.17103393581163148</v>
      </c>
      <c r="V82" s="4">
        <f t="shared" si="161"/>
        <v>0.17958563260221305</v>
      </c>
      <c r="W82" s="4">
        <f t="shared" si="161"/>
        <v>0.18856491423232372</v>
      </c>
      <c r="X82" s="4">
        <f t="shared" si="161"/>
        <v>0.1979931599439399</v>
      </c>
      <c r="Y82" s="4">
        <f t="shared" si="161"/>
        <v>0.2078928179411369</v>
      </c>
    </row>
    <row r="83" spans="1:25" x14ac:dyDescent="0.25">
      <c r="A83" t="s">
        <v>20</v>
      </c>
      <c r="B83" t="str">
        <f>VLOOKUP(A83,'DE-EN Country'!$A$1:$B$25,2,FALSE)</f>
        <v>Italien</v>
      </c>
      <c r="C83" t="s">
        <v>6</v>
      </c>
      <c r="D83">
        <v>2.110888E-2</v>
      </c>
      <c r="E83" s="4">
        <f t="shared" ref="E83:J83" si="162">IF(AND($D83=0,E$1&lt;2025),0,IF(AND(E$1=2025,OR(D83=0,D83&lt;0.1)),0.1,IF(D83&gt;=1,1,D83*1.05)))</f>
        <v>2.2164324000000003E-2</v>
      </c>
      <c r="F83" s="4">
        <f t="shared" si="162"/>
        <v>2.3272540200000004E-2</v>
      </c>
      <c r="G83" s="4">
        <f t="shared" si="162"/>
        <v>2.4436167210000005E-2</v>
      </c>
      <c r="H83" s="4">
        <f t="shared" si="162"/>
        <v>2.5657975570500008E-2</v>
      </c>
      <c r="I83" s="4">
        <f t="shared" si="162"/>
        <v>2.694087434902501E-2</v>
      </c>
      <c r="J83" s="4">
        <f t="shared" si="162"/>
        <v>0.1</v>
      </c>
      <c r="K83" s="4">
        <f t="shared" ref="K83:Y83" si="163">IF(AND($D83=0,K$1&lt;2025),0,IF(AND(K$1=2025,OR(J83=0,J83&lt;0.1)),0.1,IF(J83&gt;=1,1,J83*1.05)))</f>
        <v>0.10500000000000001</v>
      </c>
      <c r="L83" s="4">
        <f t="shared" si="163"/>
        <v>0.11025000000000001</v>
      </c>
      <c r="M83" s="4">
        <f t="shared" si="163"/>
        <v>0.11576250000000002</v>
      </c>
      <c r="N83" s="4">
        <f t="shared" si="163"/>
        <v>0.12155062500000002</v>
      </c>
      <c r="O83" s="4">
        <f t="shared" si="163"/>
        <v>0.12762815625000004</v>
      </c>
      <c r="P83" s="4">
        <f t="shared" si="163"/>
        <v>0.13400956406250006</v>
      </c>
      <c r="Q83" s="4">
        <f t="shared" si="163"/>
        <v>0.14071004226562506</v>
      </c>
      <c r="R83" s="4">
        <f t="shared" si="163"/>
        <v>0.14774554437890633</v>
      </c>
      <c r="S83" s="4">
        <f t="shared" si="163"/>
        <v>0.15513282159785166</v>
      </c>
      <c r="T83" s="4">
        <f t="shared" si="163"/>
        <v>0.16288946267774426</v>
      </c>
      <c r="U83" s="4">
        <f t="shared" si="163"/>
        <v>0.17103393581163148</v>
      </c>
      <c r="V83" s="4">
        <f t="shared" si="163"/>
        <v>0.17958563260221305</v>
      </c>
      <c r="W83" s="4">
        <f t="shared" si="163"/>
        <v>0.18856491423232372</v>
      </c>
      <c r="X83" s="4">
        <f t="shared" si="163"/>
        <v>0.1979931599439399</v>
      </c>
      <c r="Y83" s="4">
        <f t="shared" si="163"/>
        <v>0.2078928179411369</v>
      </c>
    </row>
    <row r="84" spans="1:25" x14ac:dyDescent="0.25">
      <c r="A84" t="s">
        <v>20</v>
      </c>
      <c r="B84" t="str">
        <f>VLOOKUP(A84,'DE-EN Country'!$A$1:$B$25,2,FALSE)</f>
        <v>Italien</v>
      </c>
      <c r="C84" t="s">
        <v>7</v>
      </c>
      <c r="D84">
        <v>8.519649E-2</v>
      </c>
      <c r="E84" s="4">
        <f t="shared" ref="E84:J84" si="164">IF(AND($D84=0,E$1&lt;2025),0,IF(AND(E$1=2025,OR(D84=0,D84&lt;0.1)),0.1,IF(D84&gt;=1,1,D84*1.05)))</f>
        <v>8.9456314500000009E-2</v>
      </c>
      <c r="F84" s="4">
        <f t="shared" si="164"/>
        <v>9.3929130225000018E-2</v>
      </c>
      <c r="G84" s="4">
        <f t="shared" si="164"/>
        <v>9.862558673625002E-2</v>
      </c>
      <c r="H84" s="4">
        <f t="shared" si="164"/>
        <v>0.10355686607306253</v>
      </c>
      <c r="I84" s="4">
        <f t="shared" si="164"/>
        <v>0.10873470937671566</v>
      </c>
      <c r="J84" s="4">
        <f t="shared" si="164"/>
        <v>0.11417144484555145</v>
      </c>
      <c r="K84" s="4">
        <f t="shared" ref="K84:Y84" si="165">IF(AND($D84=0,K$1&lt;2025),0,IF(AND(K$1=2025,OR(J84=0,J84&lt;0.1)),0.1,IF(J84&gt;=1,1,J84*1.05)))</f>
        <v>0.11988001708782903</v>
      </c>
      <c r="L84" s="4">
        <f t="shared" si="165"/>
        <v>0.12587401794222047</v>
      </c>
      <c r="M84" s="4">
        <f t="shared" si="165"/>
        <v>0.13216771883933151</v>
      </c>
      <c r="N84" s="4">
        <f t="shared" si="165"/>
        <v>0.13877610478129809</v>
      </c>
      <c r="O84" s="4">
        <f t="shared" si="165"/>
        <v>0.14571491002036299</v>
      </c>
      <c r="P84" s="4">
        <f t="shared" si="165"/>
        <v>0.15300065552138115</v>
      </c>
      <c r="Q84" s="4">
        <f t="shared" si="165"/>
        <v>0.16065068829745022</v>
      </c>
      <c r="R84" s="4">
        <f t="shared" si="165"/>
        <v>0.16868322271232272</v>
      </c>
      <c r="S84" s="4">
        <f t="shared" si="165"/>
        <v>0.17711738384793888</v>
      </c>
      <c r="T84" s="4">
        <f t="shared" si="165"/>
        <v>0.18597325304033582</v>
      </c>
      <c r="U84" s="4">
        <f t="shared" si="165"/>
        <v>0.19527191569235261</v>
      </c>
      <c r="V84" s="4">
        <f t="shared" si="165"/>
        <v>0.20503551147697024</v>
      </c>
      <c r="W84" s="4">
        <f t="shared" si="165"/>
        <v>0.21528728705081876</v>
      </c>
      <c r="X84" s="4">
        <f t="shared" si="165"/>
        <v>0.2260516514033597</v>
      </c>
      <c r="Y84" s="4">
        <f t="shared" si="165"/>
        <v>0.2373542339735277</v>
      </c>
    </row>
    <row r="85" spans="1:25" x14ac:dyDescent="0.25">
      <c r="A85" t="s">
        <v>20</v>
      </c>
      <c r="B85" t="str">
        <f>VLOOKUP(A85,'DE-EN Country'!$A$1:$B$25,2,FALSE)</f>
        <v>Italien</v>
      </c>
      <c r="C85" t="s">
        <v>2</v>
      </c>
      <c r="D85">
        <v>0</v>
      </c>
      <c r="E85" s="4">
        <f t="shared" ref="E85:J85" si="166">IF(AND($D85=0,E$1&lt;2025),0,IF(AND(E$1=2025,OR(D85=0,D85&lt;0.1)),0.1,IF(D85&gt;=1,1,D85*1.05)))</f>
        <v>0</v>
      </c>
      <c r="F85" s="4">
        <f t="shared" si="166"/>
        <v>0</v>
      </c>
      <c r="G85" s="4">
        <f t="shared" si="166"/>
        <v>0</v>
      </c>
      <c r="H85" s="4">
        <f t="shared" si="166"/>
        <v>0</v>
      </c>
      <c r="I85" s="4">
        <f t="shared" si="166"/>
        <v>0</v>
      </c>
      <c r="J85" s="4">
        <f t="shared" si="166"/>
        <v>0.1</v>
      </c>
      <c r="K85" s="4">
        <f t="shared" ref="K85:Y85" si="167">IF(AND($D85=0,K$1&lt;2025),0,IF(AND(K$1=2025,OR(J85=0,J85&lt;0.1)),0.1,IF(J85&gt;=1,1,J85*1.05)))</f>
        <v>0.10500000000000001</v>
      </c>
      <c r="L85" s="4">
        <f t="shared" si="167"/>
        <v>0.11025000000000001</v>
      </c>
      <c r="M85" s="4">
        <f t="shared" si="167"/>
        <v>0.11576250000000002</v>
      </c>
      <c r="N85" s="4">
        <f t="shared" si="167"/>
        <v>0.12155062500000002</v>
      </c>
      <c r="O85" s="4">
        <f t="shared" si="167"/>
        <v>0.12762815625000004</v>
      </c>
      <c r="P85" s="4">
        <f t="shared" si="167"/>
        <v>0.13400956406250006</v>
      </c>
      <c r="Q85" s="4">
        <f t="shared" si="167"/>
        <v>0.14071004226562506</v>
      </c>
      <c r="R85" s="4">
        <f t="shared" si="167"/>
        <v>0.14774554437890633</v>
      </c>
      <c r="S85" s="4">
        <f t="shared" si="167"/>
        <v>0.15513282159785166</v>
      </c>
      <c r="T85" s="4">
        <f t="shared" si="167"/>
        <v>0.16288946267774426</v>
      </c>
      <c r="U85" s="4">
        <f t="shared" si="167"/>
        <v>0.17103393581163148</v>
      </c>
      <c r="V85" s="4">
        <f t="shared" si="167"/>
        <v>0.17958563260221305</v>
      </c>
      <c r="W85" s="4">
        <f t="shared" si="167"/>
        <v>0.18856491423232372</v>
      </c>
      <c r="X85" s="4">
        <f t="shared" si="167"/>
        <v>0.1979931599439399</v>
      </c>
      <c r="Y85" s="4">
        <f t="shared" si="167"/>
        <v>0.2078928179411369</v>
      </c>
    </row>
    <row r="86" spans="1:25" x14ac:dyDescent="0.25">
      <c r="A86" t="s">
        <v>21</v>
      </c>
      <c r="B86" t="str">
        <f>VLOOKUP(A86,'DE-EN Country'!$A$1:$B$25,2,FALSE)</f>
        <v>Litauen</v>
      </c>
      <c r="C86" t="s">
        <v>4</v>
      </c>
      <c r="D86">
        <v>0</v>
      </c>
      <c r="E86" s="4">
        <f t="shared" ref="E86:J86" si="168">IF(AND($D86=0,E$1&lt;2025),0,IF(AND(E$1=2025,OR(D86=0,D86&lt;0.1)),0.1,IF(D86&gt;=1,1,D86*1.05)))</f>
        <v>0</v>
      </c>
      <c r="F86" s="4">
        <f t="shared" si="168"/>
        <v>0</v>
      </c>
      <c r="G86" s="4">
        <f t="shared" si="168"/>
        <v>0</v>
      </c>
      <c r="H86" s="4">
        <f t="shared" si="168"/>
        <v>0</v>
      </c>
      <c r="I86" s="4">
        <f t="shared" si="168"/>
        <v>0</v>
      </c>
      <c r="J86" s="4">
        <f t="shared" si="168"/>
        <v>0.1</v>
      </c>
      <c r="K86" s="4">
        <f t="shared" ref="K86:Y86" si="169">IF(AND($D86=0,K$1&lt;2025),0,IF(AND(K$1=2025,OR(J86=0,J86&lt;0.1)),0.1,IF(J86&gt;=1,1,J86*1.05)))</f>
        <v>0.10500000000000001</v>
      </c>
      <c r="L86" s="4">
        <f t="shared" si="169"/>
        <v>0.11025000000000001</v>
      </c>
      <c r="M86" s="4">
        <f t="shared" si="169"/>
        <v>0.11576250000000002</v>
      </c>
      <c r="N86" s="4">
        <f t="shared" si="169"/>
        <v>0.12155062500000002</v>
      </c>
      <c r="O86" s="4">
        <f t="shared" si="169"/>
        <v>0.12762815625000004</v>
      </c>
      <c r="P86" s="4">
        <f t="shared" si="169"/>
        <v>0.13400956406250006</v>
      </c>
      <c r="Q86" s="4">
        <f t="shared" si="169"/>
        <v>0.14071004226562506</v>
      </c>
      <c r="R86" s="4">
        <f t="shared" si="169"/>
        <v>0.14774554437890633</v>
      </c>
      <c r="S86" s="4">
        <f t="shared" si="169"/>
        <v>0.15513282159785166</v>
      </c>
      <c r="T86" s="4">
        <f t="shared" si="169"/>
        <v>0.16288946267774426</v>
      </c>
      <c r="U86" s="4">
        <f t="shared" si="169"/>
        <v>0.17103393581163148</v>
      </c>
      <c r="V86" s="4">
        <f t="shared" si="169"/>
        <v>0.17958563260221305</v>
      </c>
      <c r="W86" s="4">
        <f t="shared" si="169"/>
        <v>0.18856491423232372</v>
      </c>
      <c r="X86" s="4">
        <f t="shared" si="169"/>
        <v>0.1979931599439399</v>
      </c>
      <c r="Y86" s="4">
        <f t="shared" si="169"/>
        <v>0.2078928179411369</v>
      </c>
    </row>
    <row r="87" spans="1:25" x14ac:dyDescent="0.25">
      <c r="A87" t="s">
        <v>21</v>
      </c>
      <c r="B87" t="str">
        <f>VLOOKUP(A87,'DE-EN Country'!$A$1:$B$25,2,FALSE)</f>
        <v>Litauen</v>
      </c>
      <c r="C87" t="s">
        <v>5</v>
      </c>
      <c r="D87">
        <v>0.1635489062100649</v>
      </c>
      <c r="E87" s="4">
        <f t="shared" ref="E87:J87" si="170">IF(AND($D87=0,E$1&lt;2025),0,IF(AND(E$1=2025,OR(D87=0,D87&lt;0.1)),0.1,IF(D87&gt;=1,1,D87*1.05)))</f>
        <v>0.17172635152056814</v>
      </c>
      <c r="F87" s="4">
        <f t="shared" si="170"/>
        <v>0.18031266909659655</v>
      </c>
      <c r="G87" s="4">
        <f t="shared" si="170"/>
        <v>0.18932830255142638</v>
      </c>
      <c r="H87" s="4">
        <f t="shared" si="170"/>
        <v>0.1987947176789977</v>
      </c>
      <c r="I87" s="4">
        <f t="shared" si="170"/>
        <v>0.20873445356294759</v>
      </c>
      <c r="J87" s="4">
        <f t="shared" si="170"/>
        <v>0.21917117624109497</v>
      </c>
      <c r="K87" s="4">
        <f t="shared" ref="K87:Y87" si="171">IF(AND($D87=0,K$1&lt;2025),0,IF(AND(K$1=2025,OR(J87=0,J87&lt;0.1)),0.1,IF(J87&gt;=1,1,J87*1.05)))</f>
        <v>0.23012973505314974</v>
      </c>
      <c r="L87" s="4">
        <f t="shared" si="171"/>
        <v>0.24163622180580724</v>
      </c>
      <c r="M87" s="4">
        <f t="shared" si="171"/>
        <v>0.25371803289609762</v>
      </c>
      <c r="N87" s="4">
        <f t="shared" si="171"/>
        <v>0.2664039345409025</v>
      </c>
      <c r="O87" s="4">
        <f t="shared" si="171"/>
        <v>0.27972413126794765</v>
      </c>
      <c r="P87" s="4">
        <f t="shared" si="171"/>
        <v>0.29371033783134504</v>
      </c>
      <c r="Q87" s="4">
        <f t="shared" si="171"/>
        <v>0.30839585472291231</v>
      </c>
      <c r="R87" s="4">
        <f t="shared" si="171"/>
        <v>0.32381564745905794</v>
      </c>
      <c r="S87" s="4">
        <f t="shared" si="171"/>
        <v>0.34000642983201085</v>
      </c>
      <c r="T87" s="4">
        <f t="shared" si="171"/>
        <v>0.35700675132361143</v>
      </c>
      <c r="U87" s="4">
        <f t="shared" si="171"/>
        <v>0.37485708888979202</v>
      </c>
      <c r="V87" s="4">
        <f t="shared" si="171"/>
        <v>0.39359994333428167</v>
      </c>
      <c r="W87" s="4">
        <f t="shared" si="171"/>
        <v>0.41327994050099576</v>
      </c>
      <c r="X87" s="4">
        <f t="shared" si="171"/>
        <v>0.43394393752604554</v>
      </c>
      <c r="Y87" s="4">
        <f t="shared" si="171"/>
        <v>0.45564113440234782</v>
      </c>
    </row>
    <row r="88" spans="1:25" x14ac:dyDescent="0.25">
      <c r="A88" t="s">
        <v>21</v>
      </c>
      <c r="B88" t="str">
        <f>VLOOKUP(A88,'DE-EN Country'!$A$1:$B$25,2,FALSE)</f>
        <v>Litauen</v>
      </c>
      <c r="C88" t="s">
        <v>58</v>
      </c>
      <c r="D88">
        <v>0</v>
      </c>
      <c r="E88" s="4">
        <f t="shared" ref="E88:J88" si="172">IF(AND($D88=0,E$1&lt;2025),0,IF(AND(E$1=2025,OR(D88=0,D88&lt;0.1)),0.1,IF(D88&gt;=1,1,D88*1.05)))</f>
        <v>0</v>
      </c>
      <c r="F88" s="4">
        <f t="shared" si="172"/>
        <v>0</v>
      </c>
      <c r="G88" s="4">
        <f t="shared" si="172"/>
        <v>0</v>
      </c>
      <c r="H88" s="4">
        <f t="shared" si="172"/>
        <v>0</v>
      </c>
      <c r="I88" s="4">
        <f t="shared" si="172"/>
        <v>0</v>
      </c>
      <c r="J88" s="4">
        <f t="shared" si="172"/>
        <v>0.1</v>
      </c>
      <c r="K88" s="4">
        <f t="shared" ref="K88:Y88" si="173">IF(AND($D88=0,K$1&lt;2025),0,IF(AND(K$1=2025,OR(J88=0,J88&lt;0.1)),0.1,IF(J88&gt;=1,1,J88*1.05)))</f>
        <v>0.10500000000000001</v>
      </c>
      <c r="L88" s="4">
        <f t="shared" si="173"/>
        <v>0.11025000000000001</v>
      </c>
      <c r="M88" s="4">
        <f t="shared" si="173"/>
        <v>0.11576250000000002</v>
      </c>
      <c r="N88" s="4">
        <f t="shared" si="173"/>
        <v>0.12155062500000002</v>
      </c>
      <c r="O88" s="4">
        <f t="shared" si="173"/>
        <v>0.12762815625000004</v>
      </c>
      <c r="P88" s="4">
        <f t="shared" si="173"/>
        <v>0.13400956406250006</v>
      </c>
      <c r="Q88" s="4">
        <f t="shared" si="173"/>
        <v>0.14071004226562506</v>
      </c>
      <c r="R88" s="4">
        <f t="shared" si="173"/>
        <v>0.14774554437890633</v>
      </c>
      <c r="S88" s="4">
        <f t="shared" si="173"/>
        <v>0.15513282159785166</v>
      </c>
      <c r="T88" s="4">
        <f t="shared" si="173"/>
        <v>0.16288946267774426</v>
      </c>
      <c r="U88" s="4">
        <f t="shared" si="173"/>
        <v>0.17103393581163148</v>
      </c>
      <c r="V88" s="4">
        <f t="shared" si="173"/>
        <v>0.17958563260221305</v>
      </c>
      <c r="W88" s="4">
        <f t="shared" si="173"/>
        <v>0.18856491423232372</v>
      </c>
      <c r="X88" s="4">
        <f t="shared" si="173"/>
        <v>0.1979931599439399</v>
      </c>
      <c r="Y88" s="4">
        <f t="shared" si="173"/>
        <v>0.2078928179411369</v>
      </c>
    </row>
    <row r="89" spans="1:25" x14ac:dyDescent="0.25">
      <c r="A89" t="s">
        <v>21</v>
      </c>
      <c r="B89" t="str">
        <f>VLOOKUP(A89,'DE-EN Country'!$A$1:$B$25,2,FALSE)</f>
        <v>Litauen</v>
      </c>
      <c r="C89" t="s">
        <v>6</v>
      </c>
      <c r="D89">
        <v>0</v>
      </c>
      <c r="E89" s="4">
        <f t="shared" ref="E89:J89" si="174">IF(AND($D89=0,E$1&lt;2025),0,IF(AND(E$1=2025,OR(D89=0,D89&lt;0.1)),0.1,IF(D89&gt;=1,1,D89*1.05)))</f>
        <v>0</v>
      </c>
      <c r="F89" s="4">
        <f t="shared" si="174"/>
        <v>0</v>
      </c>
      <c r="G89" s="4">
        <f t="shared" si="174"/>
        <v>0</v>
      </c>
      <c r="H89" s="4">
        <f t="shared" si="174"/>
        <v>0</v>
      </c>
      <c r="I89" s="4">
        <f t="shared" si="174"/>
        <v>0</v>
      </c>
      <c r="J89" s="4">
        <f t="shared" si="174"/>
        <v>0.1</v>
      </c>
      <c r="K89" s="4">
        <f t="shared" ref="K89:Y89" si="175">IF(AND($D89=0,K$1&lt;2025),0,IF(AND(K$1=2025,OR(J89=0,J89&lt;0.1)),0.1,IF(J89&gt;=1,1,J89*1.05)))</f>
        <v>0.10500000000000001</v>
      </c>
      <c r="L89" s="4">
        <f t="shared" si="175"/>
        <v>0.11025000000000001</v>
      </c>
      <c r="M89" s="4">
        <f t="shared" si="175"/>
        <v>0.11576250000000002</v>
      </c>
      <c r="N89" s="4">
        <f t="shared" si="175"/>
        <v>0.12155062500000002</v>
      </c>
      <c r="O89" s="4">
        <f t="shared" si="175"/>
        <v>0.12762815625000004</v>
      </c>
      <c r="P89" s="4">
        <f t="shared" si="175"/>
        <v>0.13400956406250006</v>
      </c>
      <c r="Q89" s="4">
        <f t="shared" si="175"/>
        <v>0.14071004226562506</v>
      </c>
      <c r="R89" s="4">
        <f t="shared" si="175"/>
        <v>0.14774554437890633</v>
      </c>
      <c r="S89" s="4">
        <f t="shared" si="175"/>
        <v>0.15513282159785166</v>
      </c>
      <c r="T89" s="4">
        <f t="shared" si="175"/>
        <v>0.16288946267774426</v>
      </c>
      <c r="U89" s="4">
        <f t="shared" si="175"/>
        <v>0.17103393581163148</v>
      </c>
      <c r="V89" s="4">
        <f t="shared" si="175"/>
        <v>0.17958563260221305</v>
      </c>
      <c r="W89" s="4">
        <f t="shared" si="175"/>
        <v>0.18856491423232372</v>
      </c>
      <c r="X89" s="4">
        <f t="shared" si="175"/>
        <v>0.1979931599439399</v>
      </c>
      <c r="Y89" s="4">
        <f t="shared" si="175"/>
        <v>0.2078928179411369</v>
      </c>
    </row>
    <row r="90" spans="1:25" x14ac:dyDescent="0.25">
      <c r="A90" t="s">
        <v>21</v>
      </c>
      <c r="B90" t="str">
        <f>VLOOKUP(A90,'DE-EN Country'!$A$1:$B$25,2,FALSE)</f>
        <v>Litauen</v>
      </c>
      <c r="C90" t="s">
        <v>7</v>
      </c>
      <c r="D90">
        <v>2.8040099297063918E-3</v>
      </c>
      <c r="E90" s="4">
        <f t="shared" ref="E90:J90" si="176">IF(AND($D90=0,E$1&lt;2025),0,IF(AND(E$1=2025,OR(D90=0,D90&lt;0.1)),0.1,IF(D90&gt;=1,1,D90*1.05)))</f>
        <v>2.9442104261917118E-3</v>
      </c>
      <c r="F90" s="4">
        <f t="shared" si="176"/>
        <v>3.0914209475012976E-3</v>
      </c>
      <c r="G90" s="4">
        <f t="shared" si="176"/>
        <v>3.2459919948763624E-3</v>
      </c>
      <c r="H90" s="4">
        <f t="shared" si="176"/>
        <v>3.4082915946201807E-3</v>
      </c>
      <c r="I90" s="4">
        <f t="shared" si="176"/>
        <v>3.5787061743511898E-3</v>
      </c>
      <c r="J90" s="4">
        <f t="shared" si="176"/>
        <v>0.1</v>
      </c>
      <c r="K90" s="4">
        <f t="shared" ref="K90:Y90" si="177">IF(AND($D90=0,K$1&lt;2025),0,IF(AND(K$1=2025,OR(J90=0,J90&lt;0.1)),0.1,IF(J90&gt;=1,1,J90*1.05)))</f>
        <v>0.10500000000000001</v>
      </c>
      <c r="L90" s="4">
        <f t="shared" si="177"/>
        <v>0.11025000000000001</v>
      </c>
      <c r="M90" s="4">
        <f t="shared" si="177"/>
        <v>0.11576250000000002</v>
      </c>
      <c r="N90" s="4">
        <f t="shared" si="177"/>
        <v>0.12155062500000002</v>
      </c>
      <c r="O90" s="4">
        <f t="shared" si="177"/>
        <v>0.12762815625000004</v>
      </c>
      <c r="P90" s="4">
        <f t="shared" si="177"/>
        <v>0.13400956406250006</v>
      </c>
      <c r="Q90" s="4">
        <f t="shared" si="177"/>
        <v>0.14071004226562506</v>
      </c>
      <c r="R90" s="4">
        <f t="shared" si="177"/>
        <v>0.14774554437890633</v>
      </c>
      <c r="S90" s="4">
        <f t="shared" si="177"/>
        <v>0.15513282159785166</v>
      </c>
      <c r="T90" s="4">
        <f t="shared" si="177"/>
        <v>0.16288946267774426</v>
      </c>
      <c r="U90" s="4">
        <f t="shared" si="177"/>
        <v>0.17103393581163148</v>
      </c>
      <c r="V90" s="4">
        <f t="shared" si="177"/>
        <v>0.17958563260221305</v>
      </c>
      <c r="W90" s="4">
        <f t="shared" si="177"/>
        <v>0.18856491423232372</v>
      </c>
      <c r="X90" s="4">
        <f t="shared" si="177"/>
        <v>0.1979931599439399</v>
      </c>
      <c r="Y90" s="4">
        <f t="shared" si="177"/>
        <v>0.2078928179411369</v>
      </c>
    </row>
    <row r="91" spans="1:25" x14ac:dyDescent="0.25">
      <c r="A91" t="s">
        <v>21</v>
      </c>
      <c r="B91" t="str">
        <f>VLOOKUP(A91,'DE-EN Country'!$A$1:$B$25,2,FALSE)</f>
        <v>Litauen</v>
      </c>
      <c r="C91" t="s">
        <v>2</v>
      </c>
      <c r="D91">
        <v>1.4748495356999363E-2</v>
      </c>
      <c r="E91" s="4">
        <f t="shared" ref="E91:J91" si="178">IF(AND($D91=0,E$1&lt;2025),0,IF(AND(E$1=2025,OR(D91=0,D91&lt;0.1)),0.1,IF(D91&gt;=1,1,D91*1.05)))</f>
        <v>1.5485920124849331E-2</v>
      </c>
      <c r="F91" s="4">
        <f t="shared" si="178"/>
        <v>1.6260216131091798E-2</v>
      </c>
      <c r="G91" s="4">
        <f t="shared" si="178"/>
        <v>1.7073226937646388E-2</v>
      </c>
      <c r="H91" s="4">
        <f t="shared" si="178"/>
        <v>1.7926888284528708E-2</v>
      </c>
      <c r="I91" s="4">
        <f t="shared" si="178"/>
        <v>1.8823232698755143E-2</v>
      </c>
      <c r="J91" s="4">
        <f t="shared" si="178"/>
        <v>0.1</v>
      </c>
      <c r="K91" s="4">
        <f t="shared" ref="K91:Y91" si="179">IF(AND($D91=0,K$1&lt;2025),0,IF(AND(K$1=2025,OR(J91=0,J91&lt;0.1)),0.1,IF(J91&gt;=1,1,J91*1.05)))</f>
        <v>0.10500000000000001</v>
      </c>
      <c r="L91" s="4">
        <f t="shared" si="179"/>
        <v>0.11025000000000001</v>
      </c>
      <c r="M91" s="4">
        <f t="shared" si="179"/>
        <v>0.11576250000000002</v>
      </c>
      <c r="N91" s="4">
        <f t="shared" si="179"/>
        <v>0.12155062500000002</v>
      </c>
      <c r="O91" s="4">
        <f t="shared" si="179"/>
        <v>0.12762815625000004</v>
      </c>
      <c r="P91" s="4">
        <f t="shared" si="179"/>
        <v>0.13400956406250006</v>
      </c>
      <c r="Q91" s="4">
        <f t="shared" si="179"/>
        <v>0.14071004226562506</v>
      </c>
      <c r="R91" s="4">
        <f t="shared" si="179"/>
        <v>0.14774554437890633</v>
      </c>
      <c r="S91" s="4">
        <f t="shared" si="179"/>
        <v>0.15513282159785166</v>
      </c>
      <c r="T91" s="4">
        <f t="shared" si="179"/>
        <v>0.16288946267774426</v>
      </c>
      <c r="U91" s="4">
        <f t="shared" si="179"/>
        <v>0.17103393581163148</v>
      </c>
      <c r="V91" s="4">
        <f t="shared" si="179"/>
        <v>0.17958563260221305</v>
      </c>
      <c r="W91" s="4">
        <f t="shared" si="179"/>
        <v>0.18856491423232372</v>
      </c>
      <c r="X91" s="4">
        <f t="shared" si="179"/>
        <v>0.1979931599439399</v>
      </c>
      <c r="Y91" s="4">
        <f t="shared" si="179"/>
        <v>0.2078928179411369</v>
      </c>
    </row>
    <row r="92" spans="1:25" x14ac:dyDescent="0.25">
      <c r="A92" t="s">
        <v>22</v>
      </c>
      <c r="B92" t="str">
        <f>VLOOKUP(A92,'DE-EN Country'!$A$1:$B$25,2,FALSE)</f>
        <v>Luxemburg</v>
      </c>
      <c r="C92" t="s">
        <v>4</v>
      </c>
      <c r="D92">
        <v>0</v>
      </c>
      <c r="E92" s="4">
        <f t="shared" ref="E92:J92" si="180">IF(AND($D92=0,E$1&lt;2025),0,IF(AND(E$1=2025,OR(D92=0,D92&lt;0.1)),0.1,IF(D92&gt;=1,1,D92*1.05)))</f>
        <v>0</v>
      </c>
      <c r="F92" s="4">
        <f t="shared" si="180"/>
        <v>0</v>
      </c>
      <c r="G92" s="4">
        <f t="shared" si="180"/>
        <v>0</v>
      </c>
      <c r="H92" s="4">
        <f t="shared" si="180"/>
        <v>0</v>
      </c>
      <c r="I92" s="4">
        <f t="shared" si="180"/>
        <v>0</v>
      </c>
      <c r="J92" s="4">
        <f t="shared" si="180"/>
        <v>0.1</v>
      </c>
      <c r="K92" s="4">
        <f t="shared" ref="K92:Y92" si="181">IF(AND($D92=0,K$1&lt;2025),0,IF(AND(K$1=2025,OR(J92=0,J92&lt;0.1)),0.1,IF(J92&gt;=1,1,J92*1.05)))</f>
        <v>0.10500000000000001</v>
      </c>
      <c r="L92" s="4">
        <f t="shared" si="181"/>
        <v>0.11025000000000001</v>
      </c>
      <c r="M92" s="4">
        <f t="shared" si="181"/>
        <v>0.11576250000000002</v>
      </c>
      <c r="N92" s="4">
        <f t="shared" si="181"/>
        <v>0.12155062500000002</v>
      </c>
      <c r="O92" s="4">
        <f t="shared" si="181"/>
        <v>0.12762815625000004</v>
      </c>
      <c r="P92" s="4">
        <f t="shared" si="181"/>
        <v>0.13400956406250006</v>
      </c>
      <c r="Q92" s="4">
        <f t="shared" si="181"/>
        <v>0.14071004226562506</v>
      </c>
      <c r="R92" s="4">
        <f t="shared" si="181"/>
        <v>0.14774554437890633</v>
      </c>
      <c r="S92" s="4">
        <f t="shared" si="181"/>
        <v>0.15513282159785166</v>
      </c>
      <c r="T92" s="4">
        <f t="shared" si="181"/>
        <v>0.16288946267774426</v>
      </c>
      <c r="U92" s="4">
        <f t="shared" si="181"/>
        <v>0.17103393581163148</v>
      </c>
      <c r="V92" s="4">
        <f t="shared" si="181"/>
        <v>0.17958563260221305</v>
      </c>
      <c r="W92" s="4">
        <f t="shared" si="181"/>
        <v>0.18856491423232372</v>
      </c>
      <c r="X92" s="4">
        <f t="shared" si="181"/>
        <v>0.1979931599439399</v>
      </c>
      <c r="Y92" s="4">
        <f t="shared" si="181"/>
        <v>0.2078928179411369</v>
      </c>
    </row>
    <row r="93" spans="1:25" x14ac:dyDescent="0.25">
      <c r="A93" t="s">
        <v>22</v>
      </c>
      <c r="B93" t="str">
        <f>VLOOKUP(A93,'DE-EN Country'!$A$1:$B$25,2,FALSE)</f>
        <v>Luxemburg</v>
      </c>
      <c r="C93" t="s">
        <v>5</v>
      </c>
      <c r="D93">
        <v>5.0460888072310375E-2</v>
      </c>
      <c r="E93" s="4">
        <f t="shared" ref="E93:J93" si="182">IF(AND($D93=0,E$1&lt;2025),0,IF(AND(E$1=2025,OR(D93=0,D93&lt;0.1)),0.1,IF(D93&gt;=1,1,D93*1.05)))</f>
        <v>5.2983932475925893E-2</v>
      </c>
      <c r="F93" s="4">
        <f t="shared" si="182"/>
        <v>5.5633129099722192E-2</v>
      </c>
      <c r="G93" s="4">
        <f t="shared" si="182"/>
        <v>5.8414785554708304E-2</v>
      </c>
      <c r="H93" s="4">
        <f t="shared" si="182"/>
        <v>6.133552483244372E-2</v>
      </c>
      <c r="I93" s="4">
        <f t="shared" si="182"/>
        <v>6.4402301074065915E-2</v>
      </c>
      <c r="J93" s="4">
        <f t="shared" si="182"/>
        <v>0.1</v>
      </c>
      <c r="K93" s="4">
        <f t="shared" ref="K93:Y93" si="183">IF(AND($D93=0,K$1&lt;2025),0,IF(AND(K$1=2025,OR(J93=0,J93&lt;0.1)),0.1,IF(J93&gt;=1,1,J93*1.05)))</f>
        <v>0.10500000000000001</v>
      </c>
      <c r="L93" s="4">
        <f t="shared" si="183"/>
        <v>0.11025000000000001</v>
      </c>
      <c r="M93" s="4">
        <f t="shared" si="183"/>
        <v>0.11576250000000002</v>
      </c>
      <c r="N93" s="4">
        <f t="shared" si="183"/>
        <v>0.12155062500000002</v>
      </c>
      <c r="O93" s="4">
        <f t="shared" si="183"/>
        <v>0.12762815625000004</v>
      </c>
      <c r="P93" s="4">
        <f t="shared" si="183"/>
        <v>0.13400956406250006</v>
      </c>
      <c r="Q93" s="4">
        <f t="shared" si="183"/>
        <v>0.14071004226562506</v>
      </c>
      <c r="R93" s="4">
        <f t="shared" si="183"/>
        <v>0.14774554437890633</v>
      </c>
      <c r="S93" s="4">
        <f t="shared" si="183"/>
        <v>0.15513282159785166</v>
      </c>
      <c r="T93" s="4">
        <f t="shared" si="183"/>
        <v>0.16288946267774426</v>
      </c>
      <c r="U93" s="4">
        <f t="shared" si="183"/>
        <v>0.17103393581163148</v>
      </c>
      <c r="V93" s="4">
        <f t="shared" si="183"/>
        <v>0.17958563260221305</v>
      </c>
      <c r="W93" s="4">
        <f t="shared" si="183"/>
        <v>0.18856491423232372</v>
      </c>
      <c r="X93" s="4">
        <f t="shared" si="183"/>
        <v>0.1979931599439399</v>
      </c>
      <c r="Y93" s="4">
        <f t="shared" si="183"/>
        <v>0.2078928179411369</v>
      </c>
    </row>
    <row r="94" spans="1:25" x14ac:dyDescent="0.25">
      <c r="A94" t="s">
        <v>22</v>
      </c>
      <c r="B94" t="str">
        <f>VLOOKUP(A94,'DE-EN Country'!$A$1:$B$25,2,FALSE)</f>
        <v>Luxemburg</v>
      </c>
      <c r="C94" t="s">
        <v>58</v>
      </c>
      <c r="D94">
        <v>0</v>
      </c>
      <c r="E94" s="4">
        <f t="shared" ref="E94:J94" si="184">IF(AND($D94=0,E$1&lt;2025),0,IF(AND(E$1=2025,OR(D94=0,D94&lt;0.1)),0.1,IF(D94&gt;=1,1,D94*1.05)))</f>
        <v>0</v>
      </c>
      <c r="F94" s="4">
        <f t="shared" si="184"/>
        <v>0</v>
      </c>
      <c r="G94" s="4">
        <f t="shared" si="184"/>
        <v>0</v>
      </c>
      <c r="H94" s="4">
        <f t="shared" si="184"/>
        <v>0</v>
      </c>
      <c r="I94" s="4">
        <f t="shared" si="184"/>
        <v>0</v>
      </c>
      <c r="J94" s="4">
        <f t="shared" si="184"/>
        <v>0.1</v>
      </c>
      <c r="K94" s="4">
        <f t="shared" ref="K94:Y94" si="185">IF(AND($D94=0,K$1&lt;2025),0,IF(AND(K$1=2025,OR(J94=0,J94&lt;0.1)),0.1,IF(J94&gt;=1,1,J94*1.05)))</f>
        <v>0.10500000000000001</v>
      </c>
      <c r="L94" s="4">
        <f t="shared" si="185"/>
        <v>0.11025000000000001</v>
      </c>
      <c r="M94" s="4">
        <f t="shared" si="185"/>
        <v>0.11576250000000002</v>
      </c>
      <c r="N94" s="4">
        <f t="shared" si="185"/>
        <v>0.12155062500000002</v>
      </c>
      <c r="O94" s="4">
        <f t="shared" si="185"/>
        <v>0.12762815625000004</v>
      </c>
      <c r="P94" s="4">
        <f t="shared" si="185"/>
        <v>0.13400956406250006</v>
      </c>
      <c r="Q94" s="4">
        <f t="shared" si="185"/>
        <v>0.14071004226562506</v>
      </c>
      <c r="R94" s="4">
        <f t="shared" si="185"/>
        <v>0.14774554437890633</v>
      </c>
      <c r="S94" s="4">
        <f t="shared" si="185"/>
        <v>0.15513282159785166</v>
      </c>
      <c r="T94" s="4">
        <f t="shared" si="185"/>
        <v>0.16288946267774426</v>
      </c>
      <c r="U94" s="4">
        <f t="shared" si="185"/>
        <v>0.17103393581163148</v>
      </c>
      <c r="V94" s="4">
        <f t="shared" si="185"/>
        <v>0.17958563260221305</v>
      </c>
      <c r="W94" s="4">
        <f t="shared" si="185"/>
        <v>0.18856491423232372</v>
      </c>
      <c r="X94" s="4">
        <f t="shared" si="185"/>
        <v>0.1979931599439399</v>
      </c>
      <c r="Y94" s="4">
        <f t="shared" si="185"/>
        <v>0.2078928179411369</v>
      </c>
    </row>
    <row r="95" spans="1:25" x14ac:dyDescent="0.25">
      <c r="A95" t="s">
        <v>22</v>
      </c>
      <c r="B95" t="str">
        <f>VLOOKUP(A95,'DE-EN Country'!$A$1:$B$25,2,FALSE)</f>
        <v>Luxemburg</v>
      </c>
      <c r="C95" t="s">
        <v>6</v>
      </c>
      <c r="D95">
        <v>1.4234198881133935E-2</v>
      </c>
      <c r="E95" s="4">
        <f t="shared" ref="E95:J95" si="186">IF(AND($D95=0,E$1&lt;2025),0,IF(AND(E$1=2025,OR(D95=0,D95&lt;0.1)),0.1,IF(D95&gt;=1,1,D95*1.05)))</f>
        <v>1.4945908825190632E-2</v>
      </c>
      <c r="F95" s="4">
        <f t="shared" si="186"/>
        <v>1.5693204266450163E-2</v>
      </c>
      <c r="G95" s="4">
        <f t="shared" si="186"/>
        <v>1.6477864479772671E-2</v>
      </c>
      <c r="H95" s="4">
        <f t="shared" si="186"/>
        <v>1.7301757703761307E-2</v>
      </c>
      <c r="I95" s="4">
        <f t="shared" si="186"/>
        <v>1.8166845588949373E-2</v>
      </c>
      <c r="J95" s="4">
        <f t="shared" si="186"/>
        <v>0.1</v>
      </c>
      <c r="K95" s="4">
        <f t="shared" ref="K95:Y95" si="187">IF(AND($D95=0,K$1&lt;2025),0,IF(AND(K$1=2025,OR(J95=0,J95&lt;0.1)),0.1,IF(J95&gt;=1,1,J95*1.05)))</f>
        <v>0.10500000000000001</v>
      </c>
      <c r="L95" s="4">
        <f t="shared" si="187"/>
        <v>0.11025000000000001</v>
      </c>
      <c r="M95" s="4">
        <f t="shared" si="187"/>
        <v>0.11576250000000002</v>
      </c>
      <c r="N95" s="4">
        <f t="shared" si="187"/>
        <v>0.12155062500000002</v>
      </c>
      <c r="O95" s="4">
        <f t="shared" si="187"/>
        <v>0.12762815625000004</v>
      </c>
      <c r="P95" s="4">
        <f t="shared" si="187"/>
        <v>0.13400956406250006</v>
      </c>
      <c r="Q95" s="4">
        <f t="shared" si="187"/>
        <v>0.14071004226562506</v>
      </c>
      <c r="R95" s="4">
        <f t="shared" si="187"/>
        <v>0.14774554437890633</v>
      </c>
      <c r="S95" s="4">
        <f t="shared" si="187"/>
        <v>0.15513282159785166</v>
      </c>
      <c r="T95" s="4">
        <f t="shared" si="187"/>
        <v>0.16288946267774426</v>
      </c>
      <c r="U95" s="4">
        <f t="shared" si="187"/>
        <v>0.17103393581163148</v>
      </c>
      <c r="V95" s="4">
        <f t="shared" si="187"/>
        <v>0.17958563260221305</v>
      </c>
      <c r="W95" s="4">
        <f t="shared" si="187"/>
        <v>0.18856491423232372</v>
      </c>
      <c r="X95" s="4">
        <f t="shared" si="187"/>
        <v>0.1979931599439399</v>
      </c>
      <c r="Y95" s="4">
        <f t="shared" si="187"/>
        <v>0.2078928179411369</v>
      </c>
    </row>
    <row r="96" spans="1:25" x14ac:dyDescent="0.25">
      <c r="A96" t="s">
        <v>22</v>
      </c>
      <c r="B96" t="str">
        <f>VLOOKUP(A96,'DE-EN Country'!$A$1:$B$25,2,FALSE)</f>
        <v>Luxemburg</v>
      </c>
      <c r="C96" t="s">
        <v>7</v>
      </c>
      <c r="D96">
        <v>8.519649E-2</v>
      </c>
      <c r="E96" s="4">
        <f t="shared" ref="E96:J96" si="188">IF(AND($D96=0,E$1&lt;2025),0,IF(AND(E$1=2025,OR(D96=0,D96&lt;0.1)),0.1,IF(D96&gt;=1,1,D96*1.05)))</f>
        <v>8.9456314500000009E-2</v>
      </c>
      <c r="F96" s="4">
        <f t="shared" si="188"/>
        <v>9.3929130225000018E-2</v>
      </c>
      <c r="G96" s="4">
        <f t="shared" si="188"/>
        <v>9.862558673625002E-2</v>
      </c>
      <c r="H96" s="4">
        <f t="shared" si="188"/>
        <v>0.10355686607306253</v>
      </c>
      <c r="I96" s="4">
        <f t="shared" si="188"/>
        <v>0.10873470937671566</v>
      </c>
      <c r="J96" s="4">
        <f t="shared" si="188"/>
        <v>0.11417144484555145</v>
      </c>
      <c r="K96" s="4">
        <f t="shared" ref="K96:Y96" si="189">IF(AND($D96=0,K$1&lt;2025),0,IF(AND(K$1=2025,OR(J96=0,J96&lt;0.1)),0.1,IF(J96&gt;=1,1,J96*1.05)))</f>
        <v>0.11988001708782903</v>
      </c>
      <c r="L96" s="4">
        <f t="shared" si="189"/>
        <v>0.12587401794222047</v>
      </c>
      <c r="M96" s="4">
        <f t="shared" si="189"/>
        <v>0.13216771883933151</v>
      </c>
      <c r="N96" s="4">
        <f t="shared" si="189"/>
        <v>0.13877610478129809</v>
      </c>
      <c r="O96" s="4">
        <f t="shared" si="189"/>
        <v>0.14571491002036299</v>
      </c>
      <c r="P96" s="4">
        <f t="shared" si="189"/>
        <v>0.15300065552138115</v>
      </c>
      <c r="Q96" s="4">
        <f t="shared" si="189"/>
        <v>0.16065068829745022</v>
      </c>
      <c r="R96" s="4">
        <f t="shared" si="189"/>
        <v>0.16868322271232272</v>
      </c>
      <c r="S96" s="4">
        <f t="shared" si="189"/>
        <v>0.17711738384793888</v>
      </c>
      <c r="T96" s="4">
        <f t="shared" si="189"/>
        <v>0.18597325304033582</v>
      </c>
      <c r="U96" s="4">
        <f t="shared" si="189"/>
        <v>0.19527191569235261</v>
      </c>
      <c r="V96" s="4">
        <f t="shared" si="189"/>
        <v>0.20503551147697024</v>
      </c>
      <c r="W96" s="4">
        <f t="shared" si="189"/>
        <v>0.21528728705081876</v>
      </c>
      <c r="X96" s="4">
        <f t="shared" si="189"/>
        <v>0.2260516514033597</v>
      </c>
      <c r="Y96" s="4">
        <f t="shared" si="189"/>
        <v>0.2373542339735277</v>
      </c>
    </row>
    <row r="97" spans="1:25" x14ac:dyDescent="0.25">
      <c r="A97" t="s">
        <v>22</v>
      </c>
      <c r="B97" t="str">
        <f>VLOOKUP(A97,'DE-EN Country'!$A$1:$B$25,2,FALSE)</f>
        <v>Luxemburg</v>
      </c>
      <c r="C97" t="s">
        <v>2</v>
      </c>
      <c r="D97">
        <v>0.20599472999999999</v>
      </c>
      <c r="E97" s="4">
        <f t="shared" ref="E97:J97" si="190">IF(AND($D97=0,E$1&lt;2025),0,IF(AND(E$1=2025,OR(D97=0,D97&lt;0.1)),0.1,IF(D97&gt;=1,1,D97*1.05)))</f>
        <v>0.2162944665</v>
      </c>
      <c r="F97" s="4">
        <f t="shared" si="190"/>
        <v>0.227109189825</v>
      </c>
      <c r="G97" s="4">
        <f t="shared" si="190"/>
        <v>0.23846464931625</v>
      </c>
      <c r="H97" s="4">
        <f t="shared" si="190"/>
        <v>0.2503878817820625</v>
      </c>
      <c r="I97" s="4">
        <f t="shared" si="190"/>
        <v>0.26290727587116564</v>
      </c>
      <c r="J97" s="4">
        <f t="shared" si="190"/>
        <v>0.27605263966472393</v>
      </c>
      <c r="K97" s="4">
        <f t="shared" ref="K97:Y97" si="191">IF(AND($D97=0,K$1&lt;2025),0,IF(AND(K$1=2025,OR(J97=0,J97&lt;0.1)),0.1,IF(J97&gt;=1,1,J97*1.05)))</f>
        <v>0.28985527164796016</v>
      </c>
      <c r="L97" s="4">
        <f t="shared" si="191"/>
        <v>0.30434803523035819</v>
      </c>
      <c r="M97" s="4">
        <f t="shared" si="191"/>
        <v>0.31956543699187612</v>
      </c>
      <c r="N97" s="4">
        <f t="shared" si="191"/>
        <v>0.33554370884146995</v>
      </c>
      <c r="O97" s="4">
        <f t="shared" si="191"/>
        <v>0.35232089428354346</v>
      </c>
      <c r="P97" s="4">
        <f t="shared" si="191"/>
        <v>0.36993693899772068</v>
      </c>
      <c r="Q97" s="4">
        <f t="shared" si="191"/>
        <v>0.38843378594760675</v>
      </c>
      <c r="R97" s="4">
        <f t="shared" si="191"/>
        <v>0.40785547524498711</v>
      </c>
      <c r="S97" s="4">
        <f t="shared" si="191"/>
        <v>0.42824824900723646</v>
      </c>
      <c r="T97" s="4">
        <f t="shared" si="191"/>
        <v>0.44966066145759831</v>
      </c>
      <c r="U97" s="4">
        <f t="shared" si="191"/>
        <v>0.47214369453047822</v>
      </c>
      <c r="V97" s="4">
        <f t="shared" si="191"/>
        <v>0.49575087925700217</v>
      </c>
      <c r="W97" s="4">
        <f t="shared" si="191"/>
        <v>0.52053842321985233</v>
      </c>
      <c r="X97" s="4">
        <f t="shared" si="191"/>
        <v>0.54656534438084492</v>
      </c>
      <c r="Y97" s="4">
        <f t="shared" si="191"/>
        <v>0.57389361159988717</v>
      </c>
    </row>
    <row r="98" spans="1:25" x14ac:dyDescent="0.25">
      <c r="A98" t="s">
        <v>23</v>
      </c>
      <c r="B98" t="str">
        <f>VLOOKUP(A98,'DE-EN Country'!$A$1:$B$25,2,FALSE)</f>
        <v>Niederlande</v>
      </c>
      <c r="C98" t="s">
        <v>4</v>
      </c>
      <c r="D98">
        <v>0</v>
      </c>
      <c r="E98" s="4">
        <f t="shared" ref="E98:J98" si="192">IF(AND($D98=0,E$1&lt;2025),0,IF(AND(E$1=2025,OR(D98=0,D98&lt;0.1)),0.1,IF(D98&gt;=1,1,D98*1.05)))</f>
        <v>0</v>
      </c>
      <c r="F98" s="4">
        <f t="shared" si="192"/>
        <v>0</v>
      </c>
      <c r="G98" s="4">
        <f t="shared" si="192"/>
        <v>0</v>
      </c>
      <c r="H98" s="4">
        <f t="shared" si="192"/>
        <v>0</v>
      </c>
      <c r="I98" s="4">
        <f t="shared" si="192"/>
        <v>0</v>
      </c>
      <c r="J98" s="4">
        <f t="shared" si="192"/>
        <v>0.1</v>
      </c>
      <c r="K98" s="4">
        <f t="shared" ref="K98:Y98" si="193">IF(AND($D98=0,K$1&lt;2025),0,IF(AND(K$1=2025,OR(J98=0,J98&lt;0.1)),0.1,IF(J98&gt;=1,1,J98*1.05)))</f>
        <v>0.10500000000000001</v>
      </c>
      <c r="L98" s="4">
        <f t="shared" si="193"/>
        <v>0.11025000000000001</v>
      </c>
      <c r="M98" s="4">
        <f t="shared" si="193"/>
        <v>0.11576250000000002</v>
      </c>
      <c r="N98" s="4">
        <f t="shared" si="193"/>
        <v>0.12155062500000002</v>
      </c>
      <c r="O98" s="4">
        <f t="shared" si="193"/>
        <v>0.12762815625000004</v>
      </c>
      <c r="P98" s="4">
        <f t="shared" si="193"/>
        <v>0.13400956406250006</v>
      </c>
      <c r="Q98" s="4">
        <f t="shared" si="193"/>
        <v>0.14071004226562506</v>
      </c>
      <c r="R98" s="4">
        <f t="shared" si="193"/>
        <v>0.14774554437890633</v>
      </c>
      <c r="S98" s="4">
        <f t="shared" si="193"/>
        <v>0.15513282159785166</v>
      </c>
      <c r="T98" s="4">
        <f t="shared" si="193"/>
        <v>0.16288946267774426</v>
      </c>
      <c r="U98" s="4">
        <f t="shared" si="193"/>
        <v>0.17103393581163148</v>
      </c>
      <c r="V98" s="4">
        <f t="shared" si="193"/>
        <v>0.17958563260221305</v>
      </c>
      <c r="W98" s="4">
        <f t="shared" si="193"/>
        <v>0.18856491423232372</v>
      </c>
      <c r="X98" s="4">
        <f t="shared" si="193"/>
        <v>0.1979931599439399</v>
      </c>
      <c r="Y98" s="4">
        <f t="shared" si="193"/>
        <v>0.2078928179411369</v>
      </c>
    </row>
    <row r="99" spans="1:25" x14ac:dyDescent="0.25">
      <c r="A99" t="s">
        <v>23</v>
      </c>
      <c r="B99" t="str">
        <f>VLOOKUP(A99,'DE-EN Country'!$A$1:$B$25,2,FALSE)</f>
        <v>Niederlande</v>
      </c>
      <c r="C99" t="s">
        <v>5</v>
      </c>
      <c r="D99">
        <v>0.63145079999999998</v>
      </c>
      <c r="E99" s="4">
        <f t="shared" ref="E99:J99" si="194">IF(AND($D99=0,E$1&lt;2025),0,IF(AND(E$1=2025,OR(D99=0,D99&lt;0.1)),0.1,IF(D99&gt;=1,1,D99*1.05)))</f>
        <v>0.66302333999999996</v>
      </c>
      <c r="F99" s="4">
        <f t="shared" si="194"/>
        <v>0.69617450699999994</v>
      </c>
      <c r="G99" s="4">
        <f t="shared" si="194"/>
        <v>0.73098323234999996</v>
      </c>
      <c r="H99" s="4">
        <f t="shared" si="194"/>
        <v>0.76753239396749995</v>
      </c>
      <c r="I99" s="4">
        <f t="shared" si="194"/>
        <v>0.80590901366587497</v>
      </c>
      <c r="J99" s="4">
        <f t="shared" si="194"/>
        <v>0.84620446434916874</v>
      </c>
      <c r="K99" s="4">
        <f t="shared" ref="K99:Y99" si="195">IF(AND($D99=0,K$1&lt;2025),0,IF(AND(K$1=2025,OR(J99=0,J99&lt;0.1)),0.1,IF(J99&gt;=1,1,J99*1.05)))</f>
        <v>0.88851468756662721</v>
      </c>
      <c r="L99" s="4">
        <f t="shared" si="195"/>
        <v>0.93294042194495863</v>
      </c>
      <c r="M99" s="4">
        <f t="shared" si="195"/>
        <v>0.97958744304220657</v>
      </c>
      <c r="N99" s="4">
        <f t="shared" si="195"/>
        <v>1.028566815194317</v>
      </c>
      <c r="O99" s="4">
        <f t="shared" si="195"/>
        <v>1</v>
      </c>
      <c r="P99" s="4">
        <f t="shared" si="195"/>
        <v>1</v>
      </c>
      <c r="Q99" s="4">
        <f t="shared" si="195"/>
        <v>1</v>
      </c>
      <c r="R99" s="4">
        <f t="shared" si="195"/>
        <v>1</v>
      </c>
      <c r="S99" s="4">
        <f t="shared" si="195"/>
        <v>1</v>
      </c>
      <c r="T99" s="4">
        <f t="shared" si="195"/>
        <v>1</v>
      </c>
      <c r="U99" s="4">
        <f t="shared" si="195"/>
        <v>1</v>
      </c>
      <c r="V99" s="4">
        <f t="shared" si="195"/>
        <v>1</v>
      </c>
      <c r="W99" s="4">
        <f t="shared" si="195"/>
        <v>1</v>
      </c>
      <c r="X99" s="4">
        <f t="shared" si="195"/>
        <v>1</v>
      </c>
      <c r="Y99" s="4">
        <f t="shared" si="195"/>
        <v>1</v>
      </c>
    </row>
    <row r="100" spans="1:25" x14ac:dyDescent="0.25">
      <c r="A100" t="s">
        <v>23</v>
      </c>
      <c r="B100" t="str">
        <f>VLOOKUP(A100,'DE-EN Country'!$A$1:$B$25,2,FALSE)</f>
        <v>Niederlande</v>
      </c>
      <c r="C100" t="s">
        <v>58</v>
      </c>
      <c r="D100">
        <v>0</v>
      </c>
      <c r="E100" s="4">
        <f t="shared" ref="E100:J100" si="196">IF(AND($D100=0,E$1&lt;2025),0,IF(AND(E$1=2025,OR(D100=0,D100&lt;0.1)),0.1,IF(D100&gt;=1,1,D100*1.05)))</f>
        <v>0</v>
      </c>
      <c r="F100" s="4">
        <f t="shared" si="196"/>
        <v>0</v>
      </c>
      <c r="G100" s="4">
        <f t="shared" si="196"/>
        <v>0</v>
      </c>
      <c r="H100" s="4">
        <f t="shared" si="196"/>
        <v>0</v>
      </c>
      <c r="I100" s="4">
        <f t="shared" si="196"/>
        <v>0</v>
      </c>
      <c r="J100" s="4">
        <f t="shared" si="196"/>
        <v>0.1</v>
      </c>
      <c r="K100" s="4">
        <f t="shared" ref="K100:Y100" si="197">IF(AND($D100=0,K$1&lt;2025),0,IF(AND(K$1=2025,OR(J100=0,J100&lt;0.1)),0.1,IF(J100&gt;=1,1,J100*1.05)))</f>
        <v>0.10500000000000001</v>
      </c>
      <c r="L100" s="4">
        <f t="shared" si="197"/>
        <v>0.11025000000000001</v>
      </c>
      <c r="M100" s="4">
        <f t="shared" si="197"/>
        <v>0.11576250000000002</v>
      </c>
      <c r="N100" s="4">
        <f t="shared" si="197"/>
        <v>0.12155062500000002</v>
      </c>
      <c r="O100" s="4">
        <f t="shared" si="197"/>
        <v>0.12762815625000004</v>
      </c>
      <c r="P100" s="4">
        <f t="shared" si="197"/>
        <v>0.13400956406250006</v>
      </c>
      <c r="Q100" s="4">
        <f t="shared" si="197"/>
        <v>0.14071004226562506</v>
      </c>
      <c r="R100" s="4">
        <f t="shared" si="197"/>
        <v>0.14774554437890633</v>
      </c>
      <c r="S100" s="4">
        <f t="shared" si="197"/>
        <v>0.15513282159785166</v>
      </c>
      <c r="T100" s="4">
        <f t="shared" si="197"/>
        <v>0.16288946267774426</v>
      </c>
      <c r="U100" s="4">
        <f t="shared" si="197"/>
        <v>0.17103393581163148</v>
      </c>
      <c r="V100" s="4">
        <f t="shared" si="197"/>
        <v>0.17958563260221305</v>
      </c>
      <c r="W100" s="4">
        <f t="shared" si="197"/>
        <v>0.18856491423232372</v>
      </c>
      <c r="X100" s="4">
        <f t="shared" si="197"/>
        <v>0.1979931599439399</v>
      </c>
      <c r="Y100" s="4">
        <f t="shared" si="197"/>
        <v>0.2078928179411369</v>
      </c>
    </row>
    <row r="101" spans="1:25" x14ac:dyDescent="0.25">
      <c r="A101" t="s">
        <v>23</v>
      </c>
      <c r="B101" t="str">
        <f>VLOOKUP(A101,'DE-EN Country'!$A$1:$B$25,2,FALSE)</f>
        <v>Niederlande</v>
      </c>
      <c r="C101" t="s">
        <v>6</v>
      </c>
      <c r="D101">
        <v>2.110888E-2</v>
      </c>
      <c r="E101" s="4">
        <f t="shared" ref="E101:J101" si="198">IF(AND($D101=0,E$1&lt;2025),0,IF(AND(E$1=2025,OR(D101=0,D101&lt;0.1)),0.1,IF(D101&gt;=1,1,D101*1.05)))</f>
        <v>2.2164324000000003E-2</v>
      </c>
      <c r="F101" s="4">
        <f t="shared" si="198"/>
        <v>2.3272540200000004E-2</v>
      </c>
      <c r="G101" s="4">
        <f t="shared" si="198"/>
        <v>2.4436167210000005E-2</v>
      </c>
      <c r="H101" s="4">
        <f t="shared" si="198"/>
        <v>2.5657975570500008E-2</v>
      </c>
      <c r="I101" s="4">
        <f t="shared" si="198"/>
        <v>2.694087434902501E-2</v>
      </c>
      <c r="J101" s="4">
        <f t="shared" si="198"/>
        <v>0.1</v>
      </c>
      <c r="K101" s="4">
        <f t="shared" ref="K101:Y101" si="199">IF(AND($D101=0,K$1&lt;2025),0,IF(AND(K$1=2025,OR(J101=0,J101&lt;0.1)),0.1,IF(J101&gt;=1,1,J101*1.05)))</f>
        <v>0.10500000000000001</v>
      </c>
      <c r="L101" s="4">
        <f t="shared" si="199"/>
        <v>0.11025000000000001</v>
      </c>
      <c r="M101" s="4">
        <f t="shared" si="199"/>
        <v>0.11576250000000002</v>
      </c>
      <c r="N101" s="4">
        <f t="shared" si="199"/>
        <v>0.12155062500000002</v>
      </c>
      <c r="O101" s="4">
        <f t="shared" si="199"/>
        <v>0.12762815625000004</v>
      </c>
      <c r="P101" s="4">
        <f t="shared" si="199"/>
        <v>0.13400956406250006</v>
      </c>
      <c r="Q101" s="4">
        <f t="shared" si="199"/>
        <v>0.14071004226562506</v>
      </c>
      <c r="R101" s="4">
        <f t="shared" si="199"/>
        <v>0.14774554437890633</v>
      </c>
      <c r="S101" s="4">
        <f t="shared" si="199"/>
        <v>0.15513282159785166</v>
      </c>
      <c r="T101" s="4">
        <f t="shared" si="199"/>
        <v>0.16288946267774426</v>
      </c>
      <c r="U101" s="4">
        <f t="shared" si="199"/>
        <v>0.17103393581163148</v>
      </c>
      <c r="V101" s="4">
        <f t="shared" si="199"/>
        <v>0.17958563260221305</v>
      </c>
      <c r="W101" s="4">
        <f t="shared" si="199"/>
        <v>0.18856491423232372</v>
      </c>
      <c r="X101" s="4">
        <f t="shared" si="199"/>
        <v>0.1979931599439399</v>
      </c>
      <c r="Y101" s="4">
        <f t="shared" si="199"/>
        <v>0.2078928179411369</v>
      </c>
    </row>
    <row r="102" spans="1:25" x14ac:dyDescent="0.25">
      <c r="A102" t="s">
        <v>23</v>
      </c>
      <c r="B102" t="str">
        <f>VLOOKUP(A102,'DE-EN Country'!$A$1:$B$25,2,FALSE)</f>
        <v>Niederlande</v>
      </c>
      <c r="C102" t="s">
        <v>7</v>
      </c>
      <c r="D102">
        <v>8.519649E-2</v>
      </c>
      <c r="E102" s="4">
        <f t="shared" ref="E102:J102" si="200">IF(AND($D102=0,E$1&lt;2025),0,IF(AND(E$1=2025,OR(D102=0,D102&lt;0.1)),0.1,IF(D102&gt;=1,1,D102*1.05)))</f>
        <v>8.9456314500000009E-2</v>
      </c>
      <c r="F102" s="4">
        <f t="shared" si="200"/>
        <v>9.3929130225000018E-2</v>
      </c>
      <c r="G102" s="4">
        <f t="shared" si="200"/>
        <v>9.862558673625002E-2</v>
      </c>
      <c r="H102" s="4">
        <f t="shared" si="200"/>
        <v>0.10355686607306253</v>
      </c>
      <c r="I102" s="4">
        <f t="shared" si="200"/>
        <v>0.10873470937671566</v>
      </c>
      <c r="J102" s="4">
        <f t="shared" si="200"/>
        <v>0.11417144484555145</v>
      </c>
      <c r="K102" s="4">
        <f t="shared" ref="K102:Y102" si="201">IF(AND($D102=0,K$1&lt;2025),0,IF(AND(K$1=2025,OR(J102=0,J102&lt;0.1)),0.1,IF(J102&gt;=1,1,J102*1.05)))</f>
        <v>0.11988001708782903</v>
      </c>
      <c r="L102" s="4">
        <f t="shared" si="201"/>
        <v>0.12587401794222047</v>
      </c>
      <c r="M102" s="4">
        <f t="shared" si="201"/>
        <v>0.13216771883933151</v>
      </c>
      <c r="N102" s="4">
        <f t="shared" si="201"/>
        <v>0.13877610478129809</v>
      </c>
      <c r="O102" s="4">
        <f t="shared" si="201"/>
        <v>0.14571491002036299</v>
      </c>
      <c r="P102" s="4">
        <f t="shared" si="201"/>
        <v>0.15300065552138115</v>
      </c>
      <c r="Q102" s="4">
        <f t="shared" si="201"/>
        <v>0.16065068829745022</v>
      </c>
      <c r="R102" s="4">
        <f t="shared" si="201"/>
        <v>0.16868322271232272</v>
      </c>
      <c r="S102" s="4">
        <f t="shared" si="201"/>
        <v>0.17711738384793888</v>
      </c>
      <c r="T102" s="4">
        <f t="shared" si="201"/>
        <v>0.18597325304033582</v>
      </c>
      <c r="U102" s="4">
        <f t="shared" si="201"/>
        <v>0.19527191569235261</v>
      </c>
      <c r="V102" s="4">
        <f t="shared" si="201"/>
        <v>0.20503551147697024</v>
      </c>
      <c r="W102" s="4">
        <f t="shared" si="201"/>
        <v>0.21528728705081876</v>
      </c>
      <c r="X102" s="4">
        <f t="shared" si="201"/>
        <v>0.2260516514033597</v>
      </c>
      <c r="Y102" s="4">
        <f t="shared" si="201"/>
        <v>0.2373542339735277</v>
      </c>
    </row>
    <row r="103" spans="1:25" x14ac:dyDescent="0.25">
      <c r="A103" t="s">
        <v>23</v>
      </c>
      <c r="B103" t="str">
        <f>VLOOKUP(A103,'DE-EN Country'!$A$1:$B$25,2,FALSE)</f>
        <v>Niederlande</v>
      </c>
      <c r="C103" t="s">
        <v>2</v>
      </c>
      <c r="D103">
        <v>0.20599472999999999</v>
      </c>
      <c r="E103" s="4">
        <f t="shared" ref="E103:J103" si="202">IF(AND($D103=0,E$1&lt;2025),0,IF(AND(E$1=2025,OR(D103=0,D103&lt;0.1)),0.1,IF(D103&gt;=1,1,D103*1.05)))</f>
        <v>0.2162944665</v>
      </c>
      <c r="F103" s="4">
        <f t="shared" si="202"/>
        <v>0.227109189825</v>
      </c>
      <c r="G103" s="4">
        <f t="shared" si="202"/>
        <v>0.23846464931625</v>
      </c>
      <c r="H103" s="4">
        <f t="shared" si="202"/>
        <v>0.2503878817820625</v>
      </c>
      <c r="I103" s="4">
        <f t="shared" si="202"/>
        <v>0.26290727587116564</v>
      </c>
      <c r="J103" s="4">
        <f t="shared" si="202"/>
        <v>0.27605263966472393</v>
      </c>
      <c r="K103" s="4">
        <f t="shared" ref="K103:Y103" si="203">IF(AND($D103=0,K$1&lt;2025),0,IF(AND(K$1=2025,OR(J103=0,J103&lt;0.1)),0.1,IF(J103&gt;=1,1,J103*1.05)))</f>
        <v>0.28985527164796016</v>
      </c>
      <c r="L103" s="4">
        <f t="shared" si="203"/>
        <v>0.30434803523035819</v>
      </c>
      <c r="M103" s="4">
        <f t="shared" si="203"/>
        <v>0.31956543699187612</v>
      </c>
      <c r="N103" s="4">
        <f t="shared" si="203"/>
        <v>0.33554370884146995</v>
      </c>
      <c r="O103" s="4">
        <f t="shared" si="203"/>
        <v>0.35232089428354346</v>
      </c>
      <c r="P103" s="4">
        <f t="shared" si="203"/>
        <v>0.36993693899772068</v>
      </c>
      <c r="Q103" s="4">
        <f t="shared" si="203"/>
        <v>0.38843378594760675</v>
      </c>
      <c r="R103" s="4">
        <f t="shared" si="203"/>
        <v>0.40785547524498711</v>
      </c>
      <c r="S103" s="4">
        <f t="shared" si="203"/>
        <v>0.42824824900723646</v>
      </c>
      <c r="T103" s="4">
        <f t="shared" si="203"/>
        <v>0.44966066145759831</v>
      </c>
      <c r="U103" s="4">
        <f t="shared" si="203"/>
        <v>0.47214369453047822</v>
      </c>
      <c r="V103" s="4">
        <f t="shared" si="203"/>
        <v>0.49575087925700217</v>
      </c>
      <c r="W103" s="4">
        <f t="shared" si="203"/>
        <v>0.52053842321985233</v>
      </c>
      <c r="X103" s="4">
        <f t="shared" si="203"/>
        <v>0.54656534438084492</v>
      </c>
      <c r="Y103" s="4">
        <f t="shared" si="203"/>
        <v>0.57389361159988717</v>
      </c>
    </row>
    <row r="104" spans="1:25" x14ac:dyDescent="0.25">
      <c r="A104" t="s">
        <v>24</v>
      </c>
      <c r="B104" t="str">
        <f>VLOOKUP(A104,'DE-EN Country'!$A$1:$B$25,2,FALSE)</f>
        <v>Norwegen</v>
      </c>
      <c r="C104" t="s">
        <v>4</v>
      </c>
      <c r="D104">
        <v>0</v>
      </c>
      <c r="E104" s="4">
        <f t="shared" ref="E104:J104" si="204">IF(AND($D104=0,E$1&lt;2025),0,IF(AND(E$1=2025,OR(D104=0,D104&lt;0.1)),0.1,IF(D104&gt;=1,1,D104*1.05)))</f>
        <v>0</v>
      </c>
      <c r="F104" s="4">
        <f t="shared" si="204"/>
        <v>0</v>
      </c>
      <c r="G104" s="4">
        <f t="shared" si="204"/>
        <v>0</v>
      </c>
      <c r="H104" s="4">
        <f t="shared" si="204"/>
        <v>0</v>
      </c>
      <c r="I104" s="4">
        <f t="shared" si="204"/>
        <v>0</v>
      </c>
      <c r="J104" s="4">
        <f t="shared" si="204"/>
        <v>0.1</v>
      </c>
      <c r="K104" s="4">
        <f t="shared" ref="K104:Y104" si="205">IF(AND($D104=0,K$1&lt;2025),0,IF(AND(K$1=2025,OR(J104=0,J104&lt;0.1)),0.1,IF(J104&gt;=1,1,J104*1.05)))</f>
        <v>0.10500000000000001</v>
      </c>
      <c r="L104" s="4">
        <f t="shared" si="205"/>
        <v>0.11025000000000001</v>
      </c>
      <c r="M104" s="4">
        <f t="shared" si="205"/>
        <v>0.11576250000000002</v>
      </c>
      <c r="N104" s="4">
        <f t="shared" si="205"/>
        <v>0.12155062500000002</v>
      </c>
      <c r="O104" s="4">
        <f t="shared" si="205"/>
        <v>0.12762815625000004</v>
      </c>
      <c r="P104" s="4">
        <f t="shared" si="205"/>
        <v>0.13400956406250006</v>
      </c>
      <c r="Q104" s="4">
        <f t="shared" si="205"/>
        <v>0.14071004226562506</v>
      </c>
      <c r="R104" s="4">
        <f t="shared" si="205"/>
        <v>0.14774554437890633</v>
      </c>
      <c r="S104" s="4">
        <f t="shared" si="205"/>
        <v>0.15513282159785166</v>
      </c>
      <c r="T104" s="4">
        <f t="shared" si="205"/>
        <v>0.16288946267774426</v>
      </c>
      <c r="U104" s="4">
        <f t="shared" si="205"/>
        <v>0.17103393581163148</v>
      </c>
      <c r="V104" s="4">
        <f t="shared" si="205"/>
        <v>0.17958563260221305</v>
      </c>
      <c r="W104" s="4">
        <f t="shared" si="205"/>
        <v>0.18856491423232372</v>
      </c>
      <c r="X104" s="4">
        <f t="shared" si="205"/>
        <v>0.1979931599439399</v>
      </c>
      <c r="Y104" s="4">
        <f t="shared" si="205"/>
        <v>0.2078928179411369</v>
      </c>
    </row>
    <row r="105" spans="1:25" x14ac:dyDescent="0.25">
      <c r="A105" t="s">
        <v>24</v>
      </c>
      <c r="B105" t="str">
        <f>VLOOKUP(A105,'DE-EN Country'!$A$1:$B$25,2,FALSE)</f>
        <v>Norwegen</v>
      </c>
      <c r="C105" t="s">
        <v>5</v>
      </c>
      <c r="D105">
        <v>0.63145079999999998</v>
      </c>
      <c r="E105" s="4">
        <f t="shared" ref="E105:J105" si="206">IF(AND($D105=0,E$1&lt;2025),0,IF(AND(E$1=2025,OR(D105=0,D105&lt;0.1)),0.1,IF(D105&gt;=1,1,D105*1.05)))</f>
        <v>0.66302333999999996</v>
      </c>
      <c r="F105" s="4">
        <f t="shared" si="206"/>
        <v>0.69617450699999994</v>
      </c>
      <c r="G105" s="4">
        <f t="shared" si="206"/>
        <v>0.73098323234999996</v>
      </c>
      <c r="H105" s="4">
        <f t="shared" si="206"/>
        <v>0.76753239396749995</v>
      </c>
      <c r="I105" s="4">
        <f t="shared" si="206"/>
        <v>0.80590901366587497</v>
      </c>
      <c r="J105" s="4">
        <f t="shared" si="206"/>
        <v>0.84620446434916874</v>
      </c>
      <c r="K105" s="4">
        <f t="shared" ref="K105:Y105" si="207">IF(AND($D105=0,K$1&lt;2025),0,IF(AND(K$1=2025,OR(J105=0,J105&lt;0.1)),0.1,IF(J105&gt;=1,1,J105*1.05)))</f>
        <v>0.88851468756662721</v>
      </c>
      <c r="L105" s="4">
        <f t="shared" si="207"/>
        <v>0.93294042194495863</v>
      </c>
      <c r="M105" s="4">
        <f t="shared" si="207"/>
        <v>0.97958744304220657</v>
      </c>
      <c r="N105" s="4">
        <f t="shared" si="207"/>
        <v>1.028566815194317</v>
      </c>
      <c r="O105" s="4">
        <f t="shared" si="207"/>
        <v>1</v>
      </c>
      <c r="P105" s="4">
        <f t="shared" si="207"/>
        <v>1</v>
      </c>
      <c r="Q105" s="4">
        <f t="shared" si="207"/>
        <v>1</v>
      </c>
      <c r="R105" s="4">
        <f t="shared" si="207"/>
        <v>1</v>
      </c>
      <c r="S105" s="4">
        <f t="shared" si="207"/>
        <v>1</v>
      </c>
      <c r="T105" s="4">
        <f t="shared" si="207"/>
        <v>1</v>
      </c>
      <c r="U105" s="4">
        <f t="shared" si="207"/>
        <v>1</v>
      </c>
      <c r="V105" s="4">
        <f t="shared" si="207"/>
        <v>1</v>
      </c>
      <c r="W105" s="4">
        <f t="shared" si="207"/>
        <v>1</v>
      </c>
      <c r="X105" s="4">
        <f t="shared" si="207"/>
        <v>1</v>
      </c>
      <c r="Y105" s="4">
        <f t="shared" si="207"/>
        <v>1</v>
      </c>
    </row>
    <row r="106" spans="1:25" x14ac:dyDescent="0.25">
      <c r="A106" t="s">
        <v>24</v>
      </c>
      <c r="B106" t="str">
        <f>VLOOKUP(A106,'DE-EN Country'!$A$1:$B$25,2,FALSE)</f>
        <v>Norwegen</v>
      </c>
      <c r="C106" t="s">
        <v>58</v>
      </c>
      <c r="D106">
        <v>0</v>
      </c>
      <c r="E106" s="4">
        <f t="shared" ref="E106:J106" si="208">IF(AND($D106=0,E$1&lt;2025),0,IF(AND(E$1=2025,OR(D106=0,D106&lt;0.1)),0.1,IF(D106&gt;=1,1,D106*1.05)))</f>
        <v>0</v>
      </c>
      <c r="F106" s="4">
        <f t="shared" si="208"/>
        <v>0</v>
      </c>
      <c r="G106" s="4">
        <f t="shared" si="208"/>
        <v>0</v>
      </c>
      <c r="H106" s="4">
        <f t="shared" si="208"/>
        <v>0</v>
      </c>
      <c r="I106" s="4">
        <f t="shared" si="208"/>
        <v>0</v>
      </c>
      <c r="J106" s="4">
        <f t="shared" si="208"/>
        <v>0.1</v>
      </c>
      <c r="K106" s="4">
        <f t="shared" ref="K106:Y106" si="209">IF(AND($D106=0,K$1&lt;2025),0,IF(AND(K$1=2025,OR(J106=0,J106&lt;0.1)),0.1,IF(J106&gt;=1,1,J106*1.05)))</f>
        <v>0.10500000000000001</v>
      </c>
      <c r="L106" s="4">
        <f t="shared" si="209"/>
        <v>0.11025000000000001</v>
      </c>
      <c r="M106" s="4">
        <f t="shared" si="209"/>
        <v>0.11576250000000002</v>
      </c>
      <c r="N106" s="4">
        <f t="shared" si="209"/>
        <v>0.12155062500000002</v>
      </c>
      <c r="O106" s="4">
        <f t="shared" si="209"/>
        <v>0.12762815625000004</v>
      </c>
      <c r="P106" s="4">
        <f t="shared" si="209"/>
        <v>0.13400956406250006</v>
      </c>
      <c r="Q106" s="4">
        <f t="shared" si="209"/>
        <v>0.14071004226562506</v>
      </c>
      <c r="R106" s="4">
        <f t="shared" si="209"/>
        <v>0.14774554437890633</v>
      </c>
      <c r="S106" s="4">
        <f t="shared" si="209"/>
        <v>0.15513282159785166</v>
      </c>
      <c r="T106" s="4">
        <f t="shared" si="209"/>
        <v>0.16288946267774426</v>
      </c>
      <c r="U106" s="4">
        <f t="shared" si="209"/>
        <v>0.17103393581163148</v>
      </c>
      <c r="V106" s="4">
        <f t="shared" si="209"/>
        <v>0.17958563260221305</v>
      </c>
      <c r="W106" s="4">
        <f t="shared" si="209"/>
        <v>0.18856491423232372</v>
      </c>
      <c r="X106" s="4">
        <f t="shared" si="209"/>
        <v>0.1979931599439399</v>
      </c>
      <c r="Y106" s="4">
        <f t="shared" si="209"/>
        <v>0.2078928179411369</v>
      </c>
    </row>
    <row r="107" spans="1:25" x14ac:dyDescent="0.25">
      <c r="A107" t="s">
        <v>24</v>
      </c>
      <c r="B107" t="str">
        <f>VLOOKUP(A107,'DE-EN Country'!$A$1:$B$25,2,FALSE)</f>
        <v>Norwegen</v>
      </c>
      <c r="C107" t="s">
        <v>6</v>
      </c>
      <c r="D107">
        <v>0</v>
      </c>
      <c r="E107" s="4">
        <f t="shared" ref="E107:J107" si="210">IF(AND($D107=0,E$1&lt;2025),0,IF(AND(E$1=2025,OR(D107=0,D107&lt;0.1)),0.1,IF(D107&gt;=1,1,D107*1.05)))</f>
        <v>0</v>
      </c>
      <c r="F107" s="4">
        <f t="shared" si="210"/>
        <v>0</v>
      </c>
      <c r="G107" s="4">
        <f t="shared" si="210"/>
        <v>0</v>
      </c>
      <c r="H107" s="4">
        <f t="shared" si="210"/>
        <v>0</v>
      </c>
      <c r="I107" s="4">
        <f t="shared" si="210"/>
        <v>0</v>
      </c>
      <c r="J107" s="4">
        <f t="shared" si="210"/>
        <v>0.1</v>
      </c>
      <c r="K107" s="4">
        <f t="shared" ref="K107:Y107" si="211">IF(AND($D107=0,K$1&lt;2025),0,IF(AND(K$1=2025,OR(J107=0,J107&lt;0.1)),0.1,IF(J107&gt;=1,1,J107*1.05)))</f>
        <v>0.10500000000000001</v>
      </c>
      <c r="L107" s="4">
        <f t="shared" si="211"/>
        <v>0.11025000000000001</v>
      </c>
      <c r="M107" s="4">
        <f t="shared" si="211"/>
        <v>0.11576250000000002</v>
      </c>
      <c r="N107" s="4">
        <f t="shared" si="211"/>
        <v>0.12155062500000002</v>
      </c>
      <c r="O107" s="4">
        <f t="shared" si="211"/>
        <v>0.12762815625000004</v>
      </c>
      <c r="P107" s="4">
        <f t="shared" si="211"/>
        <v>0.13400956406250006</v>
      </c>
      <c r="Q107" s="4">
        <f t="shared" si="211"/>
        <v>0.14071004226562506</v>
      </c>
      <c r="R107" s="4">
        <f t="shared" si="211"/>
        <v>0.14774554437890633</v>
      </c>
      <c r="S107" s="4">
        <f t="shared" si="211"/>
        <v>0.15513282159785166</v>
      </c>
      <c r="T107" s="4">
        <f t="shared" si="211"/>
        <v>0.16288946267774426</v>
      </c>
      <c r="U107" s="4">
        <f t="shared" si="211"/>
        <v>0.17103393581163148</v>
      </c>
      <c r="V107" s="4">
        <f t="shared" si="211"/>
        <v>0.17958563260221305</v>
      </c>
      <c r="W107" s="4">
        <f t="shared" si="211"/>
        <v>0.18856491423232372</v>
      </c>
      <c r="X107" s="4">
        <f t="shared" si="211"/>
        <v>0.1979931599439399</v>
      </c>
      <c r="Y107" s="4">
        <f t="shared" si="211"/>
        <v>0.2078928179411369</v>
      </c>
    </row>
    <row r="108" spans="1:25" x14ac:dyDescent="0.25">
      <c r="A108" t="s">
        <v>24</v>
      </c>
      <c r="B108" t="str">
        <f>VLOOKUP(A108,'DE-EN Country'!$A$1:$B$25,2,FALSE)</f>
        <v>Norwegen</v>
      </c>
      <c r="C108" t="s">
        <v>7</v>
      </c>
      <c r="D108">
        <v>8.519649E-2</v>
      </c>
      <c r="E108" s="4">
        <f t="shared" ref="E108:J108" si="212">IF(AND($D108=0,E$1&lt;2025),0,IF(AND(E$1=2025,OR(D108=0,D108&lt;0.1)),0.1,IF(D108&gt;=1,1,D108*1.05)))</f>
        <v>8.9456314500000009E-2</v>
      </c>
      <c r="F108" s="4">
        <f t="shared" si="212"/>
        <v>9.3929130225000018E-2</v>
      </c>
      <c r="G108" s="4">
        <f t="shared" si="212"/>
        <v>9.862558673625002E-2</v>
      </c>
      <c r="H108" s="4">
        <f t="shared" si="212"/>
        <v>0.10355686607306253</v>
      </c>
      <c r="I108" s="4">
        <f t="shared" si="212"/>
        <v>0.10873470937671566</v>
      </c>
      <c r="J108" s="4">
        <f t="shared" si="212"/>
        <v>0.11417144484555145</v>
      </c>
      <c r="K108" s="4">
        <f t="shared" ref="K108:Y108" si="213">IF(AND($D108=0,K$1&lt;2025),0,IF(AND(K$1=2025,OR(J108=0,J108&lt;0.1)),0.1,IF(J108&gt;=1,1,J108*1.05)))</f>
        <v>0.11988001708782903</v>
      </c>
      <c r="L108" s="4">
        <f t="shared" si="213"/>
        <v>0.12587401794222047</v>
      </c>
      <c r="M108" s="4">
        <f t="shared" si="213"/>
        <v>0.13216771883933151</v>
      </c>
      <c r="N108" s="4">
        <f t="shared" si="213"/>
        <v>0.13877610478129809</v>
      </c>
      <c r="O108" s="4">
        <f t="shared" si="213"/>
        <v>0.14571491002036299</v>
      </c>
      <c r="P108" s="4">
        <f t="shared" si="213"/>
        <v>0.15300065552138115</v>
      </c>
      <c r="Q108" s="4">
        <f t="shared" si="213"/>
        <v>0.16065068829745022</v>
      </c>
      <c r="R108" s="4">
        <f t="shared" si="213"/>
        <v>0.16868322271232272</v>
      </c>
      <c r="S108" s="4">
        <f t="shared" si="213"/>
        <v>0.17711738384793888</v>
      </c>
      <c r="T108" s="4">
        <f t="shared" si="213"/>
        <v>0.18597325304033582</v>
      </c>
      <c r="U108" s="4">
        <f t="shared" si="213"/>
        <v>0.19527191569235261</v>
      </c>
      <c r="V108" s="4">
        <f t="shared" si="213"/>
        <v>0.20503551147697024</v>
      </c>
      <c r="W108" s="4">
        <f t="shared" si="213"/>
        <v>0.21528728705081876</v>
      </c>
      <c r="X108" s="4">
        <f t="shared" si="213"/>
        <v>0.2260516514033597</v>
      </c>
      <c r="Y108" s="4">
        <f t="shared" si="213"/>
        <v>0.2373542339735277</v>
      </c>
    </row>
    <row r="109" spans="1:25" x14ac:dyDescent="0.25">
      <c r="A109" t="s">
        <v>24</v>
      </c>
      <c r="B109" t="str">
        <f>VLOOKUP(A109,'DE-EN Country'!$A$1:$B$25,2,FALSE)</f>
        <v>Norwegen</v>
      </c>
      <c r="C109" t="s">
        <v>2</v>
      </c>
      <c r="D109">
        <v>0.20599472999999999</v>
      </c>
      <c r="E109" s="4">
        <f t="shared" ref="E109:J109" si="214">IF(AND($D109=0,E$1&lt;2025),0,IF(AND(E$1=2025,OR(D109=0,D109&lt;0.1)),0.1,IF(D109&gt;=1,1,D109*1.05)))</f>
        <v>0.2162944665</v>
      </c>
      <c r="F109" s="4">
        <f t="shared" si="214"/>
        <v>0.227109189825</v>
      </c>
      <c r="G109" s="4">
        <f t="shared" si="214"/>
        <v>0.23846464931625</v>
      </c>
      <c r="H109" s="4">
        <f t="shared" si="214"/>
        <v>0.2503878817820625</v>
      </c>
      <c r="I109" s="4">
        <f t="shared" si="214"/>
        <v>0.26290727587116564</v>
      </c>
      <c r="J109" s="4">
        <f t="shared" si="214"/>
        <v>0.27605263966472393</v>
      </c>
      <c r="K109" s="4">
        <f t="shared" ref="K109:Y109" si="215">IF(AND($D109=0,K$1&lt;2025),0,IF(AND(K$1=2025,OR(J109=0,J109&lt;0.1)),0.1,IF(J109&gt;=1,1,J109*1.05)))</f>
        <v>0.28985527164796016</v>
      </c>
      <c r="L109" s="4">
        <f t="shared" si="215"/>
        <v>0.30434803523035819</v>
      </c>
      <c r="M109" s="4">
        <f t="shared" si="215"/>
        <v>0.31956543699187612</v>
      </c>
      <c r="N109" s="4">
        <f t="shared" si="215"/>
        <v>0.33554370884146995</v>
      </c>
      <c r="O109" s="4">
        <f t="shared" si="215"/>
        <v>0.35232089428354346</v>
      </c>
      <c r="P109" s="4">
        <f t="shared" si="215"/>
        <v>0.36993693899772068</v>
      </c>
      <c r="Q109" s="4">
        <f t="shared" si="215"/>
        <v>0.38843378594760675</v>
      </c>
      <c r="R109" s="4">
        <f t="shared" si="215"/>
        <v>0.40785547524498711</v>
      </c>
      <c r="S109" s="4">
        <f t="shared" si="215"/>
        <v>0.42824824900723646</v>
      </c>
      <c r="T109" s="4">
        <f t="shared" si="215"/>
        <v>0.44966066145759831</v>
      </c>
      <c r="U109" s="4">
        <f t="shared" si="215"/>
        <v>0.47214369453047822</v>
      </c>
      <c r="V109" s="4">
        <f t="shared" si="215"/>
        <v>0.49575087925700217</v>
      </c>
      <c r="W109" s="4">
        <f t="shared" si="215"/>
        <v>0.52053842321985233</v>
      </c>
      <c r="X109" s="4">
        <f t="shared" si="215"/>
        <v>0.54656534438084492</v>
      </c>
      <c r="Y109" s="4">
        <f t="shared" si="215"/>
        <v>0.57389361159988717</v>
      </c>
    </row>
    <row r="110" spans="1:25" x14ac:dyDescent="0.25">
      <c r="A110" t="s">
        <v>25</v>
      </c>
      <c r="B110" t="str">
        <f>VLOOKUP(A110,'DE-EN Country'!$A$1:$B$25,2,FALSE)</f>
        <v>Portugal</v>
      </c>
      <c r="C110" t="s">
        <v>4</v>
      </c>
      <c r="D110">
        <v>0</v>
      </c>
      <c r="E110" s="4">
        <f t="shared" ref="E110:J110" si="216">IF(AND($D110=0,E$1&lt;2025),0,IF(AND(E$1=2025,OR(D110=0,D110&lt;0.1)),0.1,IF(D110&gt;=1,1,D110*1.05)))</f>
        <v>0</v>
      </c>
      <c r="F110" s="4">
        <f t="shared" si="216"/>
        <v>0</v>
      </c>
      <c r="G110" s="4">
        <f t="shared" si="216"/>
        <v>0</v>
      </c>
      <c r="H110" s="4">
        <f t="shared" si="216"/>
        <v>0</v>
      </c>
      <c r="I110" s="4">
        <f t="shared" si="216"/>
        <v>0</v>
      </c>
      <c r="J110" s="4">
        <f t="shared" si="216"/>
        <v>0.1</v>
      </c>
      <c r="K110" s="4">
        <f t="shared" ref="K110:Y110" si="217">IF(AND($D110=0,K$1&lt;2025),0,IF(AND(K$1=2025,OR(J110=0,J110&lt;0.1)),0.1,IF(J110&gt;=1,1,J110*1.05)))</f>
        <v>0.10500000000000001</v>
      </c>
      <c r="L110" s="4">
        <f t="shared" si="217"/>
        <v>0.11025000000000001</v>
      </c>
      <c r="M110" s="4">
        <f t="shared" si="217"/>
        <v>0.11576250000000002</v>
      </c>
      <c r="N110" s="4">
        <f t="shared" si="217"/>
        <v>0.12155062500000002</v>
      </c>
      <c r="O110" s="4">
        <f t="shared" si="217"/>
        <v>0.12762815625000004</v>
      </c>
      <c r="P110" s="4">
        <f t="shared" si="217"/>
        <v>0.13400956406250006</v>
      </c>
      <c r="Q110" s="4">
        <f t="shared" si="217"/>
        <v>0.14071004226562506</v>
      </c>
      <c r="R110" s="4">
        <f t="shared" si="217"/>
        <v>0.14774554437890633</v>
      </c>
      <c r="S110" s="4">
        <f t="shared" si="217"/>
        <v>0.15513282159785166</v>
      </c>
      <c r="T110" s="4">
        <f t="shared" si="217"/>
        <v>0.16288946267774426</v>
      </c>
      <c r="U110" s="4">
        <f t="shared" si="217"/>
        <v>0.17103393581163148</v>
      </c>
      <c r="V110" s="4">
        <f t="shared" si="217"/>
        <v>0.17958563260221305</v>
      </c>
      <c r="W110" s="4">
        <f t="shared" si="217"/>
        <v>0.18856491423232372</v>
      </c>
      <c r="X110" s="4">
        <f t="shared" si="217"/>
        <v>0.1979931599439399</v>
      </c>
      <c r="Y110" s="4">
        <f t="shared" si="217"/>
        <v>0.2078928179411369</v>
      </c>
    </row>
    <row r="111" spans="1:25" x14ac:dyDescent="0.25">
      <c r="A111" t="s">
        <v>25</v>
      </c>
      <c r="B111" t="str">
        <f>VLOOKUP(A111,'DE-EN Country'!$A$1:$B$25,2,FALSE)</f>
        <v>Portugal</v>
      </c>
      <c r="C111" t="s">
        <v>5</v>
      </c>
      <c r="D111">
        <v>0</v>
      </c>
      <c r="E111" s="4">
        <f t="shared" ref="E111:J111" si="218">IF(AND($D111=0,E$1&lt;2025),0,IF(AND(E$1=2025,OR(D111=0,D111&lt;0.1)),0.1,IF(D111&gt;=1,1,D111*1.05)))</f>
        <v>0</v>
      </c>
      <c r="F111" s="4">
        <f t="shared" si="218"/>
        <v>0</v>
      </c>
      <c r="G111" s="4">
        <f t="shared" si="218"/>
        <v>0</v>
      </c>
      <c r="H111" s="4">
        <f t="shared" si="218"/>
        <v>0</v>
      </c>
      <c r="I111" s="4">
        <f t="shared" si="218"/>
        <v>0</v>
      </c>
      <c r="J111" s="4">
        <f t="shared" si="218"/>
        <v>0.1</v>
      </c>
      <c r="K111" s="4">
        <f t="shared" ref="K111:Y111" si="219">IF(AND($D111=0,K$1&lt;2025),0,IF(AND(K$1=2025,OR(J111=0,J111&lt;0.1)),0.1,IF(J111&gt;=1,1,J111*1.05)))</f>
        <v>0.10500000000000001</v>
      </c>
      <c r="L111" s="4">
        <f t="shared" si="219"/>
        <v>0.11025000000000001</v>
      </c>
      <c r="M111" s="4">
        <f t="shared" si="219"/>
        <v>0.11576250000000002</v>
      </c>
      <c r="N111" s="4">
        <f t="shared" si="219"/>
        <v>0.12155062500000002</v>
      </c>
      <c r="O111" s="4">
        <f t="shared" si="219"/>
        <v>0.12762815625000004</v>
      </c>
      <c r="P111" s="4">
        <f t="shared" si="219"/>
        <v>0.13400956406250006</v>
      </c>
      <c r="Q111" s="4">
        <f t="shared" si="219"/>
        <v>0.14071004226562506</v>
      </c>
      <c r="R111" s="4">
        <f t="shared" si="219"/>
        <v>0.14774554437890633</v>
      </c>
      <c r="S111" s="4">
        <f t="shared" si="219"/>
        <v>0.15513282159785166</v>
      </c>
      <c r="T111" s="4">
        <f t="shared" si="219"/>
        <v>0.16288946267774426</v>
      </c>
      <c r="U111" s="4">
        <f t="shared" si="219"/>
        <v>0.17103393581163148</v>
      </c>
      <c r="V111" s="4">
        <f t="shared" si="219"/>
        <v>0.17958563260221305</v>
      </c>
      <c r="W111" s="4">
        <f t="shared" si="219"/>
        <v>0.18856491423232372</v>
      </c>
      <c r="X111" s="4">
        <f t="shared" si="219"/>
        <v>0.1979931599439399</v>
      </c>
      <c r="Y111" s="4">
        <f t="shared" si="219"/>
        <v>0.2078928179411369</v>
      </c>
    </row>
    <row r="112" spans="1:25" x14ac:dyDescent="0.25">
      <c r="A112" t="s">
        <v>25</v>
      </c>
      <c r="B112" t="str">
        <f>VLOOKUP(A112,'DE-EN Country'!$A$1:$B$25,2,FALSE)</f>
        <v>Portugal</v>
      </c>
      <c r="C112" t="s">
        <v>58</v>
      </c>
      <c r="D112">
        <v>0</v>
      </c>
      <c r="E112" s="4">
        <f t="shared" ref="E112:J112" si="220">IF(AND($D112=0,E$1&lt;2025),0,IF(AND(E$1=2025,OR(D112=0,D112&lt;0.1)),0.1,IF(D112&gt;=1,1,D112*1.05)))</f>
        <v>0</v>
      </c>
      <c r="F112" s="4">
        <f t="shared" si="220"/>
        <v>0</v>
      </c>
      <c r="G112" s="4">
        <f t="shared" si="220"/>
        <v>0</v>
      </c>
      <c r="H112" s="4">
        <f t="shared" si="220"/>
        <v>0</v>
      </c>
      <c r="I112" s="4">
        <f t="shared" si="220"/>
        <v>0</v>
      </c>
      <c r="J112" s="4">
        <f t="shared" si="220"/>
        <v>0.1</v>
      </c>
      <c r="K112" s="4">
        <f t="shared" ref="K112:Y112" si="221">IF(AND($D112=0,K$1&lt;2025),0,IF(AND(K$1=2025,OR(J112=0,J112&lt;0.1)),0.1,IF(J112&gt;=1,1,J112*1.05)))</f>
        <v>0.10500000000000001</v>
      </c>
      <c r="L112" s="4">
        <f t="shared" si="221"/>
        <v>0.11025000000000001</v>
      </c>
      <c r="M112" s="4">
        <f t="shared" si="221"/>
        <v>0.11576250000000002</v>
      </c>
      <c r="N112" s="4">
        <f t="shared" si="221"/>
        <v>0.12155062500000002</v>
      </c>
      <c r="O112" s="4">
        <f t="shared" si="221"/>
        <v>0.12762815625000004</v>
      </c>
      <c r="P112" s="4">
        <f t="shared" si="221"/>
        <v>0.13400956406250006</v>
      </c>
      <c r="Q112" s="4">
        <f t="shared" si="221"/>
        <v>0.14071004226562506</v>
      </c>
      <c r="R112" s="4">
        <f t="shared" si="221"/>
        <v>0.14774554437890633</v>
      </c>
      <c r="S112" s="4">
        <f t="shared" si="221"/>
        <v>0.15513282159785166</v>
      </c>
      <c r="T112" s="4">
        <f t="shared" si="221"/>
        <v>0.16288946267774426</v>
      </c>
      <c r="U112" s="4">
        <f t="shared" si="221"/>
        <v>0.17103393581163148</v>
      </c>
      <c r="V112" s="4">
        <f t="shared" si="221"/>
        <v>0.17958563260221305</v>
      </c>
      <c r="W112" s="4">
        <f t="shared" si="221"/>
        <v>0.18856491423232372</v>
      </c>
      <c r="X112" s="4">
        <f t="shared" si="221"/>
        <v>0.1979931599439399</v>
      </c>
      <c r="Y112" s="4">
        <f t="shared" si="221"/>
        <v>0.2078928179411369</v>
      </c>
    </row>
    <row r="113" spans="1:25" x14ac:dyDescent="0.25">
      <c r="A113" t="s">
        <v>25</v>
      </c>
      <c r="B113" t="str">
        <f>VLOOKUP(A113,'DE-EN Country'!$A$1:$B$25,2,FALSE)</f>
        <v>Portugal</v>
      </c>
      <c r="C113" t="s">
        <v>6</v>
      </c>
      <c r="D113">
        <v>0</v>
      </c>
      <c r="E113" s="4">
        <f t="shared" ref="E113:J113" si="222">IF(AND($D113=0,E$1&lt;2025),0,IF(AND(E$1=2025,OR(D113=0,D113&lt;0.1)),0.1,IF(D113&gt;=1,1,D113*1.05)))</f>
        <v>0</v>
      </c>
      <c r="F113" s="4">
        <f t="shared" si="222"/>
        <v>0</v>
      </c>
      <c r="G113" s="4">
        <f t="shared" si="222"/>
        <v>0</v>
      </c>
      <c r="H113" s="4">
        <f t="shared" si="222"/>
        <v>0</v>
      </c>
      <c r="I113" s="4">
        <f t="shared" si="222"/>
        <v>0</v>
      </c>
      <c r="J113" s="4">
        <f t="shared" si="222"/>
        <v>0.1</v>
      </c>
      <c r="K113" s="4">
        <f t="shared" ref="K113:Y113" si="223">IF(AND($D113=0,K$1&lt;2025),0,IF(AND(K$1=2025,OR(J113=0,J113&lt;0.1)),0.1,IF(J113&gt;=1,1,J113*1.05)))</f>
        <v>0.10500000000000001</v>
      </c>
      <c r="L113" s="4">
        <f t="shared" si="223"/>
        <v>0.11025000000000001</v>
      </c>
      <c r="M113" s="4">
        <f t="shared" si="223"/>
        <v>0.11576250000000002</v>
      </c>
      <c r="N113" s="4">
        <f t="shared" si="223"/>
        <v>0.12155062500000002</v>
      </c>
      <c r="O113" s="4">
        <f t="shared" si="223"/>
        <v>0.12762815625000004</v>
      </c>
      <c r="P113" s="4">
        <f t="shared" si="223"/>
        <v>0.13400956406250006</v>
      </c>
      <c r="Q113" s="4">
        <f t="shared" si="223"/>
        <v>0.14071004226562506</v>
      </c>
      <c r="R113" s="4">
        <f t="shared" si="223"/>
        <v>0.14774554437890633</v>
      </c>
      <c r="S113" s="4">
        <f t="shared" si="223"/>
        <v>0.15513282159785166</v>
      </c>
      <c r="T113" s="4">
        <f t="shared" si="223"/>
        <v>0.16288946267774426</v>
      </c>
      <c r="U113" s="4">
        <f t="shared" si="223"/>
        <v>0.17103393581163148</v>
      </c>
      <c r="V113" s="4">
        <f t="shared" si="223"/>
        <v>0.17958563260221305</v>
      </c>
      <c r="W113" s="4">
        <f t="shared" si="223"/>
        <v>0.18856491423232372</v>
      </c>
      <c r="X113" s="4">
        <f t="shared" si="223"/>
        <v>0.1979931599439399</v>
      </c>
      <c r="Y113" s="4">
        <f t="shared" si="223"/>
        <v>0.2078928179411369</v>
      </c>
    </row>
    <row r="114" spans="1:25" x14ac:dyDescent="0.25">
      <c r="A114" t="s">
        <v>25</v>
      </c>
      <c r="B114" t="str">
        <f>VLOOKUP(A114,'DE-EN Country'!$A$1:$B$25,2,FALSE)</f>
        <v>Portugal</v>
      </c>
      <c r="C114" t="s">
        <v>7</v>
      </c>
      <c r="D114">
        <v>0</v>
      </c>
      <c r="E114" s="4">
        <f t="shared" ref="E114:J114" si="224">IF(AND($D114=0,E$1&lt;2025),0,IF(AND(E$1=2025,OR(D114=0,D114&lt;0.1)),0.1,IF(D114&gt;=1,1,D114*1.05)))</f>
        <v>0</v>
      </c>
      <c r="F114" s="4">
        <f t="shared" si="224"/>
        <v>0</v>
      </c>
      <c r="G114" s="4">
        <f t="shared" si="224"/>
        <v>0</v>
      </c>
      <c r="H114" s="4">
        <f t="shared" si="224"/>
        <v>0</v>
      </c>
      <c r="I114" s="4">
        <f t="shared" si="224"/>
        <v>0</v>
      </c>
      <c r="J114" s="4">
        <f t="shared" si="224"/>
        <v>0.1</v>
      </c>
      <c r="K114" s="4">
        <f t="shared" ref="K114:Y114" si="225">IF(AND($D114=0,K$1&lt;2025),0,IF(AND(K$1=2025,OR(J114=0,J114&lt;0.1)),0.1,IF(J114&gt;=1,1,J114*1.05)))</f>
        <v>0.10500000000000001</v>
      </c>
      <c r="L114" s="4">
        <f t="shared" si="225"/>
        <v>0.11025000000000001</v>
      </c>
      <c r="M114" s="4">
        <f t="shared" si="225"/>
        <v>0.11576250000000002</v>
      </c>
      <c r="N114" s="4">
        <f t="shared" si="225"/>
        <v>0.12155062500000002</v>
      </c>
      <c r="O114" s="4">
        <f t="shared" si="225"/>
        <v>0.12762815625000004</v>
      </c>
      <c r="P114" s="4">
        <f t="shared" si="225"/>
        <v>0.13400956406250006</v>
      </c>
      <c r="Q114" s="4">
        <f t="shared" si="225"/>
        <v>0.14071004226562506</v>
      </c>
      <c r="R114" s="4">
        <f t="shared" si="225"/>
        <v>0.14774554437890633</v>
      </c>
      <c r="S114" s="4">
        <f t="shared" si="225"/>
        <v>0.15513282159785166</v>
      </c>
      <c r="T114" s="4">
        <f t="shared" si="225"/>
        <v>0.16288946267774426</v>
      </c>
      <c r="U114" s="4">
        <f t="shared" si="225"/>
        <v>0.17103393581163148</v>
      </c>
      <c r="V114" s="4">
        <f t="shared" si="225"/>
        <v>0.17958563260221305</v>
      </c>
      <c r="W114" s="4">
        <f t="shared" si="225"/>
        <v>0.18856491423232372</v>
      </c>
      <c r="X114" s="4">
        <f t="shared" si="225"/>
        <v>0.1979931599439399</v>
      </c>
      <c r="Y114" s="4">
        <f t="shared" si="225"/>
        <v>0.2078928179411369</v>
      </c>
    </row>
    <row r="115" spans="1:25" x14ac:dyDescent="0.25">
      <c r="A115" t="s">
        <v>25</v>
      </c>
      <c r="B115" t="str">
        <f>VLOOKUP(A115,'DE-EN Country'!$A$1:$B$25,2,FALSE)</f>
        <v>Portugal</v>
      </c>
      <c r="C115" t="s">
        <v>2</v>
      </c>
      <c r="D115">
        <v>0</v>
      </c>
      <c r="E115" s="4">
        <f t="shared" ref="E115:J115" si="226">IF(AND($D115=0,E$1&lt;2025),0,IF(AND(E$1=2025,OR(D115=0,D115&lt;0.1)),0.1,IF(D115&gt;=1,1,D115*1.05)))</f>
        <v>0</v>
      </c>
      <c r="F115" s="4">
        <f t="shared" si="226"/>
        <v>0</v>
      </c>
      <c r="G115" s="4">
        <f t="shared" si="226"/>
        <v>0</v>
      </c>
      <c r="H115" s="4">
        <f t="shared" si="226"/>
        <v>0</v>
      </c>
      <c r="I115" s="4">
        <f t="shared" si="226"/>
        <v>0</v>
      </c>
      <c r="J115" s="4">
        <f t="shared" si="226"/>
        <v>0.1</v>
      </c>
      <c r="K115" s="4">
        <f t="shared" ref="K115:Y115" si="227">IF(AND($D115=0,K$1&lt;2025),0,IF(AND(K$1=2025,OR(J115=0,J115&lt;0.1)),0.1,IF(J115&gt;=1,1,J115*1.05)))</f>
        <v>0.10500000000000001</v>
      </c>
      <c r="L115" s="4">
        <f t="shared" si="227"/>
        <v>0.11025000000000001</v>
      </c>
      <c r="M115" s="4">
        <f t="shared" si="227"/>
        <v>0.11576250000000002</v>
      </c>
      <c r="N115" s="4">
        <f t="shared" si="227"/>
        <v>0.12155062500000002</v>
      </c>
      <c r="O115" s="4">
        <f t="shared" si="227"/>
        <v>0.12762815625000004</v>
      </c>
      <c r="P115" s="4">
        <f t="shared" si="227"/>
        <v>0.13400956406250006</v>
      </c>
      <c r="Q115" s="4">
        <f t="shared" si="227"/>
        <v>0.14071004226562506</v>
      </c>
      <c r="R115" s="4">
        <f t="shared" si="227"/>
        <v>0.14774554437890633</v>
      </c>
      <c r="S115" s="4">
        <f t="shared" si="227"/>
        <v>0.15513282159785166</v>
      </c>
      <c r="T115" s="4">
        <f t="shared" si="227"/>
        <v>0.16288946267774426</v>
      </c>
      <c r="U115" s="4">
        <f t="shared" si="227"/>
        <v>0.17103393581163148</v>
      </c>
      <c r="V115" s="4">
        <f t="shared" si="227"/>
        <v>0.17958563260221305</v>
      </c>
      <c r="W115" s="4">
        <f t="shared" si="227"/>
        <v>0.18856491423232372</v>
      </c>
      <c r="X115" s="4">
        <f t="shared" si="227"/>
        <v>0.1979931599439399</v>
      </c>
      <c r="Y115" s="4">
        <f t="shared" si="227"/>
        <v>0.2078928179411369</v>
      </c>
    </row>
    <row r="116" spans="1:25" x14ac:dyDescent="0.25">
      <c r="A116" t="s">
        <v>26</v>
      </c>
      <c r="B116" t="str">
        <f>VLOOKUP(A116,'DE-EN Country'!$A$1:$B$25,2,FALSE)</f>
        <v>Serbien</v>
      </c>
      <c r="C116" t="s">
        <v>4</v>
      </c>
      <c r="D116">
        <v>0</v>
      </c>
      <c r="E116" s="4">
        <f t="shared" ref="E116:J116" si="228">IF(AND($D116=0,E$1&lt;2025),0,IF(AND(E$1=2025,OR(D116=0,D116&lt;0.1)),0.1,IF(D116&gt;=1,1,D116*1.05)))</f>
        <v>0</v>
      </c>
      <c r="F116" s="4">
        <f t="shared" si="228"/>
        <v>0</v>
      </c>
      <c r="G116" s="4">
        <f t="shared" si="228"/>
        <v>0</v>
      </c>
      <c r="H116" s="4">
        <f t="shared" si="228"/>
        <v>0</v>
      </c>
      <c r="I116" s="4">
        <f t="shared" si="228"/>
        <v>0</v>
      </c>
      <c r="J116" s="4">
        <f t="shared" si="228"/>
        <v>0.1</v>
      </c>
      <c r="K116" s="4">
        <f t="shared" ref="K116:Y116" si="229">IF(AND($D116=0,K$1&lt;2025),0,IF(AND(K$1=2025,OR(J116=0,J116&lt;0.1)),0.1,IF(J116&gt;=1,1,J116*1.05)))</f>
        <v>0.10500000000000001</v>
      </c>
      <c r="L116" s="4">
        <f t="shared" si="229"/>
        <v>0.11025000000000001</v>
      </c>
      <c r="M116" s="4">
        <f t="shared" si="229"/>
        <v>0.11576250000000002</v>
      </c>
      <c r="N116" s="4">
        <f t="shared" si="229"/>
        <v>0.12155062500000002</v>
      </c>
      <c r="O116" s="4">
        <f t="shared" si="229"/>
        <v>0.12762815625000004</v>
      </c>
      <c r="P116" s="4">
        <f t="shared" si="229"/>
        <v>0.13400956406250006</v>
      </c>
      <c r="Q116" s="4">
        <f t="shared" si="229"/>
        <v>0.14071004226562506</v>
      </c>
      <c r="R116" s="4">
        <f t="shared" si="229"/>
        <v>0.14774554437890633</v>
      </c>
      <c r="S116" s="4">
        <f t="shared" si="229"/>
        <v>0.15513282159785166</v>
      </c>
      <c r="T116" s="4">
        <f t="shared" si="229"/>
        <v>0.16288946267774426</v>
      </c>
      <c r="U116" s="4">
        <f t="shared" si="229"/>
        <v>0.17103393581163148</v>
      </c>
      <c r="V116" s="4">
        <f t="shared" si="229"/>
        <v>0.17958563260221305</v>
      </c>
      <c r="W116" s="4">
        <f t="shared" si="229"/>
        <v>0.18856491423232372</v>
      </c>
      <c r="X116" s="4">
        <f t="shared" si="229"/>
        <v>0.1979931599439399</v>
      </c>
      <c r="Y116" s="4">
        <f t="shared" si="229"/>
        <v>0.2078928179411369</v>
      </c>
    </row>
    <row r="117" spans="1:25" x14ac:dyDescent="0.25">
      <c r="A117" t="s">
        <v>26</v>
      </c>
      <c r="B117" t="str">
        <f>VLOOKUP(A117,'DE-EN Country'!$A$1:$B$25,2,FALSE)</f>
        <v>Serbien</v>
      </c>
      <c r="C117" t="s">
        <v>5</v>
      </c>
      <c r="D117">
        <v>0</v>
      </c>
      <c r="E117" s="4">
        <f t="shared" ref="E117:J117" si="230">IF(AND($D117=0,E$1&lt;2025),0,IF(AND(E$1=2025,OR(D117=0,D117&lt;0.1)),0.1,IF(D117&gt;=1,1,D117*1.05)))</f>
        <v>0</v>
      </c>
      <c r="F117" s="4">
        <f t="shared" si="230"/>
        <v>0</v>
      </c>
      <c r="G117" s="4">
        <f t="shared" si="230"/>
        <v>0</v>
      </c>
      <c r="H117" s="4">
        <f t="shared" si="230"/>
        <v>0</v>
      </c>
      <c r="I117" s="4">
        <f t="shared" si="230"/>
        <v>0</v>
      </c>
      <c r="J117" s="4">
        <f t="shared" si="230"/>
        <v>0.1</v>
      </c>
      <c r="K117" s="4">
        <f t="shared" ref="K117:Y117" si="231">IF(AND($D117=0,K$1&lt;2025),0,IF(AND(K$1=2025,OR(J117=0,J117&lt;0.1)),0.1,IF(J117&gt;=1,1,J117*1.05)))</f>
        <v>0.10500000000000001</v>
      </c>
      <c r="L117" s="4">
        <f t="shared" si="231"/>
        <v>0.11025000000000001</v>
      </c>
      <c r="M117" s="4">
        <f t="shared" si="231"/>
        <v>0.11576250000000002</v>
      </c>
      <c r="N117" s="4">
        <f t="shared" si="231"/>
        <v>0.12155062500000002</v>
      </c>
      <c r="O117" s="4">
        <f t="shared" si="231"/>
        <v>0.12762815625000004</v>
      </c>
      <c r="P117" s="4">
        <f t="shared" si="231"/>
        <v>0.13400956406250006</v>
      </c>
      <c r="Q117" s="4">
        <f t="shared" si="231"/>
        <v>0.14071004226562506</v>
      </c>
      <c r="R117" s="4">
        <f t="shared" si="231"/>
        <v>0.14774554437890633</v>
      </c>
      <c r="S117" s="4">
        <f t="shared" si="231"/>
        <v>0.15513282159785166</v>
      </c>
      <c r="T117" s="4">
        <f t="shared" si="231"/>
        <v>0.16288946267774426</v>
      </c>
      <c r="U117" s="4">
        <f t="shared" si="231"/>
        <v>0.17103393581163148</v>
      </c>
      <c r="V117" s="4">
        <f t="shared" si="231"/>
        <v>0.17958563260221305</v>
      </c>
      <c r="W117" s="4">
        <f t="shared" si="231"/>
        <v>0.18856491423232372</v>
      </c>
      <c r="X117" s="4">
        <f t="shared" si="231"/>
        <v>0.1979931599439399</v>
      </c>
      <c r="Y117" s="4">
        <f t="shared" si="231"/>
        <v>0.2078928179411369</v>
      </c>
    </row>
    <row r="118" spans="1:25" x14ac:dyDescent="0.25">
      <c r="A118" t="s">
        <v>26</v>
      </c>
      <c r="B118" t="str">
        <f>VLOOKUP(A118,'DE-EN Country'!$A$1:$B$25,2,FALSE)</f>
        <v>Serbien</v>
      </c>
      <c r="C118" t="s">
        <v>58</v>
      </c>
      <c r="D118">
        <v>0</v>
      </c>
      <c r="E118" s="4">
        <f t="shared" ref="E118:J118" si="232">IF(AND($D118=0,E$1&lt;2025),0,IF(AND(E$1=2025,OR(D118=0,D118&lt;0.1)),0.1,IF(D118&gt;=1,1,D118*1.05)))</f>
        <v>0</v>
      </c>
      <c r="F118" s="4">
        <f t="shared" si="232"/>
        <v>0</v>
      </c>
      <c r="G118" s="4">
        <f t="shared" si="232"/>
        <v>0</v>
      </c>
      <c r="H118" s="4">
        <f t="shared" si="232"/>
        <v>0</v>
      </c>
      <c r="I118" s="4">
        <f t="shared" si="232"/>
        <v>0</v>
      </c>
      <c r="J118" s="4">
        <f t="shared" si="232"/>
        <v>0.1</v>
      </c>
      <c r="K118" s="4">
        <f t="shared" ref="K118:Y118" si="233">IF(AND($D118=0,K$1&lt;2025),0,IF(AND(K$1=2025,OR(J118=0,J118&lt;0.1)),0.1,IF(J118&gt;=1,1,J118*1.05)))</f>
        <v>0.10500000000000001</v>
      </c>
      <c r="L118" s="4">
        <f t="shared" si="233"/>
        <v>0.11025000000000001</v>
      </c>
      <c r="M118" s="4">
        <f t="shared" si="233"/>
        <v>0.11576250000000002</v>
      </c>
      <c r="N118" s="4">
        <f t="shared" si="233"/>
        <v>0.12155062500000002</v>
      </c>
      <c r="O118" s="4">
        <f t="shared" si="233"/>
        <v>0.12762815625000004</v>
      </c>
      <c r="P118" s="4">
        <f t="shared" si="233"/>
        <v>0.13400956406250006</v>
      </c>
      <c r="Q118" s="4">
        <f t="shared" si="233"/>
        <v>0.14071004226562506</v>
      </c>
      <c r="R118" s="4">
        <f t="shared" si="233"/>
        <v>0.14774554437890633</v>
      </c>
      <c r="S118" s="4">
        <f t="shared" si="233"/>
        <v>0.15513282159785166</v>
      </c>
      <c r="T118" s="4">
        <f t="shared" si="233"/>
        <v>0.16288946267774426</v>
      </c>
      <c r="U118" s="4">
        <f t="shared" si="233"/>
        <v>0.17103393581163148</v>
      </c>
      <c r="V118" s="4">
        <f t="shared" si="233"/>
        <v>0.17958563260221305</v>
      </c>
      <c r="W118" s="4">
        <f t="shared" si="233"/>
        <v>0.18856491423232372</v>
      </c>
      <c r="X118" s="4">
        <f t="shared" si="233"/>
        <v>0.1979931599439399</v>
      </c>
      <c r="Y118" s="4">
        <f t="shared" si="233"/>
        <v>0.2078928179411369</v>
      </c>
    </row>
    <row r="119" spans="1:25" x14ac:dyDescent="0.25">
      <c r="A119" t="s">
        <v>26</v>
      </c>
      <c r="B119" t="str">
        <f>VLOOKUP(A119,'DE-EN Country'!$A$1:$B$25,2,FALSE)</f>
        <v>Serbien</v>
      </c>
      <c r="C119" t="s">
        <v>6</v>
      </c>
      <c r="D119">
        <v>1.3011371907448208E-2</v>
      </c>
      <c r="E119" s="4">
        <f t="shared" ref="E119:J119" si="234">IF(AND($D119=0,E$1&lt;2025),0,IF(AND(E$1=2025,OR(D119=0,D119&lt;0.1)),0.1,IF(D119&gt;=1,1,D119*1.05)))</f>
        <v>1.3661940502820619E-2</v>
      </c>
      <c r="F119" s="4">
        <f t="shared" si="234"/>
        <v>1.4345037527961652E-2</v>
      </c>
      <c r="G119" s="4">
        <f t="shared" si="234"/>
        <v>1.5062289404359734E-2</v>
      </c>
      <c r="H119" s="4">
        <f t="shared" si="234"/>
        <v>1.5815403874577721E-2</v>
      </c>
      <c r="I119" s="4">
        <f t="shared" si="234"/>
        <v>1.6606174068306608E-2</v>
      </c>
      <c r="J119" s="4">
        <f t="shared" si="234"/>
        <v>0.1</v>
      </c>
      <c r="K119" s="4">
        <f t="shared" ref="K119:Y119" si="235">IF(AND($D119=0,K$1&lt;2025),0,IF(AND(K$1=2025,OR(J119=0,J119&lt;0.1)),0.1,IF(J119&gt;=1,1,J119*1.05)))</f>
        <v>0.10500000000000001</v>
      </c>
      <c r="L119" s="4">
        <f t="shared" si="235"/>
        <v>0.11025000000000001</v>
      </c>
      <c r="M119" s="4">
        <f t="shared" si="235"/>
        <v>0.11576250000000002</v>
      </c>
      <c r="N119" s="4">
        <f t="shared" si="235"/>
        <v>0.12155062500000002</v>
      </c>
      <c r="O119" s="4">
        <f t="shared" si="235"/>
        <v>0.12762815625000004</v>
      </c>
      <c r="P119" s="4">
        <f t="shared" si="235"/>
        <v>0.13400956406250006</v>
      </c>
      <c r="Q119" s="4">
        <f t="shared" si="235"/>
        <v>0.14071004226562506</v>
      </c>
      <c r="R119" s="4">
        <f t="shared" si="235"/>
        <v>0.14774554437890633</v>
      </c>
      <c r="S119" s="4">
        <f t="shared" si="235"/>
        <v>0.15513282159785166</v>
      </c>
      <c r="T119" s="4">
        <f t="shared" si="235"/>
        <v>0.16288946267774426</v>
      </c>
      <c r="U119" s="4">
        <f t="shared" si="235"/>
        <v>0.17103393581163148</v>
      </c>
      <c r="V119" s="4">
        <f t="shared" si="235"/>
        <v>0.17958563260221305</v>
      </c>
      <c r="W119" s="4">
        <f t="shared" si="235"/>
        <v>0.18856491423232372</v>
      </c>
      <c r="X119" s="4">
        <f t="shared" si="235"/>
        <v>0.1979931599439399</v>
      </c>
      <c r="Y119" s="4">
        <f t="shared" si="235"/>
        <v>0.2078928179411369</v>
      </c>
    </row>
    <row r="120" spans="1:25" x14ac:dyDescent="0.25">
      <c r="A120" t="s">
        <v>26</v>
      </c>
      <c r="B120" t="str">
        <f>VLOOKUP(A120,'DE-EN Country'!$A$1:$B$25,2,FALSE)</f>
        <v>Serbien</v>
      </c>
      <c r="C120" t="s">
        <v>7</v>
      </c>
      <c r="D120">
        <v>0</v>
      </c>
      <c r="E120" s="4">
        <f t="shared" ref="E120:J120" si="236">IF(AND($D120=0,E$1&lt;2025),0,IF(AND(E$1=2025,OR(D120=0,D120&lt;0.1)),0.1,IF(D120&gt;=1,1,D120*1.05)))</f>
        <v>0</v>
      </c>
      <c r="F120" s="4">
        <f t="shared" si="236"/>
        <v>0</v>
      </c>
      <c r="G120" s="4">
        <f t="shared" si="236"/>
        <v>0</v>
      </c>
      <c r="H120" s="4">
        <f t="shared" si="236"/>
        <v>0</v>
      </c>
      <c r="I120" s="4">
        <f t="shared" si="236"/>
        <v>0</v>
      </c>
      <c r="J120" s="4">
        <f t="shared" si="236"/>
        <v>0.1</v>
      </c>
      <c r="K120" s="4">
        <f t="shared" ref="K120:Y120" si="237">IF(AND($D120=0,K$1&lt;2025),0,IF(AND(K$1=2025,OR(J120=0,J120&lt;0.1)),0.1,IF(J120&gt;=1,1,J120*1.05)))</f>
        <v>0.10500000000000001</v>
      </c>
      <c r="L120" s="4">
        <f t="shared" si="237"/>
        <v>0.11025000000000001</v>
      </c>
      <c r="M120" s="4">
        <f t="shared" si="237"/>
        <v>0.11576250000000002</v>
      </c>
      <c r="N120" s="4">
        <f t="shared" si="237"/>
        <v>0.12155062500000002</v>
      </c>
      <c r="O120" s="4">
        <f t="shared" si="237"/>
        <v>0.12762815625000004</v>
      </c>
      <c r="P120" s="4">
        <f t="shared" si="237"/>
        <v>0.13400956406250006</v>
      </c>
      <c r="Q120" s="4">
        <f t="shared" si="237"/>
        <v>0.14071004226562506</v>
      </c>
      <c r="R120" s="4">
        <f t="shared" si="237"/>
        <v>0.14774554437890633</v>
      </c>
      <c r="S120" s="4">
        <f t="shared" si="237"/>
        <v>0.15513282159785166</v>
      </c>
      <c r="T120" s="4">
        <f t="shared" si="237"/>
        <v>0.16288946267774426</v>
      </c>
      <c r="U120" s="4">
        <f t="shared" si="237"/>
        <v>0.17103393581163148</v>
      </c>
      <c r="V120" s="4">
        <f t="shared" si="237"/>
        <v>0.17958563260221305</v>
      </c>
      <c r="W120" s="4">
        <f t="shared" si="237"/>
        <v>0.18856491423232372</v>
      </c>
      <c r="X120" s="4">
        <f t="shared" si="237"/>
        <v>0.1979931599439399</v>
      </c>
      <c r="Y120" s="4">
        <f t="shared" si="237"/>
        <v>0.2078928179411369</v>
      </c>
    </row>
    <row r="121" spans="1:25" x14ac:dyDescent="0.25">
      <c r="A121" t="s">
        <v>26</v>
      </c>
      <c r="B121" t="str">
        <f>VLOOKUP(A121,'DE-EN Country'!$A$1:$B$25,2,FALSE)</f>
        <v>Serbien</v>
      </c>
      <c r="C121" t="s">
        <v>2</v>
      </c>
      <c r="D121">
        <v>6.0953643719879935E-2</v>
      </c>
      <c r="E121" s="4">
        <f t="shared" ref="E121:J121" si="238">IF(AND($D121=0,E$1&lt;2025),0,IF(AND(E$1=2025,OR(D121=0,D121&lt;0.1)),0.1,IF(D121&gt;=1,1,D121*1.05)))</f>
        <v>6.4001325905873929E-2</v>
      </c>
      <c r="F121" s="4">
        <f t="shared" si="238"/>
        <v>6.7201392201167623E-2</v>
      </c>
      <c r="G121" s="4">
        <f t="shared" si="238"/>
        <v>7.0561461811226009E-2</v>
      </c>
      <c r="H121" s="4">
        <f t="shared" si="238"/>
        <v>7.408953490178731E-2</v>
      </c>
      <c r="I121" s="4">
        <f t="shared" si="238"/>
        <v>7.7794011646876673E-2</v>
      </c>
      <c r="J121" s="4">
        <f t="shared" si="238"/>
        <v>0.1</v>
      </c>
      <c r="K121" s="4">
        <f t="shared" ref="K121:Y121" si="239">IF(AND($D121=0,K$1&lt;2025),0,IF(AND(K$1=2025,OR(J121=0,J121&lt;0.1)),0.1,IF(J121&gt;=1,1,J121*1.05)))</f>
        <v>0.10500000000000001</v>
      </c>
      <c r="L121" s="4">
        <f t="shared" si="239"/>
        <v>0.11025000000000001</v>
      </c>
      <c r="M121" s="4">
        <f t="shared" si="239"/>
        <v>0.11576250000000002</v>
      </c>
      <c r="N121" s="4">
        <f t="shared" si="239"/>
        <v>0.12155062500000002</v>
      </c>
      <c r="O121" s="4">
        <f t="shared" si="239"/>
        <v>0.12762815625000004</v>
      </c>
      <c r="P121" s="4">
        <f t="shared" si="239"/>
        <v>0.13400956406250006</v>
      </c>
      <c r="Q121" s="4">
        <f t="shared" si="239"/>
        <v>0.14071004226562506</v>
      </c>
      <c r="R121" s="4">
        <f t="shared" si="239"/>
        <v>0.14774554437890633</v>
      </c>
      <c r="S121" s="4">
        <f t="shared" si="239"/>
        <v>0.15513282159785166</v>
      </c>
      <c r="T121" s="4">
        <f t="shared" si="239"/>
        <v>0.16288946267774426</v>
      </c>
      <c r="U121" s="4">
        <f t="shared" si="239"/>
        <v>0.17103393581163148</v>
      </c>
      <c r="V121" s="4">
        <f t="shared" si="239"/>
        <v>0.17958563260221305</v>
      </c>
      <c r="W121" s="4">
        <f t="shared" si="239"/>
        <v>0.18856491423232372</v>
      </c>
      <c r="X121" s="4">
        <f t="shared" si="239"/>
        <v>0.1979931599439399</v>
      </c>
      <c r="Y121" s="4">
        <f t="shared" si="239"/>
        <v>0.2078928179411369</v>
      </c>
    </row>
    <row r="122" spans="1:25" x14ac:dyDescent="0.25">
      <c r="A122" t="s">
        <v>27</v>
      </c>
      <c r="B122" t="str">
        <f>VLOOKUP(A122,'DE-EN Country'!$A$1:$B$25,2,FALSE)</f>
        <v>Slowakei</v>
      </c>
      <c r="C122" t="s">
        <v>4</v>
      </c>
      <c r="D122">
        <v>0</v>
      </c>
      <c r="E122" s="4">
        <f t="shared" ref="E122:J122" si="240">IF(AND($D122=0,E$1&lt;2025),0,IF(AND(E$1=2025,OR(D122=0,D122&lt;0.1)),0.1,IF(D122&gt;=1,1,D122*1.05)))</f>
        <v>0</v>
      </c>
      <c r="F122" s="4">
        <f t="shared" si="240"/>
        <v>0</v>
      </c>
      <c r="G122" s="4">
        <f t="shared" si="240"/>
        <v>0</v>
      </c>
      <c r="H122" s="4">
        <f t="shared" si="240"/>
        <v>0</v>
      </c>
      <c r="I122" s="4">
        <f t="shared" si="240"/>
        <v>0</v>
      </c>
      <c r="J122" s="4">
        <f t="shared" si="240"/>
        <v>0.1</v>
      </c>
      <c r="K122" s="4">
        <f t="shared" ref="K122:Y122" si="241">IF(AND($D122=0,K$1&lt;2025),0,IF(AND(K$1=2025,OR(J122=0,J122&lt;0.1)),0.1,IF(J122&gt;=1,1,J122*1.05)))</f>
        <v>0.10500000000000001</v>
      </c>
      <c r="L122" s="4">
        <f t="shared" si="241"/>
        <v>0.11025000000000001</v>
      </c>
      <c r="M122" s="4">
        <f t="shared" si="241"/>
        <v>0.11576250000000002</v>
      </c>
      <c r="N122" s="4">
        <f t="shared" si="241"/>
        <v>0.12155062500000002</v>
      </c>
      <c r="O122" s="4">
        <f t="shared" si="241"/>
        <v>0.12762815625000004</v>
      </c>
      <c r="P122" s="4">
        <f t="shared" si="241"/>
        <v>0.13400956406250006</v>
      </c>
      <c r="Q122" s="4">
        <f t="shared" si="241"/>
        <v>0.14071004226562506</v>
      </c>
      <c r="R122" s="4">
        <f t="shared" si="241"/>
        <v>0.14774554437890633</v>
      </c>
      <c r="S122" s="4">
        <f t="shared" si="241"/>
        <v>0.15513282159785166</v>
      </c>
      <c r="T122" s="4">
        <f t="shared" si="241"/>
        <v>0.16288946267774426</v>
      </c>
      <c r="U122" s="4">
        <f t="shared" si="241"/>
        <v>0.17103393581163148</v>
      </c>
      <c r="V122" s="4">
        <f t="shared" si="241"/>
        <v>0.17958563260221305</v>
      </c>
      <c r="W122" s="4">
        <f t="shared" si="241"/>
        <v>0.18856491423232372</v>
      </c>
      <c r="X122" s="4">
        <f t="shared" si="241"/>
        <v>0.1979931599439399</v>
      </c>
      <c r="Y122" s="4">
        <f t="shared" si="241"/>
        <v>0.2078928179411369</v>
      </c>
    </row>
    <row r="123" spans="1:25" x14ac:dyDescent="0.25">
      <c r="A123" t="s">
        <v>27</v>
      </c>
      <c r="B123" t="str">
        <f>VLOOKUP(A123,'DE-EN Country'!$A$1:$B$25,2,FALSE)</f>
        <v>Slowakei</v>
      </c>
      <c r="C123" t="s">
        <v>5</v>
      </c>
      <c r="D123">
        <v>0</v>
      </c>
      <c r="E123" s="4">
        <f t="shared" ref="E123:J123" si="242">IF(AND($D123=0,E$1&lt;2025),0,IF(AND(E$1=2025,OR(D123=0,D123&lt;0.1)),0.1,IF(D123&gt;=1,1,D123*1.05)))</f>
        <v>0</v>
      </c>
      <c r="F123" s="4">
        <f t="shared" si="242"/>
        <v>0</v>
      </c>
      <c r="G123" s="4">
        <f t="shared" si="242"/>
        <v>0</v>
      </c>
      <c r="H123" s="4">
        <f t="shared" si="242"/>
        <v>0</v>
      </c>
      <c r="I123" s="4">
        <f t="shared" si="242"/>
        <v>0</v>
      </c>
      <c r="J123" s="4">
        <f t="shared" si="242"/>
        <v>0.1</v>
      </c>
      <c r="K123" s="4">
        <f t="shared" ref="K123:Y123" si="243">IF(AND($D123=0,K$1&lt;2025),0,IF(AND(K$1=2025,OR(J123=0,J123&lt;0.1)),0.1,IF(J123&gt;=1,1,J123*1.05)))</f>
        <v>0.10500000000000001</v>
      </c>
      <c r="L123" s="4">
        <f t="shared" si="243"/>
        <v>0.11025000000000001</v>
      </c>
      <c r="M123" s="4">
        <f t="shared" si="243"/>
        <v>0.11576250000000002</v>
      </c>
      <c r="N123" s="4">
        <f t="shared" si="243"/>
        <v>0.12155062500000002</v>
      </c>
      <c r="O123" s="4">
        <f t="shared" si="243"/>
        <v>0.12762815625000004</v>
      </c>
      <c r="P123" s="4">
        <f t="shared" si="243"/>
        <v>0.13400956406250006</v>
      </c>
      <c r="Q123" s="4">
        <f t="shared" si="243"/>
        <v>0.14071004226562506</v>
      </c>
      <c r="R123" s="4">
        <f t="shared" si="243"/>
        <v>0.14774554437890633</v>
      </c>
      <c r="S123" s="4">
        <f t="shared" si="243"/>
        <v>0.15513282159785166</v>
      </c>
      <c r="T123" s="4">
        <f t="shared" si="243"/>
        <v>0.16288946267774426</v>
      </c>
      <c r="U123" s="4">
        <f t="shared" si="243"/>
        <v>0.17103393581163148</v>
      </c>
      <c r="V123" s="4">
        <f t="shared" si="243"/>
        <v>0.17958563260221305</v>
      </c>
      <c r="W123" s="4">
        <f t="shared" si="243"/>
        <v>0.18856491423232372</v>
      </c>
      <c r="X123" s="4">
        <f t="shared" si="243"/>
        <v>0.1979931599439399</v>
      </c>
      <c r="Y123" s="4">
        <f t="shared" si="243"/>
        <v>0.2078928179411369</v>
      </c>
    </row>
    <row r="124" spans="1:25" x14ac:dyDescent="0.25">
      <c r="A124" t="s">
        <v>27</v>
      </c>
      <c r="B124" t="str">
        <f>VLOOKUP(A124,'DE-EN Country'!$A$1:$B$25,2,FALSE)</f>
        <v>Slowakei</v>
      </c>
      <c r="C124" t="s">
        <v>58</v>
      </c>
      <c r="D124">
        <v>0</v>
      </c>
      <c r="E124" s="4">
        <f t="shared" ref="E124:J124" si="244">IF(AND($D124=0,E$1&lt;2025),0,IF(AND(E$1=2025,OR(D124=0,D124&lt;0.1)),0.1,IF(D124&gt;=1,1,D124*1.05)))</f>
        <v>0</v>
      </c>
      <c r="F124" s="4">
        <f t="shared" si="244"/>
        <v>0</v>
      </c>
      <c r="G124" s="4">
        <f t="shared" si="244"/>
        <v>0</v>
      </c>
      <c r="H124" s="4">
        <f t="shared" si="244"/>
        <v>0</v>
      </c>
      <c r="I124" s="4">
        <f t="shared" si="244"/>
        <v>0</v>
      </c>
      <c r="J124" s="4">
        <f t="shared" si="244"/>
        <v>0.1</v>
      </c>
      <c r="K124" s="4">
        <f t="shared" ref="K124:Y124" si="245">IF(AND($D124=0,K$1&lt;2025),0,IF(AND(K$1=2025,OR(J124=0,J124&lt;0.1)),0.1,IF(J124&gt;=1,1,J124*1.05)))</f>
        <v>0.10500000000000001</v>
      </c>
      <c r="L124" s="4">
        <f t="shared" si="245"/>
        <v>0.11025000000000001</v>
      </c>
      <c r="M124" s="4">
        <f t="shared" si="245"/>
        <v>0.11576250000000002</v>
      </c>
      <c r="N124" s="4">
        <f t="shared" si="245"/>
        <v>0.12155062500000002</v>
      </c>
      <c r="O124" s="4">
        <f t="shared" si="245"/>
        <v>0.12762815625000004</v>
      </c>
      <c r="P124" s="4">
        <f t="shared" si="245"/>
        <v>0.13400956406250006</v>
      </c>
      <c r="Q124" s="4">
        <f t="shared" si="245"/>
        <v>0.14071004226562506</v>
      </c>
      <c r="R124" s="4">
        <f t="shared" si="245"/>
        <v>0.14774554437890633</v>
      </c>
      <c r="S124" s="4">
        <f t="shared" si="245"/>
        <v>0.15513282159785166</v>
      </c>
      <c r="T124" s="4">
        <f t="shared" si="245"/>
        <v>0.16288946267774426</v>
      </c>
      <c r="U124" s="4">
        <f t="shared" si="245"/>
        <v>0.17103393581163148</v>
      </c>
      <c r="V124" s="4">
        <f t="shared" si="245"/>
        <v>0.17958563260221305</v>
      </c>
      <c r="W124" s="4">
        <f t="shared" si="245"/>
        <v>0.18856491423232372</v>
      </c>
      <c r="X124" s="4">
        <f t="shared" si="245"/>
        <v>0.1979931599439399</v>
      </c>
      <c r="Y124" s="4">
        <f t="shared" si="245"/>
        <v>0.2078928179411369</v>
      </c>
    </row>
    <row r="125" spans="1:25" x14ac:dyDescent="0.25">
      <c r="A125" t="s">
        <v>27</v>
      </c>
      <c r="B125" t="str">
        <f>VLOOKUP(A125,'DE-EN Country'!$A$1:$B$25,2,FALSE)</f>
        <v>Slowakei</v>
      </c>
      <c r="C125" t="s">
        <v>6</v>
      </c>
      <c r="D125">
        <v>0</v>
      </c>
      <c r="E125" s="4">
        <f t="shared" ref="E125:J125" si="246">IF(AND($D125=0,E$1&lt;2025),0,IF(AND(E$1=2025,OR(D125=0,D125&lt;0.1)),0.1,IF(D125&gt;=1,1,D125*1.05)))</f>
        <v>0</v>
      </c>
      <c r="F125" s="4">
        <f t="shared" si="246"/>
        <v>0</v>
      </c>
      <c r="G125" s="4">
        <f t="shared" si="246"/>
        <v>0</v>
      </c>
      <c r="H125" s="4">
        <f t="shared" si="246"/>
        <v>0</v>
      </c>
      <c r="I125" s="4">
        <f t="shared" si="246"/>
        <v>0</v>
      </c>
      <c r="J125" s="4">
        <f t="shared" si="246"/>
        <v>0.1</v>
      </c>
      <c r="K125" s="4">
        <f t="shared" ref="K125:Y125" si="247">IF(AND($D125=0,K$1&lt;2025),0,IF(AND(K$1=2025,OR(J125=0,J125&lt;0.1)),0.1,IF(J125&gt;=1,1,J125*1.05)))</f>
        <v>0.10500000000000001</v>
      </c>
      <c r="L125" s="4">
        <f t="shared" si="247"/>
        <v>0.11025000000000001</v>
      </c>
      <c r="M125" s="4">
        <f t="shared" si="247"/>
        <v>0.11576250000000002</v>
      </c>
      <c r="N125" s="4">
        <f t="shared" si="247"/>
        <v>0.12155062500000002</v>
      </c>
      <c r="O125" s="4">
        <f t="shared" si="247"/>
        <v>0.12762815625000004</v>
      </c>
      <c r="P125" s="4">
        <f t="shared" si="247"/>
        <v>0.13400956406250006</v>
      </c>
      <c r="Q125" s="4">
        <f t="shared" si="247"/>
        <v>0.14071004226562506</v>
      </c>
      <c r="R125" s="4">
        <f t="shared" si="247"/>
        <v>0.14774554437890633</v>
      </c>
      <c r="S125" s="4">
        <f t="shared" si="247"/>
        <v>0.15513282159785166</v>
      </c>
      <c r="T125" s="4">
        <f t="shared" si="247"/>
        <v>0.16288946267774426</v>
      </c>
      <c r="U125" s="4">
        <f t="shared" si="247"/>
        <v>0.17103393581163148</v>
      </c>
      <c r="V125" s="4">
        <f t="shared" si="247"/>
        <v>0.17958563260221305</v>
      </c>
      <c r="W125" s="4">
        <f t="shared" si="247"/>
        <v>0.18856491423232372</v>
      </c>
      <c r="X125" s="4">
        <f t="shared" si="247"/>
        <v>0.1979931599439399</v>
      </c>
      <c r="Y125" s="4">
        <f t="shared" si="247"/>
        <v>0.2078928179411369</v>
      </c>
    </row>
    <row r="126" spans="1:25" x14ac:dyDescent="0.25">
      <c r="A126" t="s">
        <v>27</v>
      </c>
      <c r="B126" t="str">
        <f>VLOOKUP(A126,'DE-EN Country'!$A$1:$B$25,2,FALSE)</f>
        <v>Slowakei</v>
      </c>
      <c r="C126" t="s">
        <v>7</v>
      </c>
      <c r="D126">
        <v>0</v>
      </c>
      <c r="E126" s="4">
        <f t="shared" ref="E126:J126" si="248">IF(AND($D126=0,E$1&lt;2025),0,IF(AND(E$1=2025,OR(D126=0,D126&lt;0.1)),0.1,IF(D126&gt;=1,1,D126*1.05)))</f>
        <v>0</v>
      </c>
      <c r="F126" s="4">
        <f t="shared" si="248"/>
        <v>0</v>
      </c>
      <c r="G126" s="4">
        <f t="shared" si="248"/>
        <v>0</v>
      </c>
      <c r="H126" s="4">
        <f t="shared" si="248"/>
        <v>0</v>
      </c>
      <c r="I126" s="4">
        <f t="shared" si="248"/>
        <v>0</v>
      </c>
      <c r="J126" s="4">
        <f t="shared" si="248"/>
        <v>0.1</v>
      </c>
      <c r="K126" s="4">
        <f t="shared" ref="K126:Y126" si="249">IF(AND($D126=0,K$1&lt;2025),0,IF(AND(K$1=2025,OR(J126=0,J126&lt;0.1)),0.1,IF(J126&gt;=1,1,J126*1.05)))</f>
        <v>0.10500000000000001</v>
      </c>
      <c r="L126" s="4">
        <f t="shared" si="249"/>
        <v>0.11025000000000001</v>
      </c>
      <c r="M126" s="4">
        <f t="shared" si="249"/>
        <v>0.11576250000000002</v>
      </c>
      <c r="N126" s="4">
        <f t="shared" si="249"/>
        <v>0.12155062500000002</v>
      </c>
      <c r="O126" s="4">
        <f t="shared" si="249"/>
        <v>0.12762815625000004</v>
      </c>
      <c r="P126" s="4">
        <f t="shared" si="249"/>
        <v>0.13400956406250006</v>
      </c>
      <c r="Q126" s="4">
        <f t="shared" si="249"/>
        <v>0.14071004226562506</v>
      </c>
      <c r="R126" s="4">
        <f t="shared" si="249"/>
        <v>0.14774554437890633</v>
      </c>
      <c r="S126" s="4">
        <f t="shared" si="249"/>
        <v>0.15513282159785166</v>
      </c>
      <c r="T126" s="4">
        <f t="shared" si="249"/>
        <v>0.16288946267774426</v>
      </c>
      <c r="U126" s="4">
        <f t="shared" si="249"/>
        <v>0.17103393581163148</v>
      </c>
      <c r="V126" s="4">
        <f t="shared" si="249"/>
        <v>0.17958563260221305</v>
      </c>
      <c r="W126" s="4">
        <f t="shared" si="249"/>
        <v>0.18856491423232372</v>
      </c>
      <c r="X126" s="4">
        <f t="shared" si="249"/>
        <v>0.1979931599439399</v>
      </c>
      <c r="Y126" s="4">
        <f t="shared" si="249"/>
        <v>0.2078928179411369</v>
      </c>
    </row>
    <row r="127" spans="1:25" x14ac:dyDescent="0.25">
      <c r="A127" t="s">
        <v>27</v>
      </c>
      <c r="B127" t="str">
        <f>VLOOKUP(A127,'DE-EN Country'!$A$1:$B$25,2,FALSE)</f>
        <v>Slowakei</v>
      </c>
      <c r="C127" t="s">
        <v>2</v>
      </c>
      <c r="D127">
        <v>0</v>
      </c>
      <c r="E127" s="4">
        <f t="shared" ref="E127:J127" si="250">IF(AND($D127=0,E$1&lt;2025),0,IF(AND(E$1=2025,OR(D127=0,D127&lt;0.1)),0.1,IF(D127&gt;=1,1,D127*1.05)))</f>
        <v>0</v>
      </c>
      <c r="F127" s="4">
        <f t="shared" si="250"/>
        <v>0</v>
      </c>
      <c r="G127" s="4">
        <f t="shared" si="250"/>
        <v>0</v>
      </c>
      <c r="H127" s="4">
        <f t="shared" si="250"/>
        <v>0</v>
      </c>
      <c r="I127" s="4">
        <f t="shared" si="250"/>
        <v>0</v>
      </c>
      <c r="J127" s="4">
        <f t="shared" si="250"/>
        <v>0.1</v>
      </c>
      <c r="K127" s="4">
        <f t="shared" ref="K127:Y127" si="251">IF(AND($D127=0,K$1&lt;2025),0,IF(AND(K$1=2025,OR(J127=0,J127&lt;0.1)),0.1,IF(J127&gt;=1,1,J127*1.05)))</f>
        <v>0.10500000000000001</v>
      </c>
      <c r="L127" s="4">
        <f t="shared" si="251"/>
        <v>0.11025000000000001</v>
      </c>
      <c r="M127" s="4">
        <f t="shared" si="251"/>
        <v>0.11576250000000002</v>
      </c>
      <c r="N127" s="4">
        <f t="shared" si="251"/>
        <v>0.12155062500000002</v>
      </c>
      <c r="O127" s="4">
        <f t="shared" si="251"/>
        <v>0.12762815625000004</v>
      </c>
      <c r="P127" s="4">
        <f t="shared" si="251"/>
        <v>0.13400956406250006</v>
      </c>
      <c r="Q127" s="4">
        <f t="shared" si="251"/>
        <v>0.14071004226562506</v>
      </c>
      <c r="R127" s="4">
        <f t="shared" si="251"/>
        <v>0.14774554437890633</v>
      </c>
      <c r="S127" s="4">
        <f t="shared" si="251"/>
        <v>0.15513282159785166</v>
      </c>
      <c r="T127" s="4">
        <f t="shared" si="251"/>
        <v>0.16288946267774426</v>
      </c>
      <c r="U127" s="4">
        <f t="shared" si="251"/>
        <v>0.17103393581163148</v>
      </c>
      <c r="V127" s="4">
        <f t="shared" si="251"/>
        <v>0.17958563260221305</v>
      </c>
      <c r="W127" s="4">
        <f t="shared" si="251"/>
        <v>0.18856491423232372</v>
      </c>
      <c r="X127" s="4">
        <f t="shared" si="251"/>
        <v>0.1979931599439399</v>
      </c>
      <c r="Y127" s="4">
        <f t="shared" si="251"/>
        <v>0.2078928179411369</v>
      </c>
    </row>
    <row r="128" spans="1:25" x14ac:dyDescent="0.25">
      <c r="A128" t="s">
        <v>28</v>
      </c>
      <c r="B128" t="str">
        <f>VLOOKUP(A128,'DE-EN Country'!$A$1:$B$25,2,FALSE)</f>
        <v>Slowenien</v>
      </c>
      <c r="C128" t="s">
        <v>4</v>
      </c>
      <c r="D128">
        <v>0</v>
      </c>
      <c r="E128" s="4">
        <f t="shared" ref="E128:J128" si="252">IF(AND($D128=0,E$1&lt;2025),0,IF(AND(E$1=2025,OR(D128=0,D128&lt;0.1)),0.1,IF(D128&gt;=1,1,D128*1.05)))</f>
        <v>0</v>
      </c>
      <c r="F128" s="4">
        <f t="shared" si="252"/>
        <v>0</v>
      </c>
      <c r="G128" s="4">
        <f t="shared" si="252"/>
        <v>0</v>
      </c>
      <c r="H128" s="4">
        <f t="shared" si="252"/>
        <v>0</v>
      </c>
      <c r="I128" s="4">
        <f t="shared" si="252"/>
        <v>0</v>
      </c>
      <c r="J128" s="4">
        <f t="shared" si="252"/>
        <v>0.1</v>
      </c>
      <c r="K128" s="4">
        <f t="shared" ref="K128:Y128" si="253">IF(AND($D128=0,K$1&lt;2025),0,IF(AND(K$1=2025,OR(J128=0,J128&lt;0.1)),0.1,IF(J128&gt;=1,1,J128*1.05)))</f>
        <v>0.10500000000000001</v>
      </c>
      <c r="L128" s="4">
        <f t="shared" si="253"/>
        <v>0.11025000000000001</v>
      </c>
      <c r="M128" s="4">
        <f t="shared" si="253"/>
        <v>0.11576250000000002</v>
      </c>
      <c r="N128" s="4">
        <f t="shared" si="253"/>
        <v>0.12155062500000002</v>
      </c>
      <c r="O128" s="4">
        <f t="shared" si="253"/>
        <v>0.12762815625000004</v>
      </c>
      <c r="P128" s="4">
        <f t="shared" si="253"/>
        <v>0.13400956406250006</v>
      </c>
      <c r="Q128" s="4">
        <f t="shared" si="253"/>
        <v>0.14071004226562506</v>
      </c>
      <c r="R128" s="4">
        <f t="shared" si="253"/>
        <v>0.14774554437890633</v>
      </c>
      <c r="S128" s="4">
        <f t="shared" si="253"/>
        <v>0.15513282159785166</v>
      </c>
      <c r="T128" s="4">
        <f t="shared" si="253"/>
        <v>0.16288946267774426</v>
      </c>
      <c r="U128" s="4">
        <f t="shared" si="253"/>
        <v>0.17103393581163148</v>
      </c>
      <c r="V128" s="4">
        <f t="shared" si="253"/>
        <v>0.17958563260221305</v>
      </c>
      <c r="W128" s="4">
        <f t="shared" si="253"/>
        <v>0.18856491423232372</v>
      </c>
      <c r="X128" s="4">
        <f t="shared" si="253"/>
        <v>0.1979931599439399</v>
      </c>
      <c r="Y128" s="4">
        <f t="shared" si="253"/>
        <v>0.2078928179411369</v>
      </c>
    </row>
    <row r="129" spans="1:25" x14ac:dyDescent="0.25">
      <c r="A129" t="s">
        <v>28</v>
      </c>
      <c r="B129" t="str">
        <f>VLOOKUP(A129,'DE-EN Country'!$A$1:$B$25,2,FALSE)</f>
        <v>Slowenien</v>
      </c>
      <c r="C129" t="s">
        <v>5</v>
      </c>
      <c r="D129">
        <v>0.63145079999999998</v>
      </c>
      <c r="E129" s="4">
        <f t="shared" ref="E129:J129" si="254">IF(AND($D129=0,E$1&lt;2025),0,IF(AND(E$1=2025,OR(D129=0,D129&lt;0.1)),0.1,IF(D129&gt;=1,1,D129*1.05)))</f>
        <v>0.66302333999999996</v>
      </c>
      <c r="F129" s="4">
        <f t="shared" si="254"/>
        <v>0.69617450699999994</v>
      </c>
      <c r="G129" s="4">
        <f t="shared" si="254"/>
        <v>0.73098323234999996</v>
      </c>
      <c r="H129" s="4">
        <f t="shared" si="254"/>
        <v>0.76753239396749995</v>
      </c>
      <c r="I129" s="4">
        <f t="shared" si="254"/>
        <v>0.80590901366587497</v>
      </c>
      <c r="J129" s="4">
        <f t="shared" si="254"/>
        <v>0.84620446434916874</v>
      </c>
      <c r="K129" s="4">
        <f t="shared" ref="K129:Y129" si="255">IF(AND($D129=0,K$1&lt;2025),0,IF(AND(K$1=2025,OR(J129=0,J129&lt;0.1)),0.1,IF(J129&gt;=1,1,J129*1.05)))</f>
        <v>0.88851468756662721</v>
      </c>
      <c r="L129" s="4">
        <f t="shared" si="255"/>
        <v>0.93294042194495863</v>
      </c>
      <c r="M129" s="4">
        <f t="shared" si="255"/>
        <v>0.97958744304220657</v>
      </c>
      <c r="N129" s="4">
        <f t="shared" si="255"/>
        <v>1.028566815194317</v>
      </c>
      <c r="O129" s="4">
        <f t="shared" si="255"/>
        <v>1</v>
      </c>
      <c r="P129" s="4">
        <f t="shared" si="255"/>
        <v>1</v>
      </c>
      <c r="Q129" s="4">
        <f t="shared" si="255"/>
        <v>1</v>
      </c>
      <c r="R129" s="4">
        <f t="shared" si="255"/>
        <v>1</v>
      </c>
      <c r="S129" s="4">
        <f t="shared" si="255"/>
        <v>1</v>
      </c>
      <c r="T129" s="4">
        <f t="shared" si="255"/>
        <v>1</v>
      </c>
      <c r="U129" s="4">
        <f t="shared" si="255"/>
        <v>1</v>
      </c>
      <c r="V129" s="4">
        <f t="shared" si="255"/>
        <v>1</v>
      </c>
      <c r="W129" s="4">
        <f t="shared" si="255"/>
        <v>1</v>
      </c>
      <c r="X129" s="4">
        <f t="shared" si="255"/>
        <v>1</v>
      </c>
      <c r="Y129" s="4">
        <f t="shared" si="255"/>
        <v>1</v>
      </c>
    </row>
    <row r="130" spans="1:25" x14ac:dyDescent="0.25">
      <c r="A130" t="s">
        <v>28</v>
      </c>
      <c r="B130" t="str">
        <f>VLOOKUP(A130,'DE-EN Country'!$A$1:$B$25,2,FALSE)</f>
        <v>Slowenien</v>
      </c>
      <c r="C130" t="s">
        <v>58</v>
      </c>
      <c r="D130">
        <v>0</v>
      </c>
      <c r="E130" s="4">
        <f t="shared" ref="E130:J130" si="256">IF(AND($D130=0,E$1&lt;2025),0,IF(AND(E$1=2025,OR(D130=0,D130&lt;0.1)),0.1,IF(D130&gt;=1,1,D130*1.05)))</f>
        <v>0</v>
      </c>
      <c r="F130" s="4">
        <f t="shared" si="256"/>
        <v>0</v>
      </c>
      <c r="G130" s="4">
        <f t="shared" si="256"/>
        <v>0</v>
      </c>
      <c r="H130" s="4">
        <f t="shared" si="256"/>
        <v>0</v>
      </c>
      <c r="I130" s="4">
        <f t="shared" si="256"/>
        <v>0</v>
      </c>
      <c r="J130" s="4">
        <f t="shared" si="256"/>
        <v>0.1</v>
      </c>
      <c r="K130" s="4">
        <f t="shared" ref="K130:Y130" si="257">IF(AND($D130=0,K$1&lt;2025),0,IF(AND(K$1=2025,OR(J130=0,J130&lt;0.1)),0.1,IF(J130&gt;=1,1,J130*1.05)))</f>
        <v>0.10500000000000001</v>
      </c>
      <c r="L130" s="4">
        <f t="shared" si="257"/>
        <v>0.11025000000000001</v>
      </c>
      <c r="M130" s="4">
        <f t="shared" si="257"/>
        <v>0.11576250000000002</v>
      </c>
      <c r="N130" s="4">
        <f t="shared" si="257"/>
        <v>0.12155062500000002</v>
      </c>
      <c r="O130" s="4">
        <f t="shared" si="257"/>
        <v>0.12762815625000004</v>
      </c>
      <c r="P130" s="4">
        <f t="shared" si="257"/>
        <v>0.13400956406250006</v>
      </c>
      <c r="Q130" s="4">
        <f t="shared" si="257"/>
        <v>0.14071004226562506</v>
      </c>
      <c r="R130" s="4">
        <f t="shared" si="257"/>
        <v>0.14774554437890633</v>
      </c>
      <c r="S130" s="4">
        <f t="shared" si="257"/>
        <v>0.15513282159785166</v>
      </c>
      <c r="T130" s="4">
        <f t="shared" si="257"/>
        <v>0.16288946267774426</v>
      </c>
      <c r="U130" s="4">
        <f t="shared" si="257"/>
        <v>0.17103393581163148</v>
      </c>
      <c r="V130" s="4">
        <f t="shared" si="257"/>
        <v>0.17958563260221305</v>
      </c>
      <c r="W130" s="4">
        <f t="shared" si="257"/>
        <v>0.18856491423232372</v>
      </c>
      <c r="X130" s="4">
        <f t="shared" si="257"/>
        <v>0.1979931599439399</v>
      </c>
      <c r="Y130" s="4">
        <f t="shared" si="257"/>
        <v>0.2078928179411369</v>
      </c>
    </row>
    <row r="131" spans="1:25" x14ac:dyDescent="0.25">
      <c r="A131" t="s">
        <v>28</v>
      </c>
      <c r="B131" t="str">
        <f>VLOOKUP(A131,'DE-EN Country'!$A$1:$B$25,2,FALSE)</f>
        <v>Slowenien</v>
      </c>
      <c r="C131" t="s">
        <v>6</v>
      </c>
      <c r="D131">
        <v>1.7597321584163024E-3</v>
      </c>
      <c r="E131" s="4">
        <f t="shared" ref="E131:J131" si="258">IF(AND($D131=0,E$1&lt;2025),0,IF(AND(E$1=2025,OR(D131=0,D131&lt;0.1)),0.1,IF(D131&gt;=1,1,D131*1.05)))</f>
        <v>1.8477187663371176E-3</v>
      </c>
      <c r="F131" s="4">
        <f t="shared" si="258"/>
        <v>1.9401047046539736E-3</v>
      </c>
      <c r="G131" s="4">
        <f t="shared" si="258"/>
        <v>2.0371099398866725E-3</v>
      </c>
      <c r="H131" s="4">
        <f t="shared" si="258"/>
        <v>2.1389654368810062E-3</v>
      </c>
      <c r="I131" s="4">
        <f t="shared" si="258"/>
        <v>2.2459137087250565E-3</v>
      </c>
      <c r="J131" s="4">
        <f t="shared" si="258"/>
        <v>0.1</v>
      </c>
      <c r="K131" s="4">
        <f t="shared" ref="K131:Y131" si="259">IF(AND($D131=0,K$1&lt;2025),0,IF(AND(K$1=2025,OR(J131=0,J131&lt;0.1)),0.1,IF(J131&gt;=1,1,J131*1.05)))</f>
        <v>0.10500000000000001</v>
      </c>
      <c r="L131" s="4">
        <f t="shared" si="259"/>
        <v>0.11025000000000001</v>
      </c>
      <c r="M131" s="4">
        <f t="shared" si="259"/>
        <v>0.11576250000000002</v>
      </c>
      <c r="N131" s="4">
        <f t="shared" si="259"/>
        <v>0.12155062500000002</v>
      </c>
      <c r="O131" s="4">
        <f t="shared" si="259"/>
        <v>0.12762815625000004</v>
      </c>
      <c r="P131" s="4">
        <f t="shared" si="259"/>
        <v>0.13400956406250006</v>
      </c>
      <c r="Q131" s="4">
        <f t="shared" si="259"/>
        <v>0.14071004226562506</v>
      </c>
      <c r="R131" s="4">
        <f t="shared" si="259"/>
        <v>0.14774554437890633</v>
      </c>
      <c r="S131" s="4">
        <f t="shared" si="259"/>
        <v>0.15513282159785166</v>
      </c>
      <c r="T131" s="4">
        <f t="shared" si="259"/>
        <v>0.16288946267774426</v>
      </c>
      <c r="U131" s="4">
        <f t="shared" si="259"/>
        <v>0.17103393581163148</v>
      </c>
      <c r="V131" s="4">
        <f t="shared" si="259"/>
        <v>0.17958563260221305</v>
      </c>
      <c r="W131" s="4">
        <f t="shared" si="259"/>
        <v>0.18856491423232372</v>
      </c>
      <c r="X131" s="4">
        <f t="shared" si="259"/>
        <v>0.1979931599439399</v>
      </c>
      <c r="Y131" s="4">
        <f t="shared" si="259"/>
        <v>0.2078928179411369</v>
      </c>
    </row>
    <row r="132" spans="1:25" x14ac:dyDescent="0.25">
      <c r="A132" t="s">
        <v>28</v>
      </c>
      <c r="B132" t="str">
        <f>VLOOKUP(A132,'DE-EN Country'!$A$1:$B$25,2,FALSE)</f>
        <v>Slowenien</v>
      </c>
      <c r="C132" t="s">
        <v>7</v>
      </c>
      <c r="D132">
        <v>0</v>
      </c>
      <c r="E132" s="4">
        <f t="shared" ref="E132:J132" si="260">IF(AND($D132=0,E$1&lt;2025),0,IF(AND(E$1=2025,OR(D132=0,D132&lt;0.1)),0.1,IF(D132&gt;=1,1,D132*1.05)))</f>
        <v>0</v>
      </c>
      <c r="F132" s="4">
        <f t="shared" si="260"/>
        <v>0</v>
      </c>
      <c r="G132" s="4">
        <f t="shared" si="260"/>
        <v>0</v>
      </c>
      <c r="H132" s="4">
        <f t="shared" si="260"/>
        <v>0</v>
      </c>
      <c r="I132" s="4">
        <f t="shared" si="260"/>
        <v>0</v>
      </c>
      <c r="J132" s="4">
        <f t="shared" si="260"/>
        <v>0.1</v>
      </c>
      <c r="K132" s="4">
        <f t="shared" ref="K132:Y132" si="261">IF(AND($D132=0,K$1&lt;2025),0,IF(AND(K$1=2025,OR(J132=0,J132&lt;0.1)),0.1,IF(J132&gt;=1,1,J132*1.05)))</f>
        <v>0.10500000000000001</v>
      </c>
      <c r="L132" s="4">
        <f t="shared" si="261"/>
        <v>0.11025000000000001</v>
      </c>
      <c r="M132" s="4">
        <f t="shared" si="261"/>
        <v>0.11576250000000002</v>
      </c>
      <c r="N132" s="4">
        <f t="shared" si="261"/>
        <v>0.12155062500000002</v>
      </c>
      <c r="O132" s="4">
        <f t="shared" si="261"/>
        <v>0.12762815625000004</v>
      </c>
      <c r="P132" s="4">
        <f t="shared" si="261"/>
        <v>0.13400956406250006</v>
      </c>
      <c r="Q132" s="4">
        <f t="shared" si="261"/>
        <v>0.14071004226562506</v>
      </c>
      <c r="R132" s="4">
        <f t="shared" si="261"/>
        <v>0.14774554437890633</v>
      </c>
      <c r="S132" s="4">
        <f t="shared" si="261"/>
        <v>0.15513282159785166</v>
      </c>
      <c r="T132" s="4">
        <f t="shared" si="261"/>
        <v>0.16288946267774426</v>
      </c>
      <c r="U132" s="4">
        <f t="shared" si="261"/>
        <v>0.17103393581163148</v>
      </c>
      <c r="V132" s="4">
        <f t="shared" si="261"/>
        <v>0.17958563260221305</v>
      </c>
      <c r="W132" s="4">
        <f t="shared" si="261"/>
        <v>0.18856491423232372</v>
      </c>
      <c r="X132" s="4">
        <f t="shared" si="261"/>
        <v>0.1979931599439399</v>
      </c>
      <c r="Y132" s="4">
        <f t="shared" si="261"/>
        <v>0.2078928179411369</v>
      </c>
    </row>
    <row r="133" spans="1:25" x14ac:dyDescent="0.25">
      <c r="A133" t="s">
        <v>28</v>
      </c>
      <c r="B133" t="str">
        <f>VLOOKUP(A133,'DE-EN Country'!$A$1:$B$25,2,FALSE)</f>
        <v>Slowenien</v>
      </c>
      <c r="C133" t="s">
        <v>2</v>
      </c>
      <c r="D133">
        <v>2.9275296342338871E-3</v>
      </c>
      <c r="E133" s="4">
        <f t="shared" ref="E133:J133" si="262">IF(AND($D133=0,E$1&lt;2025),0,IF(AND(E$1=2025,OR(D133=0,D133&lt;0.1)),0.1,IF(D133&gt;=1,1,D133*1.05)))</f>
        <v>3.0739061159455816E-3</v>
      </c>
      <c r="F133" s="4">
        <f t="shared" si="262"/>
        <v>3.2276014217428608E-3</v>
      </c>
      <c r="G133" s="4">
        <f t="shared" si="262"/>
        <v>3.3889814928300039E-3</v>
      </c>
      <c r="H133" s="4">
        <f t="shared" si="262"/>
        <v>3.5584305674715043E-3</v>
      </c>
      <c r="I133" s="4">
        <f t="shared" si="262"/>
        <v>3.7363520958450798E-3</v>
      </c>
      <c r="J133" s="4">
        <f t="shared" si="262"/>
        <v>0.1</v>
      </c>
      <c r="K133" s="4">
        <f t="shared" ref="K133:Y133" si="263">IF(AND($D133=0,K$1&lt;2025),0,IF(AND(K$1=2025,OR(J133=0,J133&lt;0.1)),0.1,IF(J133&gt;=1,1,J133*1.05)))</f>
        <v>0.10500000000000001</v>
      </c>
      <c r="L133" s="4">
        <f t="shared" si="263"/>
        <v>0.11025000000000001</v>
      </c>
      <c r="M133" s="4">
        <f t="shared" si="263"/>
        <v>0.11576250000000002</v>
      </c>
      <c r="N133" s="4">
        <f t="shared" si="263"/>
        <v>0.12155062500000002</v>
      </c>
      <c r="O133" s="4">
        <f t="shared" si="263"/>
        <v>0.12762815625000004</v>
      </c>
      <c r="P133" s="4">
        <f t="shared" si="263"/>
        <v>0.13400956406250006</v>
      </c>
      <c r="Q133" s="4">
        <f t="shared" si="263"/>
        <v>0.14071004226562506</v>
      </c>
      <c r="R133" s="4">
        <f t="shared" si="263"/>
        <v>0.14774554437890633</v>
      </c>
      <c r="S133" s="4">
        <f t="shared" si="263"/>
        <v>0.15513282159785166</v>
      </c>
      <c r="T133" s="4">
        <f t="shared" si="263"/>
        <v>0.16288946267774426</v>
      </c>
      <c r="U133" s="4">
        <f t="shared" si="263"/>
        <v>0.17103393581163148</v>
      </c>
      <c r="V133" s="4">
        <f t="shared" si="263"/>
        <v>0.17958563260221305</v>
      </c>
      <c r="W133" s="4">
        <f t="shared" si="263"/>
        <v>0.18856491423232372</v>
      </c>
      <c r="X133" s="4">
        <f t="shared" si="263"/>
        <v>0.1979931599439399</v>
      </c>
      <c r="Y133" s="4">
        <f t="shared" si="263"/>
        <v>0.2078928179411369</v>
      </c>
    </row>
    <row r="134" spans="1:25" x14ac:dyDescent="0.25">
      <c r="A134" t="s">
        <v>29</v>
      </c>
      <c r="B134" t="str">
        <f>VLOOKUP(A134,'DE-EN Country'!$A$1:$B$25,2,FALSE)</f>
        <v>Spanien</v>
      </c>
      <c r="C134" t="s">
        <v>4</v>
      </c>
      <c r="D134">
        <v>0</v>
      </c>
      <c r="E134" s="4">
        <f t="shared" ref="E134:J134" si="264">IF(AND($D134=0,E$1&lt;2025),0,IF(AND(E$1=2025,OR(D134=0,D134&lt;0.1)),0.1,IF(D134&gt;=1,1,D134*1.05)))</f>
        <v>0</v>
      </c>
      <c r="F134" s="4">
        <f t="shared" si="264"/>
        <v>0</v>
      </c>
      <c r="G134" s="4">
        <f t="shared" si="264"/>
        <v>0</v>
      </c>
      <c r="H134" s="4">
        <f t="shared" si="264"/>
        <v>0</v>
      </c>
      <c r="I134" s="4">
        <f t="shared" si="264"/>
        <v>0</v>
      </c>
      <c r="J134" s="4">
        <f t="shared" si="264"/>
        <v>0.1</v>
      </c>
      <c r="K134" s="4">
        <f t="shared" ref="K134:Y134" si="265">IF(AND($D134=0,K$1&lt;2025),0,IF(AND(K$1=2025,OR(J134=0,J134&lt;0.1)),0.1,IF(J134&gt;=1,1,J134*1.05)))</f>
        <v>0.10500000000000001</v>
      </c>
      <c r="L134" s="4">
        <f t="shared" si="265"/>
        <v>0.11025000000000001</v>
      </c>
      <c r="M134" s="4">
        <f t="shared" si="265"/>
        <v>0.11576250000000002</v>
      </c>
      <c r="N134" s="4">
        <f t="shared" si="265"/>
        <v>0.12155062500000002</v>
      </c>
      <c r="O134" s="4">
        <f t="shared" si="265"/>
        <v>0.12762815625000004</v>
      </c>
      <c r="P134" s="4">
        <f t="shared" si="265"/>
        <v>0.13400956406250006</v>
      </c>
      <c r="Q134" s="4">
        <f t="shared" si="265"/>
        <v>0.14071004226562506</v>
      </c>
      <c r="R134" s="4">
        <f t="shared" si="265"/>
        <v>0.14774554437890633</v>
      </c>
      <c r="S134" s="4">
        <f t="shared" si="265"/>
        <v>0.15513282159785166</v>
      </c>
      <c r="T134" s="4">
        <f t="shared" si="265"/>
        <v>0.16288946267774426</v>
      </c>
      <c r="U134" s="4">
        <f t="shared" si="265"/>
        <v>0.17103393581163148</v>
      </c>
      <c r="V134" s="4">
        <f t="shared" si="265"/>
        <v>0.17958563260221305</v>
      </c>
      <c r="W134" s="4">
        <f t="shared" si="265"/>
        <v>0.18856491423232372</v>
      </c>
      <c r="X134" s="4">
        <f t="shared" si="265"/>
        <v>0.1979931599439399</v>
      </c>
      <c r="Y134" s="4">
        <f t="shared" si="265"/>
        <v>0.2078928179411369</v>
      </c>
    </row>
    <row r="135" spans="1:25" x14ac:dyDescent="0.25">
      <c r="A135" t="s">
        <v>29</v>
      </c>
      <c r="B135" t="str">
        <f>VLOOKUP(A135,'DE-EN Country'!$A$1:$B$25,2,FALSE)</f>
        <v>Spanien</v>
      </c>
      <c r="C135" t="s">
        <v>5</v>
      </c>
      <c r="D135">
        <v>0.63145079999999998</v>
      </c>
      <c r="E135" s="4">
        <f t="shared" ref="E135:J135" si="266">IF(AND($D135=0,E$1&lt;2025),0,IF(AND(E$1=2025,OR(D135=0,D135&lt;0.1)),0.1,IF(D135&gt;=1,1,D135*1.05)))</f>
        <v>0.66302333999999996</v>
      </c>
      <c r="F135" s="4">
        <f t="shared" si="266"/>
        <v>0.69617450699999994</v>
      </c>
      <c r="G135" s="4">
        <f t="shared" si="266"/>
        <v>0.73098323234999996</v>
      </c>
      <c r="H135" s="4">
        <f t="shared" si="266"/>
        <v>0.76753239396749995</v>
      </c>
      <c r="I135" s="4">
        <f t="shared" si="266"/>
        <v>0.80590901366587497</v>
      </c>
      <c r="J135" s="4">
        <f t="shared" si="266"/>
        <v>0.84620446434916874</v>
      </c>
      <c r="K135" s="4">
        <f t="shared" ref="K135:Y135" si="267">IF(AND($D135=0,K$1&lt;2025),0,IF(AND(K$1=2025,OR(J135=0,J135&lt;0.1)),0.1,IF(J135&gt;=1,1,J135*1.05)))</f>
        <v>0.88851468756662721</v>
      </c>
      <c r="L135" s="4">
        <f t="shared" si="267"/>
        <v>0.93294042194495863</v>
      </c>
      <c r="M135" s="4">
        <f t="shared" si="267"/>
        <v>0.97958744304220657</v>
      </c>
      <c r="N135" s="4">
        <f t="shared" si="267"/>
        <v>1.028566815194317</v>
      </c>
      <c r="O135" s="4">
        <f t="shared" si="267"/>
        <v>1</v>
      </c>
      <c r="P135" s="4">
        <f t="shared" si="267"/>
        <v>1</v>
      </c>
      <c r="Q135" s="4">
        <f t="shared" si="267"/>
        <v>1</v>
      </c>
      <c r="R135" s="4">
        <f t="shared" si="267"/>
        <v>1</v>
      </c>
      <c r="S135" s="4">
        <f t="shared" si="267"/>
        <v>1</v>
      </c>
      <c r="T135" s="4">
        <f t="shared" si="267"/>
        <v>1</v>
      </c>
      <c r="U135" s="4">
        <f t="shared" si="267"/>
        <v>1</v>
      </c>
      <c r="V135" s="4">
        <f t="shared" si="267"/>
        <v>1</v>
      </c>
      <c r="W135" s="4">
        <f t="shared" si="267"/>
        <v>1</v>
      </c>
      <c r="X135" s="4">
        <f t="shared" si="267"/>
        <v>1</v>
      </c>
      <c r="Y135" s="4">
        <f t="shared" si="267"/>
        <v>1</v>
      </c>
    </row>
    <row r="136" spans="1:25" x14ac:dyDescent="0.25">
      <c r="A136" t="s">
        <v>29</v>
      </c>
      <c r="B136" t="str">
        <f>VLOOKUP(A136,'DE-EN Country'!$A$1:$B$25,2,FALSE)</f>
        <v>Spanien</v>
      </c>
      <c r="C136" t="s">
        <v>58</v>
      </c>
      <c r="D136">
        <v>0</v>
      </c>
      <c r="E136" s="4">
        <f t="shared" ref="E136:J136" si="268">IF(AND($D136=0,E$1&lt;2025),0,IF(AND(E$1=2025,OR(D136=0,D136&lt;0.1)),0.1,IF(D136&gt;=1,1,D136*1.05)))</f>
        <v>0</v>
      </c>
      <c r="F136" s="4">
        <f t="shared" si="268"/>
        <v>0</v>
      </c>
      <c r="G136" s="4">
        <f t="shared" si="268"/>
        <v>0</v>
      </c>
      <c r="H136" s="4">
        <f t="shared" si="268"/>
        <v>0</v>
      </c>
      <c r="I136" s="4">
        <f t="shared" si="268"/>
        <v>0</v>
      </c>
      <c r="J136" s="4">
        <f t="shared" si="268"/>
        <v>0.1</v>
      </c>
      <c r="K136" s="4">
        <f t="shared" ref="K136:Y136" si="269">IF(AND($D136=0,K$1&lt;2025),0,IF(AND(K$1=2025,OR(J136=0,J136&lt;0.1)),0.1,IF(J136&gt;=1,1,J136*1.05)))</f>
        <v>0.10500000000000001</v>
      </c>
      <c r="L136" s="4">
        <f t="shared" si="269"/>
        <v>0.11025000000000001</v>
      </c>
      <c r="M136" s="4">
        <f t="shared" si="269"/>
        <v>0.11576250000000002</v>
      </c>
      <c r="N136" s="4">
        <f t="shared" si="269"/>
        <v>0.12155062500000002</v>
      </c>
      <c r="O136" s="4">
        <f t="shared" si="269"/>
        <v>0.12762815625000004</v>
      </c>
      <c r="P136" s="4">
        <f t="shared" si="269"/>
        <v>0.13400956406250006</v>
      </c>
      <c r="Q136" s="4">
        <f t="shared" si="269"/>
        <v>0.14071004226562506</v>
      </c>
      <c r="R136" s="4">
        <f t="shared" si="269"/>
        <v>0.14774554437890633</v>
      </c>
      <c r="S136" s="4">
        <f t="shared" si="269"/>
        <v>0.15513282159785166</v>
      </c>
      <c r="T136" s="4">
        <f t="shared" si="269"/>
        <v>0.16288946267774426</v>
      </c>
      <c r="U136" s="4">
        <f t="shared" si="269"/>
        <v>0.17103393581163148</v>
      </c>
      <c r="V136" s="4">
        <f t="shared" si="269"/>
        <v>0.17958563260221305</v>
      </c>
      <c r="W136" s="4">
        <f t="shared" si="269"/>
        <v>0.18856491423232372</v>
      </c>
      <c r="X136" s="4">
        <f t="shared" si="269"/>
        <v>0.1979931599439399</v>
      </c>
      <c r="Y136" s="4">
        <f t="shared" si="269"/>
        <v>0.2078928179411369</v>
      </c>
    </row>
    <row r="137" spans="1:25" x14ac:dyDescent="0.25">
      <c r="A137" t="s">
        <v>29</v>
      </c>
      <c r="B137" t="str">
        <f>VLOOKUP(A137,'DE-EN Country'!$A$1:$B$25,2,FALSE)</f>
        <v>Spanien</v>
      </c>
      <c r="C137" t="s">
        <v>6</v>
      </c>
      <c r="D137">
        <v>2.110888E-2</v>
      </c>
      <c r="E137" s="4">
        <f t="shared" ref="E137:J137" si="270">IF(AND($D137=0,E$1&lt;2025),0,IF(AND(E$1=2025,OR(D137=0,D137&lt;0.1)),0.1,IF(D137&gt;=1,1,D137*1.05)))</f>
        <v>2.2164324000000003E-2</v>
      </c>
      <c r="F137" s="4">
        <f t="shared" si="270"/>
        <v>2.3272540200000004E-2</v>
      </c>
      <c r="G137" s="4">
        <f t="shared" si="270"/>
        <v>2.4436167210000005E-2</v>
      </c>
      <c r="H137" s="4">
        <f t="shared" si="270"/>
        <v>2.5657975570500008E-2</v>
      </c>
      <c r="I137" s="4">
        <f t="shared" si="270"/>
        <v>2.694087434902501E-2</v>
      </c>
      <c r="J137" s="4">
        <f t="shared" si="270"/>
        <v>0.1</v>
      </c>
      <c r="K137" s="4">
        <f t="shared" ref="K137:Y137" si="271">IF(AND($D137=0,K$1&lt;2025),0,IF(AND(K$1=2025,OR(J137=0,J137&lt;0.1)),0.1,IF(J137&gt;=1,1,J137*1.05)))</f>
        <v>0.10500000000000001</v>
      </c>
      <c r="L137" s="4">
        <f t="shared" si="271"/>
        <v>0.11025000000000001</v>
      </c>
      <c r="M137" s="4">
        <f t="shared" si="271"/>
        <v>0.11576250000000002</v>
      </c>
      <c r="N137" s="4">
        <f t="shared" si="271"/>
        <v>0.12155062500000002</v>
      </c>
      <c r="O137" s="4">
        <f t="shared" si="271"/>
        <v>0.12762815625000004</v>
      </c>
      <c r="P137" s="4">
        <f t="shared" si="271"/>
        <v>0.13400956406250006</v>
      </c>
      <c r="Q137" s="4">
        <f t="shared" si="271"/>
        <v>0.14071004226562506</v>
      </c>
      <c r="R137" s="4">
        <f t="shared" si="271"/>
        <v>0.14774554437890633</v>
      </c>
      <c r="S137" s="4">
        <f t="shared" si="271"/>
        <v>0.15513282159785166</v>
      </c>
      <c r="T137" s="4">
        <f t="shared" si="271"/>
        <v>0.16288946267774426</v>
      </c>
      <c r="U137" s="4">
        <f t="shared" si="271"/>
        <v>0.17103393581163148</v>
      </c>
      <c r="V137" s="4">
        <f t="shared" si="271"/>
        <v>0.17958563260221305</v>
      </c>
      <c r="W137" s="4">
        <f t="shared" si="271"/>
        <v>0.18856491423232372</v>
      </c>
      <c r="X137" s="4">
        <f t="shared" si="271"/>
        <v>0.1979931599439399</v>
      </c>
      <c r="Y137" s="4">
        <f t="shared" si="271"/>
        <v>0.2078928179411369</v>
      </c>
    </row>
    <row r="138" spans="1:25" x14ac:dyDescent="0.25">
      <c r="A138" t="s">
        <v>29</v>
      </c>
      <c r="B138" t="str">
        <f>VLOOKUP(A138,'DE-EN Country'!$A$1:$B$25,2,FALSE)</f>
        <v>Spanien</v>
      </c>
      <c r="C138" t="s">
        <v>7</v>
      </c>
      <c r="D138">
        <v>8.519649E-2</v>
      </c>
      <c r="E138" s="4">
        <f t="shared" ref="E138:J138" si="272">IF(AND($D138=0,E$1&lt;2025),0,IF(AND(E$1=2025,OR(D138=0,D138&lt;0.1)),0.1,IF(D138&gt;=1,1,D138*1.05)))</f>
        <v>8.9456314500000009E-2</v>
      </c>
      <c r="F138" s="4">
        <f t="shared" si="272"/>
        <v>9.3929130225000018E-2</v>
      </c>
      <c r="G138" s="4">
        <f t="shared" si="272"/>
        <v>9.862558673625002E-2</v>
      </c>
      <c r="H138" s="4">
        <f t="shared" si="272"/>
        <v>0.10355686607306253</v>
      </c>
      <c r="I138" s="4">
        <f t="shared" si="272"/>
        <v>0.10873470937671566</v>
      </c>
      <c r="J138" s="4">
        <f t="shared" si="272"/>
        <v>0.11417144484555145</v>
      </c>
      <c r="K138" s="4">
        <f t="shared" ref="K138:Y138" si="273">IF(AND($D138=0,K$1&lt;2025),0,IF(AND(K$1=2025,OR(J138=0,J138&lt;0.1)),0.1,IF(J138&gt;=1,1,J138*1.05)))</f>
        <v>0.11988001708782903</v>
      </c>
      <c r="L138" s="4">
        <f t="shared" si="273"/>
        <v>0.12587401794222047</v>
      </c>
      <c r="M138" s="4">
        <f t="shared" si="273"/>
        <v>0.13216771883933151</v>
      </c>
      <c r="N138" s="4">
        <f t="shared" si="273"/>
        <v>0.13877610478129809</v>
      </c>
      <c r="O138" s="4">
        <f t="shared" si="273"/>
        <v>0.14571491002036299</v>
      </c>
      <c r="P138" s="4">
        <f t="shared" si="273"/>
        <v>0.15300065552138115</v>
      </c>
      <c r="Q138" s="4">
        <f t="shared" si="273"/>
        <v>0.16065068829745022</v>
      </c>
      <c r="R138" s="4">
        <f t="shared" si="273"/>
        <v>0.16868322271232272</v>
      </c>
      <c r="S138" s="4">
        <f t="shared" si="273"/>
        <v>0.17711738384793888</v>
      </c>
      <c r="T138" s="4">
        <f t="shared" si="273"/>
        <v>0.18597325304033582</v>
      </c>
      <c r="U138" s="4">
        <f t="shared" si="273"/>
        <v>0.19527191569235261</v>
      </c>
      <c r="V138" s="4">
        <f t="shared" si="273"/>
        <v>0.20503551147697024</v>
      </c>
      <c r="W138" s="4">
        <f t="shared" si="273"/>
        <v>0.21528728705081876</v>
      </c>
      <c r="X138" s="4">
        <f t="shared" si="273"/>
        <v>0.2260516514033597</v>
      </c>
      <c r="Y138" s="4">
        <f t="shared" si="273"/>
        <v>0.2373542339735277</v>
      </c>
    </row>
    <row r="139" spans="1:25" x14ac:dyDescent="0.25">
      <c r="A139" t="s">
        <v>29</v>
      </c>
      <c r="B139" t="str">
        <f>VLOOKUP(A139,'DE-EN Country'!$A$1:$B$25,2,FALSE)</f>
        <v>Spanien</v>
      </c>
      <c r="C139" t="s">
        <v>2</v>
      </c>
      <c r="D139">
        <v>0.20599472999999999</v>
      </c>
      <c r="E139" s="4">
        <f t="shared" ref="E139:J139" si="274">IF(AND($D139=0,E$1&lt;2025),0,IF(AND(E$1=2025,OR(D139=0,D139&lt;0.1)),0.1,IF(D139&gt;=1,1,D139*1.05)))</f>
        <v>0.2162944665</v>
      </c>
      <c r="F139" s="4">
        <f t="shared" si="274"/>
        <v>0.227109189825</v>
      </c>
      <c r="G139" s="4">
        <f t="shared" si="274"/>
        <v>0.23846464931625</v>
      </c>
      <c r="H139" s="4">
        <f t="shared" si="274"/>
        <v>0.2503878817820625</v>
      </c>
      <c r="I139" s="4">
        <f t="shared" si="274"/>
        <v>0.26290727587116564</v>
      </c>
      <c r="J139" s="4">
        <f t="shared" si="274"/>
        <v>0.27605263966472393</v>
      </c>
      <c r="K139" s="4">
        <f t="shared" ref="K139:Y139" si="275">IF(AND($D139=0,K$1&lt;2025),0,IF(AND(K$1=2025,OR(J139=0,J139&lt;0.1)),0.1,IF(J139&gt;=1,1,J139*1.05)))</f>
        <v>0.28985527164796016</v>
      </c>
      <c r="L139" s="4">
        <f t="shared" si="275"/>
        <v>0.30434803523035819</v>
      </c>
      <c r="M139" s="4">
        <f t="shared" si="275"/>
        <v>0.31956543699187612</v>
      </c>
      <c r="N139" s="4">
        <f t="shared" si="275"/>
        <v>0.33554370884146995</v>
      </c>
      <c r="O139" s="4">
        <f t="shared" si="275"/>
        <v>0.35232089428354346</v>
      </c>
      <c r="P139" s="4">
        <f t="shared" si="275"/>
        <v>0.36993693899772068</v>
      </c>
      <c r="Q139" s="4">
        <f t="shared" si="275"/>
        <v>0.38843378594760675</v>
      </c>
      <c r="R139" s="4">
        <f t="shared" si="275"/>
        <v>0.40785547524498711</v>
      </c>
      <c r="S139" s="4">
        <f t="shared" si="275"/>
        <v>0.42824824900723646</v>
      </c>
      <c r="T139" s="4">
        <f t="shared" si="275"/>
        <v>0.44966066145759831</v>
      </c>
      <c r="U139" s="4">
        <f t="shared" si="275"/>
        <v>0.47214369453047822</v>
      </c>
      <c r="V139" s="4">
        <f t="shared" si="275"/>
        <v>0.49575087925700217</v>
      </c>
      <c r="W139" s="4">
        <f t="shared" si="275"/>
        <v>0.52053842321985233</v>
      </c>
      <c r="X139" s="4">
        <f t="shared" si="275"/>
        <v>0.54656534438084492</v>
      </c>
      <c r="Y139" s="4">
        <f t="shared" si="275"/>
        <v>0.57389361159988717</v>
      </c>
    </row>
    <row r="140" spans="1:25" x14ac:dyDescent="0.25">
      <c r="A140" t="s">
        <v>30</v>
      </c>
      <c r="B140" t="str">
        <f>VLOOKUP(A140,'DE-EN Country'!$A$1:$B$25,2,FALSE)</f>
        <v>Schweden</v>
      </c>
      <c r="C140" t="s">
        <v>4</v>
      </c>
      <c r="D140">
        <v>0</v>
      </c>
      <c r="E140" s="4">
        <f t="shared" ref="E140:J140" si="276">IF(AND($D140=0,E$1&lt;2025),0,IF(AND(E$1=2025,OR(D140=0,D140&lt;0.1)),0.1,IF(D140&gt;=1,1,D140*1.05)))</f>
        <v>0</v>
      </c>
      <c r="F140" s="4">
        <f t="shared" si="276"/>
        <v>0</v>
      </c>
      <c r="G140" s="4">
        <f t="shared" si="276"/>
        <v>0</v>
      </c>
      <c r="H140" s="4">
        <f t="shared" si="276"/>
        <v>0</v>
      </c>
      <c r="I140" s="4">
        <f t="shared" si="276"/>
        <v>0</v>
      </c>
      <c r="J140" s="4">
        <f t="shared" si="276"/>
        <v>0.1</v>
      </c>
      <c r="K140" s="4">
        <f t="shared" ref="K140:Y140" si="277">IF(AND($D140=0,K$1&lt;2025),0,IF(AND(K$1=2025,OR(J140=0,J140&lt;0.1)),0.1,IF(J140&gt;=1,1,J140*1.05)))</f>
        <v>0.10500000000000001</v>
      </c>
      <c r="L140" s="4">
        <f t="shared" si="277"/>
        <v>0.11025000000000001</v>
      </c>
      <c r="M140" s="4">
        <f t="shared" si="277"/>
        <v>0.11576250000000002</v>
      </c>
      <c r="N140" s="4">
        <f t="shared" si="277"/>
        <v>0.12155062500000002</v>
      </c>
      <c r="O140" s="4">
        <f t="shared" si="277"/>
        <v>0.12762815625000004</v>
      </c>
      <c r="P140" s="4">
        <f t="shared" si="277"/>
        <v>0.13400956406250006</v>
      </c>
      <c r="Q140" s="4">
        <f t="shared" si="277"/>
        <v>0.14071004226562506</v>
      </c>
      <c r="R140" s="4">
        <f t="shared" si="277"/>
        <v>0.14774554437890633</v>
      </c>
      <c r="S140" s="4">
        <f t="shared" si="277"/>
        <v>0.15513282159785166</v>
      </c>
      <c r="T140" s="4">
        <f t="shared" si="277"/>
        <v>0.16288946267774426</v>
      </c>
      <c r="U140" s="4">
        <f t="shared" si="277"/>
        <v>0.17103393581163148</v>
      </c>
      <c r="V140" s="4">
        <f t="shared" si="277"/>
        <v>0.17958563260221305</v>
      </c>
      <c r="W140" s="4">
        <f t="shared" si="277"/>
        <v>0.18856491423232372</v>
      </c>
      <c r="X140" s="4">
        <f t="shared" si="277"/>
        <v>0.1979931599439399</v>
      </c>
      <c r="Y140" s="4">
        <f t="shared" si="277"/>
        <v>0.2078928179411369</v>
      </c>
    </row>
    <row r="141" spans="1:25" x14ac:dyDescent="0.25">
      <c r="A141" t="s">
        <v>30</v>
      </c>
      <c r="B141" t="str">
        <f>VLOOKUP(A141,'DE-EN Country'!$A$1:$B$25,2,FALSE)</f>
        <v>Schweden</v>
      </c>
      <c r="C141" t="s">
        <v>5</v>
      </c>
      <c r="D141">
        <v>0.4963531480284174</v>
      </c>
      <c r="E141" s="4">
        <f t="shared" ref="E141:J141" si="278">IF(AND($D141=0,E$1&lt;2025),0,IF(AND(E$1=2025,OR(D141=0,D141&lt;0.1)),0.1,IF(D141&gt;=1,1,D141*1.05)))</f>
        <v>0.52117080542983829</v>
      </c>
      <c r="F141" s="4">
        <f t="shared" si="278"/>
        <v>0.54722934570133019</v>
      </c>
      <c r="G141" s="4">
        <f t="shared" si="278"/>
        <v>0.57459081298639669</v>
      </c>
      <c r="H141" s="4">
        <f t="shared" si="278"/>
        <v>0.60332035363571657</v>
      </c>
      <c r="I141" s="4">
        <f t="shared" si="278"/>
        <v>0.63348637131750241</v>
      </c>
      <c r="J141" s="4">
        <f t="shared" si="278"/>
        <v>0.66516068988337751</v>
      </c>
      <c r="K141" s="4">
        <f t="shared" ref="K141:Y141" si="279">IF(AND($D141=0,K$1&lt;2025),0,IF(AND(K$1=2025,OR(J141=0,J141&lt;0.1)),0.1,IF(J141&gt;=1,1,J141*1.05)))</f>
        <v>0.69841872437754637</v>
      </c>
      <c r="L141" s="4">
        <f t="shared" si="279"/>
        <v>0.73333966059642375</v>
      </c>
      <c r="M141" s="4">
        <f t="shared" si="279"/>
        <v>0.77000664362624494</v>
      </c>
      <c r="N141" s="4">
        <f t="shared" si="279"/>
        <v>0.80850697580755726</v>
      </c>
      <c r="O141" s="4">
        <f t="shared" si="279"/>
        <v>0.84893232459793511</v>
      </c>
      <c r="P141" s="4">
        <f t="shared" si="279"/>
        <v>0.89137894082783187</v>
      </c>
      <c r="Q141" s="4">
        <f t="shared" si="279"/>
        <v>0.93594788786922345</v>
      </c>
      <c r="R141" s="4">
        <f t="shared" si="279"/>
        <v>0.98274528226268465</v>
      </c>
      <c r="S141" s="4">
        <f t="shared" si="279"/>
        <v>1.031882546375819</v>
      </c>
      <c r="T141" s="4">
        <f t="shared" si="279"/>
        <v>1</v>
      </c>
      <c r="U141" s="4">
        <f t="shared" si="279"/>
        <v>1</v>
      </c>
      <c r="V141" s="4">
        <f t="shared" si="279"/>
        <v>1</v>
      </c>
      <c r="W141" s="4">
        <f t="shared" si="279"/>
        <v>1</v>
      </c>
      <c r="X141" s="4">
        <f t="shared" si="279"/>
        <v>1</v>
      </c>
      <c r="Y141" s="4">
        <f t="shared" si="279"/>
        <v>1</v>
      </c>
    </row>
    <row r="142" spans="1:25" x14ac:dyDescent="0.25">
      <c r="A142" t="s">
        <v>30</v>
      </c>
      <c r="B142" t="str">
        <f>VLOOKUP(A142,'DE-EN Country'!$A$1:$B$25,2,FALSE)</f>
        <v>Schweden</v>
      </c>
      <c r="C142" t="s">
        <v>58</v>
      </c>
      <c r="D142">
        <v>0</v>
      </c>
      <c r="E142" s="4">
        <f t="shared" ref="E142:J142" si="280">IF(AND($D142=0,E$1&lt;2025),0,IF(AND(E$1=2025,OR(D142=0,D142&lt;0.1)),0.1,IF(D142&gt;=1,1,D142*1.05)))</f>
        <v>0</v>
      </c>
      <c r="F142" s="4">
        <f t="shared" si="280"/>
        <v>0</v>
      </c>
      <c r="G142" s="4">
        <f t="shared" si="280"/>
        <v>0</v>
      </c>
      <c r="H142" s="4">
        <f t="shared" si="280"/>
        <v>0</v>
      </c>
      <c r="I142" s="4">
        <f t="shared" si="280"/>
        <v>0</v>
      </c>
      <c r="J142" s="4">
        <f t="shared" si="280"/>
        <v>0.1</v>
      </c>
      <c r="K142" s="4">
        <f t="shared" ref="K142:Y142" si="281">IF(AND($D142=0,K$1&lt;2025),0,IF(AND(K$1=2025,OR(J142=0,J142&lt;0.1)),0.1,IF(J142&gt;=1,1,J142*1.05)))</f>
        <v>0.10500000000000001</v>
      </c>
      <c r="L142" s="4">
        <f t="shared" si="281"/>
        <v>0.11025000000000001</v>
      </c>
      <c r="M142" s="4">
        <f t="shared" si="281"/>
        <v>0.11576250000000002</v>
      </c>
      <c r="N142" s="4">
        <f t="shared" si="281"/>
        <v>0.12155062500000002</v>
      </c>
      <c r="O142" s="4">
        <f t="shared" si="281"/>
        <v>0.12762815625000004</v>
      </c>
      <c r="P142" s="4">
        <f t="shared" si="281"/>
        <v>0.13400956406250006</v>
      </c>
      <c r="Q142" s="4">
        <f t="shared" si="281"/>
        <v>0.14071004226562506</v>
      </c>
      <c r="R142" s="4">
        <f t="shared" si="281"/>
        <v>0.14774554437890633</v>
      </c>
      <c r="S142" s="4">
        <f t="shared" si="281"/>
        <v>0.15513282159785166</v>
      </c>
      <c r="T142" s="4">
        <f t="shared" si="281"/>
        <v>0.16288946267774426</v>
      </c>
      <c r="U142" s="4">
        <f t="shared" si="281"/>
        <v>0.17103393581163148</v>
      </c>
      <c r="V142" s="4">
        <f t="shared" si="281"/>
        <v>0.17958563260221305</v>
      </c>
      <c r="W142" s="4">
        <f t="shared" si="281"/>
        <v>0.18856491423232372</v>
      </c>
      <c r="X142" s="4">
        <f t="shared" si="281"/>
        <v>0.1979931599439399</v>
      </c>
      <c r="Y142" s="4">
        <f t="shared" si="281"/>
        <v>0.2078928179411369</v>
      </c>
    </row>
    <row r="143" spans="1:25" x14ac:dyDescent="0.25">
      <c r="A143" t="s">
        <v>30</v>
      </c>
      <c r="B143" t="str">
        <f>VLOOKUP(A143,'DE-EN Country'!$A$1:$B$25,2,FALSE)</f>
        <v>Schweden</v>
      </c>
      <c r="C143" t="s">
        <v>6</v>
      </c>
      <c r="D143">
        <v>0</v>
      </c>
      <c r="E143" s="4">
        <f t="shared" ref="E143:J143" si="282">IF(AND($D143=0,E$1&lt;2025),0,IF(AND(E$1=2025,OR(D143=0,D143&lt;0.1)),0.1,IF(D143&gt;=1,1,D143*1.05)))</f>
        <v>0</v>
      </c>
      <c r="F143" s="4">
        <f t="shared" si="282"/>
        <v>0</v>
      </c>
      <c r="G143" s="4">
        <f t="shared" si="282"/>
        <v>0</v>
      </c>
      <c r="H143" s="4">
        <f t="shared" si="282"/>
        <v>0</v>
      </c>
      <c r="I143" s="4">
        <f t="shared" si="282"/>
        <v>0</v>
      </c>
      <c r="J143" s="4">
        <f t="shared" si="282"/>
        <v>0.1</v>
      </c>
      <c r="K143" s="4">
        <f t="shared" ref="K143:Y143" si="283">IF(AND($D143=0,K$1&lt;2025),0,IF(AND(K$1=2025,OR(J143=0,J143&lt;0.1)),0.1,IF(J143&gt;=1,1,J143*1.05)))</f>
        <v>0.10500000000000001</v>
      </c>
      <c r="L143" s="4">
        <f t="shared" si="283"/>
        <v>0.11025000000000001</v>
      </c>
      <c r="M143" s="4">
        <f t="shared" si="283"/>
        <v>0.11576250000000002</v>
      </c>
      <c r="N143" s="4">
        <f t="shared" si="283"/>
        <v>0.12155062500000002</v>
      </c>
      <c r="O143" s="4">
        <f t="shared" si="283"/>
        <v>0.12762815625000004</v>
      </c>
      <c r="P143" s="4">
        <f t="shared" si="283"/>
        <v>0.13400956406250006</v>
      </c>
      <c r="Q143" s="4">
        <f t="shared" si="283"/>
        <v>0.14071004226562506</v>
      </c>
      <c r="R143" s="4">
        <f t="shared" si="283"/>
        <v>0.14774554437890633</v>
      </c>
      <c r="S143" s="4">
        <f t="shared" si="283"/>
        <v>0.15513282159785166</v>
      </c>
      <c r="T143" s="4">
        <f t="shared" si="283"/>
        <v>0.16288946267774426</v>
      </c>
      <c r="U143" s="4">
        <f t="shared" si="283"/>
        <v>0.17103393581163148</v>
      </c>
      <c r="V143" s="4">
        <f t="shared" si="283"/>
        <v>0.17958563260221305</v>
      </c>
      <c r="W143" s="4">
        <f t="shared" si="283"/>
        <v>0.18856491423232372</v>
      </c>
      <c r="X143" s="4">
        <f t="shared" si="283"/>
        <v>0.1979931599439399</v>
      </c>
      <c r="Y143" s="4">
        <f t="shared" si="283"/>
        <v>0.2078928179411369</v>
      </c>
    </row>
    <row r="144" spans="1:25" x14ac:dyDescent="0.25">
      <c r="A144" t="s">
        <v>30</v>
      </c>
      <c r="B144" t="str">
        <f>VLOOKUP(A144,'DE-EN Country'!$A$1:$B$25,2,FALSE)</f>
        <v>Schweden</v>
      </c>
      <c r="C144" t="s">
        <v>7</v>
      </c>
      <c r="D144">
        <v>8.519649E-2</v>
      </c>
      <c r="E144" s="4">
        <f t="shared" ref="E144:J144" si="284">IF(AND($D144=0,E$1&lt;2025),0,IF(AND(E$1=2025,OR(D144=0,D144&lt;0.1)),0.1,IF(D144&gt;=1,1,D144*1.05)))</f>
        <v>8.9456314500000009E-2</v>
      </c>
      <c r="F144" s="4">
        <f t="shared" si="284"/>
        <v>9.3929130225000018E-2</v>
      </c>
      <c r="G144" s="4">
        <f t="shared" si="284"/>
        <v>9.862558673625002E-2</v>
      </c>
      <c r="H144" s="4">
        <f t="shared" si="284"/>
        <v>0.10355686607306253</v>
      </c>
      <c r="I144" s="4">
        <f t="shared" si="284"/>
        <v>0.10873470937671566</v>
      </c>
      <c r="J144" s="4">
        <f t="shared" si="284"/>
        <v>0.11417144484555145</v>
      </c>
      <c r="K144" s="4">
        <f t="shared" ref="K144:Y144" si="285">IF(AND($D144=0,K$1&lt;2025),0,IF(AND(K$1=2025,OR(J144=0,J144&lt;0.1)),0.1,IF(J144&gt;=1,1,J144*1.05)))</f>
        <v>0.11988001708782903</v>
      </c>
      <c r="L144" s="4">
        <f t="shared" si="285"/>
        <v>0.12587401794222047</v>
      </c>
      <c r="M144" s="4">
        <f t="shared" si="285"/>
        <v>0.13216771883933151</v>
      </c>
      <c r="N144" s="4">
        <f t="shared" si="285"/>
        <v>0.13877610478129809</v>
      </c>
      <c r="O144" s="4">
        <f t="shared" si="285"/>
        <v>0.14571491002036299</v>
      </c>
      <c r="P144" s="4">
        <f t="shared" si="285"/>
        <v>0.15300065552138115</v>
      </c>
      <c r="Q144" s="4">
        <f t="shared" si="285"/>
        <v>0.16065068829745022</v>
      </c>
      <c r="R144" s="4">
        <f t="shared" si="285"/>
        <v>0.16868322271232272</v>
      </c>
      <c r="S144" s="4">
        <f t="shared" si="285"/>
        <v>0.17711738384793888</v>
      </c>
      <c r="T144" s="4">
        <f t="shared" si="285"/>
        <v>0.18597325304033582</v>
      </c>
      <c r="U144" s="4">
        <f t="shared" si="285"/>
        <v>0.19527191569235261</v>
      </c>
      <c r="V144" s="4">
        <f t="shared" si="285"/>
        <v>0.20503551147697024</v>
      </c>
      <c r="W144" s="4">
        <f t="shared" si="285"/>
        <v>0.21528728705081876</v>
      </c>
      <c r="X144" s="4">
        <f t="shared" si="285"/>
        <v>0.2260516514033597</v>
      </c>
      <c r="Y144" s="4">
        <f t="shared" si="285"/>
        <v>0.2373542339735277</v>
      </c>
    </row>
    <row r="145" spans="1:25" x14ac:dyDescent="0.25">
      <c r="A145" t="s">
        <v>30</v>
      </c>
      <c r="B145" t="str">
        <f>VLOOKUP(A145,'DE-EN Country'!$A$1:$B$25,2,FALSE)</f>
        <v>Schweden</v>
      </c>
      <c r="C145" t="s">
        <v>2</v>
      </c>
      <c r="D145">
        <v>0.20599472999999999</v>
      </c>
      <c r="E145" s="4">
        <f t="shared" ref="E145:J145" si="286">IF(AND($D145=0,E$1&lt;2025),0,IF(AND(E$1=2025,OR(D145=0,D145&lt;0.1)),0.1,IF(D145&gt;=1,1,D145*1.05)))</f>
        <v>0.2162944665</v>
      </c>
      <c r="F145" s="4">
        <f t="shared" si="286"/>
        <v>0.227109189825</v>
      </c>
      <c r="G145" s="4">
        <f t="shared" si="286"/>
        <v>0.23846464931625</v>
      </c>
      <c r="H145" s="4">
        <f t="shared" si="286"/>
        <v>0.2503878817820625</v>
      </c>
      <c r="I145" s="4">
        <f t="shared" si="286"/>
        <v>0.26290727587116564</v>
      </c>
      <c r="J145" s="4">
        <f t="shared" si="286"/>
        <v>0.27605263966472393</v>
      </c>
      <c r="K145" s="4">
        <f t="shared" ref="K145:Y145" si="287">IF(AND($D145=0,K$1&lt;2025),0,IF(AND(K$1=2025,OR(J145=0,J145&lt;0.1)),0.1,IF(J145&gt;=1,1,J145*1.05)))</f>
        <v>0.28985527164796016</v>
      </c>
      <c r="L145" s="4">
        <f t="shared" si="287"/>
        <v>0.30434803523035819</v>
      </c>
      <c r="M145" s="4">
        <f t="shared" si="287"/>
        <v>0.31956543699187612</v>
      </c>
      <c r="N145" s="4">
        <f t="shared" si="287"/>
        <v>0.33554370884146995</v>
      </c>
      <c r="O145" s="4">
        <f t="shared" si="287"/>
        <v>0.35232089428354346</v>
      </c>
      <c r="P145" s="4">
        <f t="shared" si="287"/>
        <v>0.36993693899772068</v>
      </c>
      <c r="Q145" s="4">
        <f t="shared" si="287"/>
        <v>0.38843378594760675</v>
      </c>
      <c r="R145" s="4">
        <f t="shared" si="287"/>
        <v>0.40785547524498711</v>
      </c>
      <c r="S145" s="4">
        <f t="shared" si="287"/>
        <v>0.42824824900723646</v>
      </c>
      <c r="T145" s="4">
        <f t="shared" si="287"/>
        <v>0.44966066145759831</v>
      </c>
      <c r="U145" s="4">
        <f t="shared" si="287"/>
        <v>0.47214369453047822</v>
      </c>
      <c r="V145" s="4">
        <f t="shared" si="287"/>
        <v>0.49575087925700217</v>
      </c>
      <c r="W145" s="4">
        <f t="shared" si="287"/>
        <v>0.52053842321985233</v>
      </c>
      <c r="X145" s="4">
        <f t="shared" si="287"/>
        <v>0.54656534438084492</v>
      </c>
      <c r="Y145" s="4">
        <f t="shared" si="287"/>
        <v>0.57389361159988717</v>
      </c>
    </row>
    <row r="146" spans="1:25" x14ac:dyDescent="0.25">
      <c r="A146" t="s">
        <v>31</v>
      </c>
      <c r="B146" t="str">
        <f>VLOOKUP(A146,'DE-EN Country'!$A$1:$B$25,2,FALSE)</f>
        <v>Schweiz</v>
      </c>
      <c r="C146" t="s">
        <v>4</v>
      </c>
      <c r="D146">
        <v>0</v>
      </c>
      <c r="E146" s="4">
        <f t="shared" ref="E146:J146" si="288">IF(AND($D146=0,E$1&lt;2025),0,IF(AND(E$1=2025,OR(D146=0,D146&lt;0.1)),0.1,IF(D146&gt;=1,1,D146*1.05)))</f>
        <v>0</v>
      </c>
      <c r="F146" s="4">
        <f t="shared" si="288"/>
        <v>0</v>
      </c>
      <c r="G146" s="4">
        <f t="shared" si="288"/>
        <v>0</v>
      </c>
      <c r="H146" s="4">
        <f t="shared" si="288"/>
        <v>0</v>
      </c>
      <c r="I146" s="4">
        <f t="shared" si="288"/>
        <v>0</v>
      </c>
      <c r="J146" s="4">
        <f t="shared" si="288"/>
        <v>0.1</v>
      </c>
      <c r="K146" s="4">
        <f t="shared" ref="K146:Y146" si="289">IF(AND($D146=0,K$1&lt;2025),0,IF(AND(K$1=2025,OR(J146=0,J146&lt;0.1)),0.1,IF(J146&gt;=1,1,J146*1.05)))</f>
        <v>0.10500000000000001</v>
      </c>
      <c r="L146" s="4">
        <f t="shared" si="289"/>
        <v>0.11025000000000001</v>
      </c>
      <c r="M146" s="4">
        <f t="shared" si="289"/>
        <v>0.11576250000000002</v>
      </c>
      <c r="N146" s="4">
        <f t="shared" si="289"/>
        <v>0.12155062500000002</v>
      </c>
      <c r="O146" s="4">
        <f t="shared" si="289"/>
        <v>0.12762815625000004</v>
      </c>
      <c r="P146" s="4">
        <f t="shared" si="289"/>
        <v>0.13400956406250006</v>
      </c>
      <c r="Q146" s="4">
        <f t="shared" si="289"/>
        <v>0.14071004226562506</v>
      </c>
      <c r="R146" s="4">
        <f t="shared" si="289"/>
        <v>0.14774554437890633</v>
      </c>
      <c r="S146" s="4">
        <f t="shared" si="289"/>
        <v>0.15513282159785166</v>
      </c>
      <c r="T146" s="4">
        <f t="shared" si="289"/>
        <v>0.16288946267774426</v>
      </c>
      <c r="U146" s="4">
        <f t="shared" si="289"/>
        <v>0.17103393581163148</v>
      </c>
      <c r="V146" s="4">
        <f t="shared" si="289"/>
        <v>0.17958563260221305</v>
      </c>
      <c r="W146" s="4">
        <f t="shared" si="289"/>
        <v>0.18856491423232372</v>
      </c>
      <c r="X146" s="4">
        <f t="shared" si="289"/>
        <v>0.1979931599439399</v>
      </c>
      <c r="Y146" s="4">
        <f t="shared" si="289"/>
        <v>0.2078928179411369</v>
      </c>
    </row>
    <row r="147" spans="1:25" x14ac:dyDescent="0.25">
      <c r="A147" t="s">
        <v>31</v>
      </c>
      <c r="B147" t="str">
        <f>VLOOKUP(A147,'DE-EN Country'!$A$1:$B$25,2,FALSE)</f>
        <v>Schweiz</v>
      </c>
      <c r="C147" t="s">
        <v>5</v>
      </c>
      <c r="D147">
        <v>0.63145079999999998</v>
      </c>
      <c r="E147" s="4">
        <f t="shared" ref="E147:J147" si="290">IF(AND($D147=0,E$1&lt;2025),0,IF(AND(E$1=2025,OR(D147=0,D147&lt;0.1)),0.1,IF(D147&gt;=1,1,D147*1.05)))</f>
        <v>0.66302333999999996</v>
      </c>
      <c r="F147" s="4">
        <f t="shared" si="290"/>
        <v>0.69617450699999994</v>
      </c>
      <c r="G147" s="4">
        <f t="shared" si="290"/>
        <v>0.73098323234999996</v>
      </c>
      <c r="H147" s="4">
        <f t="shared" si="290"/>
        <v>0.76753239396749995</v>
      </c>
      <c r="I147" s="4">
        <f t="shared" si="290"/>
        <v>0.80590901366587497</v>
      </c>
      <c r="J147" s="4">
        <f t="shared" si="290"/>
        <v>0.84620446434916874</v>
      </c>
      <c r="K147" s="4">
        <f t="shared" ref="K147:Y147" si="291">IF(AND($D147=0,K$1&lt;2025),0,IF(AND(K$1=2025,OR(J147=0,J147&lt;0.1)),0.1,IF(J147&gt;=1,1,J147*1.05)))</f>
        <v>0.88851468756662721</v>
      </c>
      <c r="L147" s="4">
        <f t="shared" si="291"/>
        <v>0.93294042194495863</v>
      </c>
      <c r="M147" s="4">
        <f t="shared" si="291"/>
        <v>0.97958744304220657</v>
      </c>
      <c r="N147" s="4">
        <f t="shared" si="291"/>
        <v>1.028566815194317</v>
      </c>
      <c r="O147" s="4">
        <f t="shared" si="291"/>
        <v>1</v>
      </c>
      <c r="P147" s="4">
        <f t="shared" si="291"/>
        <v>1</v>
      </c>
      <c r="Q147" s="4">
        <f t="shared" si="291"/>
        <v>1</v>
      </c>
      <c r="R147" s="4">
        <f t="shared" si="291"/>
        <v>1</v>
      </c>
      <c r="S147" s="4">
        <f t="shared" si="291"/>
        <v>1</v>
      </c>
      <c r="T147" s="4">
        <f t="shared" si="291"/>
        <v>1</v>
      </c>
      <c r="U147" s="4">
        <f t="shared" si="291"/>
        <v>1</v>
      </c>
      <c r="V147" s="4">
        <f t="shared" si="291"/>
        <v>1</v>
      </c>
      <c r="W147" s="4">
        <f t="shared" si="291"/>
        <v>1</v>
      </c>
      <c r="X147" s="4">
        <f t="shared" si="291"/>
        <v>1</v>
      </c>
      <c r="Y147" s="4">
        <f t="shared" si="291"/>
        <v>1</v>
      </c>
    </row>
    <row r="148" spans="1:25" x14ac:dyDescent="0.25">
      <c r="A148" t="s">
        <v>31</v>
      </c>
      <c r="B148" t="str">
        <f>VLOOKUP(A148,'DE-EN Country'!$A$1:$B$25,2,FALSE)</f>
        <v>Schweiz</v>
      </c>
      <c r="C148" t="s">
        <v>58</v>
      </c>
      <c r="D148">
        <v>0</v>
      </c>
      <c r="E148" s="4">
        <f t="shared" ref="E148:J148" si="292">IF(AND($D148=0,E$1&lt;2025),0,IF(AND(E$1=2025,OR(D148=0,D148&lt;0.1)),0.1,IF(D148&gt;=1,1,D148*1.05)))</f>
        <v>0</v>
      </c>
      <c r="F148" s="4">
        <f t="shared" si="292"/>
        <v>0</v>
      </c>
      <c r="G148" s="4">
        <f t="shared" si="292"/>
        <v>0</v>
      </c>
      <c r="H148" s="4">
        <f t="shared" si="292"/>
        <v>0</v>
      </c>
      <c r="I148" s="4">
        <f t="shared" si="292"/>
        <v>0</v>
      </c>
      <c r="J148" s="4">
        <f t="shared" si="292"/>
        <v>0.1</v>
      </c>
      <c r="K148" s="4">
        <f t="shared" ref="K148:Y148" si="293">IF(AND($D148=0,K$1&lt;2025),0,IF(AND(K$1=2025,OR(J148=0,J148&lt;0.1)),0.1,IF(J148&gt;=1,1,J148*1.05)))</f>
        <v>0.10500000000000001</v>
      </c>
      <c r="L148" s="4">
        <f t="shared" si="293"/>
        <v>0.11025000000000001</v>
      </c>
      <c r="M148" s="4">
        <f t="shared" si="293"/>
        <v>0.11576250000000002</v>
      </c>
      <c r="N148" s="4">
        <f t="shared" si="293"/>
        <v>0.12155062500000002</v>
      </c>
      <c r="O148" s="4">
        <f t="shared" si="293"/>
        <v>0.12762815625000004</v>
      </c>
      <c r="P148" s="4">
        <f t="shared" si="293"/>
        <v>0.13400956406250006</v>
      </c>
      <c r="Q148" s="4">
        <f t="shared" si="293"/>
        <v>0.14071004226562506</v>
      </c>
      <c r="R148" s="4">
        <f t="shared" si="293"/>
        <v>0.14774554437890633</v>
      </c>
      <c r="S148" s="4">
        <f t="shared" si="293"/>
        <v>0.15513282159785166</v>
      </c>
      <c r="T148" s="4">
        <f t="shared" si="293"/>
        <v>0.16288946267774426</v>
      </c>
      <c r="U148" s="4">
        <f t="shared" si="293"/>
        <v>0.17103393581163148</v>
      </c>
      <c r="V148" s="4">
        <f t="shared" si="293"/>
        <v>0.17958563260221305</v>
      </c>
      <c r="W148" s="4">
        <f t="shared" si="293"/>
        <v>0.18856491423232372</v>
      </c>
      <c r="X148" s="4">
        <f t="shared" si="293"/>
        <v>0.1979931599439399</v>
      </c>
      <c r="Y148" s="4">
        <f t="shared" si="293"/>
        <v>0.2078928179411369</v>
      </c>
    </row>
    <row r="149" spans="1:25" x14ac:dyDescent="0.25">
      <c r="A149" t="s">
        <v>31</v>
      </c>
      <c r="B149" t="str">
        <f>VLOOKUP(A149,'DE-EN Country'!$A$1:$B$25,2,FALSE)</f>
        <v>Schweiz</v>
      </c>
      <c r="C149" t="s">
        <v>6</v>
      </c>
      <c r="D149">
        <v>2.110888E-2</v>
      </c>
      <c r="E149" s="4">
        <f t="shared" ref="E149:J149" si="294">IF(AND($D149=0,E$1&lt;2025),0,IF(AND(E$1=2025,OR(D149=0,D149&lt;0.1)),0.1,IF(D149&gt;=1,1,D149*1.05)))</f>
        <v>2.2164324000000003E-2</v>
      </c>
      <c r="F149" s="4">
        <f t="shared" si="294"/>
        <v>2.3272540200000004E-2</v>
      </c>
      <c r="G149" s="4">
        <f t="shared" si="294"/>
        <v>2.4436167210000005E-2</v>
      </c>
      <c r="H149" s="4">
        <f t="shared" si="294"/>
        <v>2.5657975570500008E-2</v>
      </c>
      <c r="I149" s="4">
        <f t="shared" si="294"/>
        <v>2.694087434902501E-2</v>
      </c>
      <c r="J149" s="4">
        <f t="shared" si="294"/>
        <v>0.1</v>
      </c>
      <c r="K149" s="4">
        <f t="shared" ref="K149:Y149" si="295">IF(AND($D149=0,K$1&lt;2025),0,IF(AND(K$1=2025,OR(J149=0,J149&lt;0.1)),0.1,IF(J149&gt;=1,1,J149*1.05)))</f>
        <v>0.10500000000000001</v>
      </c>
      <c r="L149" s="4">
        <f t="shared" si="295"/>
        <v>0.11025000000000001</v>
      </c>
      <c r="M149" s="4">
        <f t="shared" si="295"/>
        <v>0.11576250000000002</v>
      </c>
      <c r="N149" s="4">
        <f t="shared" si="295"/>
        <v>0.12155062500000002</v>
      </c>
      <c r="O149" s="4">
        <f t="shared" si="295"/>
        <v>0.12762815625000004</v>
      </c>
      <c r="P149" s="4">
        <f t="shared" si="295"/>
        <v>0.13400956406250006</v>
      </c>
      <c r="Q149" s="4">
        <f t="shared" si="295"/>
        <v>0.14071004226562506</v>
      </c>
      <c r="R149" s="4">
        <f t="shared" si="295"/>
        <v>0.14774554437890633</v>
      </c>
      <c r="S149" s="4">
        <f t="shared" si="295"/>
        <v>0.15513282159785166</v>
      </c>
      <c r="T149" s="4">
        <f t="shared" si="295"/>
        <v>0.16288946267774426</v>
      </c>
      <c r="U149" s="4">
        <f t="shared" si="295"/>
        <v>0.17103393581163148</v>
      </c>
      <c r="V149" s="4">
        <f t="shared" si="295"/>
        <v>0.17958563260221305</v>
      </c>
      <c r="W149" s="4">
        <f t="shared" si="295"/>
        <v>0.18856491423232372</v>
      </c>
      <c r="X149" s="4">
        <f t="shared" si="295"/>
        <v>0.1979931599439399</v>
      </c>
      <c r="Y149" s="4">
        <f t="shared" si="295"/>
        <v>0.2078928179411369</v>
      </c>
    </row>
    <row r="150" spans="1:25" x14ac:dyDescent="0.25">
      <c r="A150" t="s">
        <v>31</v>
      </c>
      <c r="B150" t="str">
        <f>VLOOKUP(A150,'DE-EN Country'!$A$1:$B$25,2,FALSE)</f>
        <v>Schweiz</v>
      </c>
      <c r="C150" t="s">
        <v>7</v>
      </c>
      <c r="D150">
        <v>8.519649E-2</v>
      </c>
      <c r="E150" s="4">
        <f t="shared" ref="E150:J150" si="296">IF(AND($D150=0,E$1&lt;2025),0,IF(AND(E$1=2025,OR(D150=0,D150&lt;0.1)),0.1,IF(D150&gt;=1,1,D150*1.05)))</f>
        <v>8.9456314500000009E-2</v>
      </c>
      <c r="F150" s="4">
        <f t="shared" si="296"/>
        <v>9.3929130225000018E-2</v>
      </c>
      <c r="G150" s="4">
        <f t="shared" si="296"/>
        <v>9.862558673625002E-2</v>
      </c>
      <c r="H150" s="4">
        <f t="shared" si="296"/>
        <v>0.10355686607306253</v>
      </c>
      <c r="I150" s="4">
        <f t="shared" si="296"/>
        <v>0.10873470937671566</v>
      </c>
      <c r="J150" s="4">
        <f t="shared" si="296"/>
        <v>0.11417144484555145</v>
      </c>
      <c r="K150" s="4">
        <f t="shared" ref="K150:Y150" si="297">IF(AND($D150=0,K$1&lt;2025),0,IF(AND(K$1=2025,OR(J150=0,J150&lt;0.1)),0.1,IF(J150&gt;=1,1,J150*1.05)))</f>
        <v>0.11988001708782903</v>
      </c>
      <c r="L150" s="4">
        <f t="shared" si="297"/>
        <v>0.12587401794222047</v>
      </c>
      <c r="M150" s="4">
        <f t="shared" si="297"/>
        <v>0.13216771883933151</v>
      </c>
      <c r="N150" s="4">
        <f t="shared" si="297"/>
        <v>0.13877610478129809</v>
      </c>
      <c r="O150" s="4">
        <f t="shared" si="297"/>
        <v>0.14571491002036299</v>
      </c>
      <c r="P150" s="4">
        <f t="shared" si="297"/>
        <v>0.15300065552138115</v>
      </c>
      <c r="Q150" s="4">
        <f t="shared" si="297"/>
        <v>0.16065068829745022</v>
      </c>
      <c r="R150" s="4">
        <f t="shared" si="297"/>
        <v>0.16868322271232272</v>
      </c>
      <c r="S150" s="4">
        <f t="shared" si="297"/>
        <v>0.17711738384793888</v>
      </c>
      <c r="T150" s="4">
        <f t="shared" si="297"/>
        <v>0.18597325304033582</v>
      </c>
      <c r="U150" s="4">
        <f t="shared" si="297"/>
        <v>0.19527191569235261</v>
      </c>
      <c r="V150" s="4">
        <f t="shared" si="297"/>
        <v>0.20503551147697024</v>
      </c>
      <c r="W150" s="4">
        <f t="shared" si="297"/>
        <v>0.21528728705081876</v>
      </c>
      <c r="X150" s="4">
        <f t="shared" si="297"/>
        <v>0.2260516514033597</v>
      </c>
      <c r="Y150" s="4">
        <f t="shared" si="297"/>
        <v>0.2373542339735277</v>
      </c>
    </row>
    <row r="151" spans="1:25" x14ac:dyDescent="0.25">
      <c r="A151" t="s">
        <v>31</v>
      </c>
      <c r="B151" t="str">
        <f>VLOOKUP(A151,'DE-EN Country'!$A$1:$B$25,2,FALSE)</f>
        <v>Schweiz</v>
      </c>
      <c r="C151" t="s">
        <v>2</v>
      </c>
      <c r="D151">
        <v>0.20599472999999999</v>
      </c>
      <c r="E151" s="4">
        <f t="shared" ref="E151:J151" si="298">IF(AND($D151=0,E$1&lt;2025),0,IF(AND(E$1=2025,OR(D151=0,D151&lt;0.1)),0.1,IF(D151&gt;=1,1,D151*1.05)))</f>
        <v>0.2162944665</v>
      </c>
      <c r="F151" s="4">
        <f t="shared" si="298"/>
        <v>0.227109189825</v>
      </c>
      <c r="G151" s="4">
        <f t="shared" si="298"/>
        <v>0.23846464931625</v>
      </c>
      <c r="H151" s="4">
        <f t="shared" si="298"/>
        <v>0.2503878817820625</v>
      </c>
      <c r="I151" s="4">
        <f t="shared" si="298"/>
        <v>0.26290727587116564</v>
      </c>
      <c r="J151" s="4">
        <f t="shared" si="298"/>
        <v>0.27605263966472393</v>
      </c>
      <c r="K151" s="4">
        <f t="shared" ref="K151:Y151" si="299">IF(AND($D151=0,K$1&lt;2025),0,IF(AND(K$1=2025,OR(J151=0,J151&lt;0.1)),0.1,IF(J151&gt;=1,1,J151*1.05)))</f>
        <v>0.28985527164796016</v>
      </c>
      <c r="L151" s="4">
        <f t="shared" si="299"/>
        <v>0.30434803523035819</v>
      </c>
      <c r="M151" s="4">
        <f t="shared" si="299"/>
        <v>0.31956543699187612</v>
      </c>
      <c r="N151" s="4">
        <f t="shared" si="299"/>
        <v>0.33554370884146995</v>
      </c>
      <c r="O151" s="4">
        <f t="shared" si="299"/>
        <v>0.35232089428354346</v>
      </c>
      <c r="P151" s="4">
        <f t="shared" si="299"/>
        <v>0.36993693899772068</v>
      </c>
      <c r="Q151" s="4">
        <f t="shared" si="299"/>
        <v>0.38843378594760675</v>
      </c>
      <c r="R151" s="4">
        <f t="shared" si="299"/>
        <v>0.40785547524498711</v>
      </c>
      <c r="S151" s="4">
        <f t="shared" si="299"/>
        <v>0.42824824900723646</v>
      </c>
      <c r="T151" s="4">
        <f t="shared" si="299"/>
        <v>0.44966066145759831</v>
      </c>
      <c r="U151" s="4">
        <f t="shared" si="299"/>
        <v>0.47214369453047822</v>
      </c>
      <c r="V151" s="4">
        <f t="shared" si="299"/>
        <v>0.49575087925700217</v>
      </c>
      <c r="W151" s="4">
        <f t="shared" si="299"/>
        <v>0.52053842321985233</v>
      </c>
      <c r="X151" s="4">
        <f t="shared" si="299"/>
        <v>0.54656534438084492</v>
      </c>
      <c r="Y151" s="4">
        <f t="shared" si="299"/>
        <v>0.57389361159988717</v>
      </c>
    </row>
    <row r="152" spans="1:25" x14ac:dyDescent="0.25">
      <c r="A152" t="s">
        <v>59</v>
      </c>
      <c r="C152" t="s">
        <v>60</v>
      </c>
      <c r="E152" s="4">
        <f t="shared" ref="E152:Y152" si="300">IF(AND($D152=0,E$1&lt;2025),0,IF(AND(E$1=2025,D152=0),0.1,IF(D152&gt;=1,1,D152*1.05)))</f>
        <v>0</v>
      </c>
      <c r="F152" s="4">
        <f t="shared" si="300"/>
        <v>0</v>
      </c>
      <c r="G152" s="4">
        <f t="shared" si="300"/>
        <v>0</v>
      </c>
      <c r="H152" s="4">
        <f t="shared" si="300"/>
        <v>0</v>
      </c>
      <c r="I152" s="4">
        <f t="shared" si="300"/>
        <v>0</v>
      </c>
      <c r="J152" s="4">
        <f t="shared" si="300"/>
        <v>0.1</v>
      </c>
      <c r="K152" s="4">
        <f t="shared" si="300"/>
        <v>0.10500000000000001</v>
      </c>
      <c r="L152" s="4">
        <f t="shared" si="300"/>
        <v>0.11025000000000001</v>
      </c>
      <c r="M152" s="4">
        <f t="shared" si="300"/>
        <v>0.11576250000000002</v>
      </c>
      <c r="N152" s="4">
        <f t="shared" si="300"/>
        <v>0.12155062500000002</v>
      </c>
      <c r="O152" s="4">
        <f t="shared" si="300"/>
        <v>0.12762815625000004</v>
      </c>
      <c r="P152" s="4">
        <f t="shared" si="300"/>
        <v>0.13400956406250006</v>
      </c>
      <c r="Q152" s="4">
        <f t="shared" si="300"/>
        <v>0.14071004226562506</v>
      </c>
      <c r="R152" s="4">
        <f t="shared" si="300"/>
        <v>0.14774554437890633</v>
      </c>
      <c r="S152" s="4">
        <f t="shared" si="300"/>
        <v>0.15513282159785166</v>
      </c>
      <c r="T152" s="4">
        <f t="shared" si="300"/>
        <v>0.16288946267774426</v>
      </c>
      <c r="U152" s="4">
        <f t="shared" si="300"/>
        <v>0.17103393581163148</v>
      </c>
      <c r="V152" s="4">
        <f t="shared" si="300"/>
        <v>0.17958563260221305</v>
      </c>
      <c r="W152" s="4">
        <f t="shared" si="300"/>
        <v>0.18856491423232372</v>
      </c>
      <c r="X152" s="4">
        <f t="shared" si="300"/>
        <v>0.1979931599439399</v>
      </c>
      <c r="Y152" s="4">
        <f t="shared" si="300"/>
        <v>0.2078928179411369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7"/>
  <sheetViews>
    <sheetView workbookViewId="0">
      <selection activeCell="D7" sqref="D7"/>
    </sheetView>
  </sheetViews>
  <sheetFormatPr baseColWidth="10" defaultRowHeight="15" x14ac:dyDescent="0.25"/>
  <cols>
    <col min="1" max="2" width="44.85546875" customWidth="1"/>
  </cols>
  <sheetData>
    <row r="1" spans="1:8" x14ac:dyDescent="0.25">
      <c r="A1" t="s">
        <v>0</v>
      </c>
      <c r="B1" t="s">
        <v>62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58</v>
      </c>
    </row>
    <row r="2" spans="1:8" x14ac:dyDescent="0.25">
      <c r="A2" t="s">
        <v>32</v>
      </c>
      <c r="B2" t="s">
        <v>32</v>
      </c>
      <c r="C2">
        <v>0.7</v>
      </c>
      <c r="D2">
        <v>1</v>
      </c>
      <c r="E2">
        <v>0.5</v>
      </c>
      <c r="F2">
        <v>0.9</v>
      </c>
      <c r="G2">
        <v>0.8</v>
      </c>
      <c r="H2">
        <v>0.8</v>
      </c>
    </row>
    <row r="3" spans="1:8" x14ac:dyDescent="0.25">
      <c r="A3" t="s">
        <v>32</v>
      </c>
      <c r="B3" t="s">
        <v>33</v>
      </c>
      <c r="C3">
        <v>0.48999999999999994</v>
      </c>
      <c r="D3">
        <v>0.7</v>
      </c>
      <c r="E3">
        <v>0.35</v>
      </c>
      <c r="F3">
        <v>0.63</v>
      </c>
      <c r="G3">
        <v>0.55999999999999994</v>
      </c>
      <c r="H3">
        <v>0.55999999999999994</v>
      </c>
    </row>
    <row r="4" spans="1:8" x14ac:dyDescent="0.25">
      <c r="A4" t="s">
        <v>32</v>
      </c>
      <c r="B4" t="s">
        <v>37</v>
      </c>
      <c r="C4">
        <v>0.42</v>
      </c>
      <c r="D4">
        <v>0.6</v>
      </c>
      <c r="E4">
        <v>0.3</v>
      </c>
      <c r="F4">
        <v>0.54</v>
      </c>
      <c r="G4">
        <v>0.48</v>
      </c>
      <c r="H4">
        <v>0.48</v>
      </c>
    </row>
    <row r="5" spans="1:8" x14ac:dyDescent="0.25">
      <c r="A5" t="s">
        <v>32</v>
      </c>
      <c r="B5" t="s">
        <v>39</v>
      </c>
      <c r="C5">
        <v>0.42</v>
      </c>
      <c r="D5">
        <v>0.6</v>
      </c>
      <c r="E5">
        <v>0.3</v>
      </c>
      <c r="F5">
        <v>0.54</v>
      </c>
      <c r="G5">
        <v>0.48</v>
      </c>
      <c r="H5">
        <v>0.48</v>
      </c>
    </row>
    <row r="6" spans="1:8" x14ac:dyDescent="0.25">
      <c r="A6" t="s">
        <v>32</v>
      </c>
      <c r="B6" t="s">
        <v>40</v>
      </c>
      <c r="C6">
        <v>0.48999999999999994</v>
      </c>
      <c r="D6">
        <v>0.7</v>
      </c>
      <c r="E6">
        <v>0.35</v>
      </c>
      <c r="F6">
        <v>0.63</v>
      </c>
      <c r="G6">
        <v>0.55999999999999994</v>
      </c>
      <c r="H6">
        <v>0.55999999999999994</v>
      </c>
    </row>
    <row r="7" spans="1:8" x14ac:dyDescent="0.25">
      <c r="A7" t="s">
        <v>32</v>
      </c>
      <c r="B7" t="s">
        <v>41</v>
      </c>
      <c r="C7">
        <v>0.63</v>
      </c>
      <c r="D7">
        <v>0.9</v>
      </c>
      <c r="E7">
        <v>0.45</v>
      </c>
      <c r="F7">
        <v>0.81</v>
      </c>
      <c r="G7">
        <v>0.72000000000000008</v>
      </c>
      <c r="H7">
        <v>0.72000000000000008</v>
      </c>
    </row>
    <row r="8" spans="1:8" x14ac:dyDescent="0.25">
      <c r="A8" t="s">
        <v>32</v>
      </c>
      <c r="B8" t="s">
        <v>56</v>
      </c>
      <c r="C8">
        <v>0.27999999999999997</v>
      </c>
      <c r="D8">
        <v>0.4</v>
      </c>
      <c r="E8">
        <v>0.2</v>
      </c>
      <c r="F8">
        <v>0.36000000000000004</v>
      </c>
      <c r="G8">
        <v>0.32000000000000006</v>
      </c>
      <c r="H8">
        <v>0.32000000000000006</v>
      </c>
    </row>
    <row r="9" spans="1:8" x14ac:dyDescent="0.25">
      <c r="A9" t="s">
        <v>32</v>
      </c>
      <c r="B9" t="s">
        <v>45</v>
      </c>
      <c r="C9">
        <v>0.63</v>
      </c>
      <c r="D9">
        <v>0.9</v>
      </c>
      <c r="E9">
        <v>0.45</v>
      </c>
      <c r="F9">
        <v>0.81</v>
      </c>
      <c r="G9">
        <v>0.72000000000000008</v>
      </c>
      <c r="H9">
        <v>0.72000000000000008</v>
      </c>
    </row>
    <row r="10" spans="1:8" x14ac:dyDescent="0.25">
      <c r="A10" t="s">
        <v>32</v>
      </c>
      <c r="B10" t="s">
        <v>44</v>
      </c>
      <c r="C10">
        <v>0.13999999999999999</v>
      </c>
      <c r="D10">
        <v>0.2</v>
      </c>
      <c r="E10">
        <v>0.1</v>
      </c>
      <c r="F10">
        <v>0.18000000000000002</v>
      </c>
      <c r="G10">
        <v>0.16000000000000003</v>
      </c>
      <c r="H10">
        <v>0.16000000000000003</v>
      </c>
    </row>
    <row r="11" spans="1:8" x14ac:dyDescent="0.25">
      <c r="A11" t="s">
        <v>32</v>
      </c>
      <c r="B11" t="s">
        <v>48</v>
      </c>
      <c r="C11">
        <v>0.42</v>
      </c>
      <c r="D11">
        <v>0.6</v>
      </c>
      <c r="E11">
        <v>0.3</v>
      </c>
      <c r="F11">
        <v>0.54</v>
      </c>
      <c r="G11">
        <v>0.48</v>
      </c>
      <c r="H11">
        <v>0.48</v>
      </c>
    </row>
    <row r="12" spans="1:8" x14ac:dyDescent="0.25">
      <c r="A12" t="s">
        <v>32</v>
      </c>
      <c r="B12" t="s">
        <v>49</v>
      </c>
      <c r="C12">
        <v>0.13999999999999999</v>
      </c>
      <c r="D12">
        <v>0.2</v>
      </c>
      <c r="E12">
        <v>0.1</v>
      </c>
      <c r="F12">
        <v>0.18000000000000002</v>
      </c>
      <c r="G12">
        <v>0.16000000000000003</v>
      </c>
      <c r="H12">
        <v>0.16000000000000003</v>
      </c>
    </row>
    <row r="13" spans="1:8" x14ac:dyDescent="0.25">
      <c r="A13" t="s">
        <v>32</v>
      </c>
      <c r="B13" t="s">
        <v>25</v>
      </c>
      <c r="C13">
        <v>0.27999999999999997</v>
      </c>
      <c r="D13">
        <v>0.4</v>
      </c>
      <c r="E13">
        <v>0.2</v>
      </c>
      <c r="F13">
        <v>0.36000000000000004</v>
      </c>
      <c r="G13">
        <v>0.32000000000000006</v>
      </c>
      <c r="H13">
        <v>0.32000000000000006</v>
      </c>
    </row>
    <row r="14" spans="1:8" x14ac:dyDescent="0.25">
      <c r="A14" t="s">
        <v>32</v>
      </c>
      <c r="B14" t="s">
        <v>53</v>
      </c>
      <c r="C14">
        <v>0.27999999999999997</v>
      </c>
      <c r="D14">
        <v>0.4</v>
      </c>
      <c r="E14">
        <v>0.2</v>
      </c>
      <c r="F14">
        <v>0.36000000000000004</v>
      </c>
      <c r="G14">
        <v>0.32000000000000006</v>
      </c>
      <c r="H14">
        <v>0.32000000000000006</v>
      </c>
    </row>
    <row r="15" spans="1:8" x14ac:dyDescent="0.25">
      <c r="A15" t="s">
        <v>32</v>
      </c>
      <c r="B15" t="s">
        <v>54</v>
      </c>
      <c r="C15">
        <v>0.42</v>
      </c>
      <c r="D15">
        <v>0.6</v>
      </c>
      <c r="E15">
        <v>0.3</v>
      </c>
      <c r="F15">
        <v>0.54</v>
      </c>
      <c r="G15">
        <v>0.48</v>
      </c>
      <c r="H15">
        <v>0.48</v>
      </c>
    </row>
    <row r="16" spans="1:8" x14ac:dyDescent="0.25">
      <c r="A16" t="s">
        <v>32</v>
      </c>
      <c r="B16" t="s">
        <v>55</v>
      </c>
      <c r="C16">
        <v>0.63</v>
      </c>
      <c r="D16">
        <v>0.9</v>
      </c>
      <c r="E16">
        <v>0.45</v>
      </c>
      <c r="F16">
        <v>0.81</v>
      </c>
      <c r="G16">
        <v>0.72000000000000008</v>
      </c>
      <c r="H16">
        <v>0.72000000000000008</v>
      </c>
    </row>
    <row r="17" spans="1:8" x14ac:dyDescent="0.25">
      <c r="A17" t="s">
        <v>32</v>
      </c>
      <c r="B17" t="s">
        <v>34</v>
      </c>
      <c r="C17">
        <v>0.48999999999999994</v>
      </c>
      <c r="D17">
        <v>0.7</v>
      </c>
      <c r="E17">
        <v>0.35</v>
      </c>
      <c r="F17">
        <v>0.63</v>
      </c>
      <c r="G17">
        <v>0.55999999999999994</v>
      </c>
      <c r="H17">
        <v>0.55999999999999994</v>
      </c>
    </row>
    <row r="18" spans="1:8" x14ac:dyDescent="0.25">
      <c r="A18" t="s">
        <v>32</v>
      </c>
      <c r="B18" t="s">
        <v>35</v>
      </c>
      <c r="C18">
        <v>0.27999999999999997</v>
      </c>
      <c r="D18">
        <v>0.4</v>
      </c>
      <c r="E18">
        <v>0.2</v>
      </c>
      <c r="F18">
        <v>0.36000000000000004</v>
      </c>
      <c r="G18">
        <v>0.32000000000000006</v>
      </c>
      <c r="H18">
        <v>0.32000000000000006</v>
      </c>
    </row>
    <row r="19" spans="1:8" x14ac:dyDescent="0.25">
      <c r="A19" t="s">
        <v>32</v>
      </c>
      <c r="B19" t="s">
        <v>36</v>
      </c>
      <c r="C19">
        <v>0.63</v>
      </c>
      <c r="D19">
        <v>0.9</v>
      </c>
      <c r="E19">
        <v>0.45</v>
      </c>
      <c r="F19">
        <v>0.81</v>
      </c>
      <c r="G19">
        <v>0.72000000000000008</v>
      </c>
      <c r="H19">
        <v>0.72000000000000008</v>
      </c>
    </row>
    <row r="20" spans="1:8" x14ac:dyDescent="0.25">
      <c r="A20" t="s">
        <v>32</v>
      </c>
      <c r="B20" t="s">
        <v>38</v>
      </c>
      <c r="C20">
        <v>0.48999999999999994</v>
      </c>
      <c r="D20">
        <v>0.7</v>
      </c>
      <c r="E20">
        <v>0.35</v>
      </c>
      <c r="F20">
        <v>0.63</v>
      </c>
      <c r="G20">
        <v>0.55999999999999994</v>
      </c>
      <c r="H20">
        <v>0.55999999999999994</v>
      </c>
    </row>
    <row r="21" spans="1:8" x14ac:dyDescent="0.25">
      <c r="A21" t="s">
        <v>32</v>
      </c>
      <c r="B21" t="s">
        <v>42</v>
      </c>
      <c r="C21">
        <v>0.42</v>
      </c>
      <c r="D21">
        <v>0.6</v>
      </c>
      <c r="E21">
        <v>0.3</v>
      </c>
      <c r="F21">
        <v>0.54</v>
      </c>
      <c r="G21">
        <v>0.48</v>
      </c>
      <c r="H21">
        <v>0.48</v>
      </c>
    </row>
    <row r="22" spans="1:8" x14ac:dyDescent="0.25">
      <c r="A22" t="s">
        <v>32</v>
      </c>
      <c r="B22" t="s">
        <v>43</v>
      </c>
      <c r="C22">
        <v>0.21</v>
      </c>
      <c r="D22">
        <v>0.3</v>
      </c>
      <c r="E22">
        <v>0.15</v>
      </c>
      <c r="F22">
        <v>0.27</v>
      </c>
      <c r="G22">
        <v>0.24</v>
      </c>
      <c r="H22">
        <v>0.24</v>
      </c>
    </row>
    <row r="23" spans="1:8" x14ac:dyDescent="0.25">
      <c r="A23" t="s">
        <v>32</v>
      </c>
      <c r="B23" t="s">
        <v>46</v>
      </c>
      <c r="C23">
        <v>0.27999999999999997</v>
      </c>
      <c r="D23">
        <v>0.4</v>
      </c>
      <c r="E23">
        <v>0.2</v>
      </c>
      <c r="F23">
        <v>0.36000000000000004</v>
      </c>
      <c r="G23">
        <v>0.32000000000000006</v>
      </c>
      <c r="H23">
        <v>0.32000000000000006</v>
      </c>
    </row>
    <row r="24" spans="1:8" x14ac:dyDescent="0.25">
      <c r="A24" t="s">
        <v>32</v>
      </c>
      <c r="B24" t="s">
        <v>47</v>
      </c>
      <c r="C24">
        <v>0.35</v>
      </c>
      <c r="D24">
        <v>0.5</v>
      </c>
      <c r="E24">
        <v>0.25</v>
      </c>
      <c r="F24">
        <v>0.45</v>
      </c>
      <c r="G24">
        <v>0.4</v>
      </c>
      <c r="H24">
        <v>0.4</v>
      </c>
    </row>
    <row r="25" spans="1:8" x14ac:dyDescent="0.25">
      <c r="A25" t="s">
        <v>32</v>
      </c>
      <c r="B25" t="s">
        <v>50</v>
      </c>
      <c r="C25">
        <v>0.42</v>
      </c>
      <c r="D25">
        <v>0.6</v>
      </c>
      <c r="E25">
        <v>0.3</v>
      </c>
      <c r="F25">
        <v>0.54</v>
      </c>
      <c r="G25">
        <v>0.48</v>
      </c>
      <c r="H25">
        <v>0.48</v>
      </c>
    </row>
    <row r="26" spans="1:8" x14ac:dyDescent="0.25">
      <c r="A26" t="s">
        <v>32</v>
      </c>
      <c r="B26" t="s">
        <v>51</v>
      </c>
      <c r="C26">
        <v>0.63</v>
      </c>
      <c r="D26">
        <v>0.9</v>
      </c>
      <c r="E26">
        <v>0.45</v>
      </c>
      <c r="F26">
        <v>0.81</v>
      </c>
      <c r="G26">
        <v>0.72000000000000008</v>
      </c>
      <c r="H26">
        <v>0.72000000000000008</v>
      </c>
    </row>
    <row r="27" spans="1:8" x14ac:dyDescent="0.25">
      <c r="A27" t="s">
        <v>32</v>
      </c>
      <c r="B27" t="s">
        <v>52</v>
      </c>
      <c r="C27">
        <v>0.63</v>
      </c>
      <c r="D27">
        <v>0.9</v>
      </c>
      <c r="E27">
        <v>0.45</v>
      </c>
      <c r="F27">
        <v>0.81</v>
      </c>
      <c r="G27">
        <v>0.72000000000000008</v>
      </c>
      <c r="H27">
        <v>0.72000000000000008</v>
      </c>
    </row>
    <row r="28" spans="1:8" x14ac:dyDescent="0.25">
      <c r="A28" t="s">
        <v>33</v>
      </c>
      <c r="B28" t="s">
        <v>32</v>
      </c>
      <c r="C28">
        <v>0.48999999999999994</v>
      </c>
      <c r="D28">
        <v>0.7</v>
      </c>
      <c r="E28">
        <v>0.35</v>
      </c>
      <c r="F28">
        <v>0.63</v>
      </c>
      <c r="G28">
        <v>0.55999999999999994</v>
      </c>
      <c r="H28">
        <v>0.55999999999999994</v>
      </c>
    </row>
    <row r="29" spans="1:8" x14ac:dyDescent="0.25">
      <c r="A29" t="s">
        <v>33</v>
      </c>
      <c r="B29" t="s">
        <v>33</v>
      </c>
      <c r="C29">
        <v>0.7</v>
      </c>
      <c r="D29">
        <v>1</v>
      </c>
      <c r="E29">
        <v>0.5</v>
      </c>
      <c r="F29">
        <v>0.9</v>
      </c>
      <c r="G29">
        <v>0.8</v>
      </c>
      <c r="H29">
        <v>0.8</v>
      </c>
    </row>
    <row r="30" spans="1:8" x14ac:dyDescent="0.25">
      <c r="A30" t="s">
        <v>33</v>
      </c>
      <c r="B30" t="s">
        <v>37</v>
      </c>
      <c r="C30">
        <v>0.55999999999999994</v>
      </c>
      <c r="D30">
        <v>0.8</v>
      </c>
      <c r="E30">
        <v>0.4</v>
      </c>
      <c r="F30">
        <v>0.72000000000000008</v>
      </c>
      <c r="G30">
        <v>0.64000000000000012</v>
      </c>
      <c r="H30">
        <v>0.64000000000000012</v>
      </c>
    </row>
    <row r="31" spans="1:8" x14ac:dyDescent="0.25">
      <c r="A31" t="s">
        <v>33</v>
      </c>
      <c r="B31" t="s">
        <v>39</v>
      </c>
      <c r="C31">
        <v>0.48999999999999994</v>
      </c>
      <c r="D31">
        <v>0.7</v>
      </c>
      <c r="E31">
        <v>0.35</v>
      </c>
      <c r="F31">
        <v>0.63</v>
      </c>
      <c r="G31">
        <v>0.55999999999999994</v>
      </c>
      <c r="H31">
        <v>0.55999999999999994</v>
      </c>
    </row>
    <row r="32" spans="1:8" x14ac:dyDescent="0.25">
      <c r="A32" t="s">
        <v>33</v>
      </c>
      <c r="B32" t="s">
        <v>40</v>
      </c>
      <c r="C32">
        <v>0.63</v>
      </c>
      <c r="D32">
        <v>0.9</v>
      </c>
      <c r="E32">
        <v>0.45</v>
      </c>
      <c r="F32">
        <v>0.81</v>
      </c>
      <c r="G32">
        <v>0.72000000000000008</v>
      </c>
      <c r="H32">
        <v>0.72000000000000008</v>
      </c>
    </row>
    <row r="33" spans="1:8" x14ac:dyDescent="0.25">
      <c r="A33" t="s">
        <v>33</v>
      </c>
      <c r="B33" t="s">
        <v>41</v>
      </c>
      <c r="C33">
        <v>0.63</v>
      </c>
      <c r="D33">
        <v>0.9</v>
      </c>
      <c r="E33">
        <v>0.45</v>
      </c>
      <c r="F33">
        <v>0.81</v>
      </c>
      <c r="G33">
        <v>0.72000000000000008</v>
      </c>
      <c r="H33">
        <v>0.72000000000000008</v>
      </c>
    </row>
    <row r="34" spans="1:8" x14ac:dyDescent="0.25">
      <c r="A34" t="s">
        <v>33</v>
      </c>
      <c r="B34" t="s">
        <v>56</v>
      </c>
      <c r="C34">
        <v>0.48999999999999994</v>
      </c>
      <c r="D34">
        <v>0.7</v>
      </c>
      <c r="E34">
        <v>0.35</v>
      </c>
      <c r="F34">
        <v>0.63</v>
      </c>
      <c r="G34">
        <v>0.55999999999999994</v>
      </c>
      <c r="H34">
        <v>0.55999999999999994</v>
      </c>
    </row>
    <row r="35" spans="1:8" x14ac:dyDescent="0.25">
      <c r="A35" t="s">
        <v>33</v>
      </c>
      <c r="B35" t="s">
        <v>45</v>
      </c>
      <c r="C35">
        <v>0.35</v>
      </c>
      <c r="D35">
        <v>0.5</v>
      </c>
      <c r="E35">
        <v>0.25</v>
      </c>
      <c r="F35">
        <v>0.45</v>
      </c>
      <c r="G35">
        <v>0.4</v>
      </c>
      <c r="H35">
        <v>0.4</v>
      </c>
    </row>
    <row r="36" spans="1:8" x14ac:dyDescent="0.25">
      <c r="A36" t="s">
        <v>33</v>
      </c>
      <c r="B36" t="s">
        <v>44</v>
      </c>
      <c r="C36">
        <v>0.35</v>
      </c>
      <c r="D36">
        <v>0.5</v>
      </c>
      <c r="E36">
        <v>0.25</v>
      </c>
      <c r="F36">
        <v>0.45</v>
      </c>
      <c r="G36">
        <v>0.4</v>
      </c>
      <c r="H36">
        <v>0.4</v>
      </c>
    </row>
    <row r="37" spans="1:8" x14ac:dyDescent="0.25">
      <c r="A37" t="s">
        <v>33</v>
      </c>
      <c r="B37" t="s">
        <v>48</v>
      </c>
      <c r="C37">
        <v>0.63</v>
      </c>
      <c r="D37">
        <v>0.9</v>
      </c>
      <c r="E37">
        <v>0.45</v>
      </c>
      <c r="F37">
        <v>0.81</v>
      </c>
      <c r="G37">
        <v>0.72000000000000008</v>
      </c>
      <c r="H37">
        <v>0.72000000000000008</v>
      </c>
    </row>
    <row r="38" spans="1:8" x14ac:dyDescent="0.25">
      <c r="A38" t="s">
        <v>33</v>
      </c>
      <c r="B38" t="s">
        <v>49</v>
      </c>
      <c r="C38">
        <v>0.21</v>
      </c>
      <c r="D38">
        <v>0.3</v>
      </c>
      <c r="E38">
        <v>0.15</v>
      </c>
      <c r="F38">
        <v>0.27</v>
      </c>
      <c r="G38">
        <v>0.24</v>
      </c>
      <c r="H38">
        <v>0.24</v>
      </c>
    </row>
    <row r="39" spans="1:8" x14ac:dyDescent="0.25">
      <c r="A39" t="s">
        <v>33</v>
      </c>
      <c r="B39" t="s">
        <v>25</v>
      </c>
      <c r="C39">
        <v>0.35</v>
      </c>
      <c r="D39">
        <v>0.5</v>
      </c>
      <c r="E39">
        <v>0.25</v>
      </c>
      <c r="F39">
        <v>0.45</v>
      </c>
      <c r="G39">
        <v>0.4</v>
      </c>
      <c r="H39">
        <v>0.4</v>
      </c>
    </row>
    <row r="40" spans="1:8" x14ac:dyDescent="0.25">
      <c r="A40" t="s">
        <v>33</v>
      </c>
      <c r="B40" t="s">
        <v>53</v>
      </c>
      <c r="C40">
        <v>0.35</v>
      </c>
      <c r="D40">
        <v>0.5</v>
      </c>
      <c r="E40">
        <v>0.25</v>
      </c>
      <c r="F40">
        <v>0.45</v>
      </c>
      <c r="G40">
        <v>0.4</v>
      </c>
      <c r="H40">
        <v>0.4</v>
      </c>
    </row>
    <row r="41" spans="1:8" x14ac:dyDescent="0.25">
      <c r="A41" t="s">
        <v>33</v>
      </c>
      <c r="B41" t="s">
        <v>54</v>
      </c>
      <c r="C41">
        <v>0.42</v>
      </c>
      <c r="D41">
        <v>0.6</v>
      </c>
      <c r="E41">
        <v>0.3</v>
      </c>
      <c r="F41">
        <v>0.54</v>
      </c>
      <c r="G41">
        <v>0.48</v>
      </c>
      <c r="H41">
        <v>0.48</v>
      </c>
    </row>
    <row r="42" spans="1:8" x14ac:dyDescent="0.25">
      <c r="A42" t="s">
        <v>33</v>
      </c>
      <c r="B42" t="s">
        <v>55</v>
      </c>
      <c r="C42">
        <v>0.48999999999999994</v>
      </c>
      <c r="D42">
        <v>0.7</v>
      </c>
      <c r="E42">
        <v>0.35</v>
      </c>
      <c r="F42">
        <v>0.63</v>
      </c>
      <c r="G42">
        <v>0.55999999999999994</v>
      </c>
      <c r="H42">
        <v>0.55999999999999994</v>
      </c>
    </row>
    <row r="43" spans="1:8" x14ac:dyDescent="0.25">
      <c r="A43" t="s">
        <v>33</v>
      </c>
      <c r="B43" t="s">
        <v>34</v>
      </c>
      <c r="C43">
        <v>0.35</v>
      </c>
      <c r="D43">
        <v>0.5</v>
      </c>
      <c r="E43">
        <v>0.25</v>
      </c>
      <c r="F43">
        <v>0.45</v>
      </c>
      <c r="G43">
        <v>0.4</v>
      </c>
      <c r="H43">
        <v>0.4</v>
      </c>
    </row>
    <row r="44" spans="1:8" x14ac:dyDescent="0.25">
      <c r="A44" t="s">
        <v>33</v>
      </c>
      <c r="B44" t="s">
        <v>35</v>
      </c>
      <c r="C44">
        <v>0.21</v>
      </c>
      <c r="D44">
        <v>0.3</v>
      </c>
      <c r="E44">
        <v>0.15</v>
      </c>
      <c r="F44">
        <v>0.27</v>
      </c>
      <c r="G44">
        <v>0.24</v>
      </c>
      <c r="H44">
        <v>0.24</v>
      </c>
    </row>
    <row r="45" spans="1:8" x14ac:dyDescent="0.25">
      <c r="A45" t="s">
        <v>33</v>
      </c>
      <c r="B45" t="s">
        <v>36</v>
      </c>
      <c r="C45">
        <v>0.42</v>
      </c>
      <c r="D45">
        <v>0.6</v>
      </c>
      <c r="E45">
        <v>0.3</v>
      </c>
      <c r="F45">
        <v>0.54</v>
      </c>
      <c r="G45">
        <v>0.48</v>
      </c>
      <c r="H45">
        <v>0.48</v>
      </c>
    </row>
    <row r="46" spans="1:8" x14ac:dyDescent="0.25">
      <c r="A46" t="s">
        <v>33</v>
      </c>
      <c r="B46" t="s">
        <v>38</v>
      </c>
      <c r="C46">
        <v>0.35</v>
      </c>
      <c r="D46">
        <v>0.5</v>
      </c>
      <c r="E46">
        <v>0.25</v>
      </c>
      <c r="F46">
        <v>0.45</v>
      </c>
      <c r="G46">
        <v>0.4</v>
      </c>
      <c r="H46">
        <v>0.4</v>
      </c>
    </row>
    <row r="47" spans="1:8" x14ac:dyDescent="0.25">
      <c r="A47" t="s">
        <v>33</v>
      </c>
      <c r="B47" t="s">
        <v>42</v>
      </c>
      <c r="C47">
        <v>0.21</v>
      </c>
      <c r="D47">
        <v>0.3</v>
      </c>
      <c r="E47">
        <v>0.15</v>
      </c>
      <c r="F47">
        <v>0.27</v>
      </c>
      <c r="G47">
        <v>0.24</v>
      </c>
      <c r="H47">
        <v>0.24</v>
      </c>
    </row>
    <row r="48" spans="1:8" x14ac:dyDescent="0.25">
      <c r="A48" t="s">
        <v>33</v>
      </c>
      <c r="B48" t="s">
        <v>43</v>
      </c>
      <c r="C48">
        <v>0.21</v>
      </c>
      <c r="D48">
        <v>0.3</v>
      </c>
      <c r="E48">
        <v>0.15</v>
      </c>
      <c r="F48">
        <v>0.27</v>
      </c>
      <c r="G48">
        <v>0.24</v>
      </c>
      <c r="H48">
        <v>0.24</v>
      </c>
    </row>
    <row r="49" spans="1:8" x14ac:dyDescent="0.25">
      <c r="A49" t="s">
        <v>33</v>
      </c>
      <c r="B49" t="s">
        <v>46</v>
      </c>
      <c r="C49">
        <v>0.35</v>
      </c>
      <c r="D49">
        <v>0.5</v>
      </c>
      <c r="E49">
        <v>0.25</v>
      </c>
      <c r="F49">
        <v>0.45</v>
      </c>
      <c r="G49">
        <v>0.4</v>
      </c>
      <c r="H49">
        <v>0.4</v>
      </c>
    </row>
    <row r="50" spans="1:8" x14ac:dyDescent="0.25">
      <c r="A50" t="s">
        <v>33</v>
      </c>
      <c r="B50" t="s">
        <v>47</v>
      </c>
      <c r="C50">
        <v>0.63</v>
      </c>
      <c r="D50">
        <v>0.9</v>
      </c>
      <c r="E50">
        <v>0.45</v>
      </c>
      <c r="F50">
        <v>0.81</v>
      </c>
      <c r="G50">
        <v>0.72000000000000008</v>
      </c>
      <c r="H50">
        <v>0.72000000000000008</v>
      </c>
    </row>
    <row r="51" spans="1:8" x14ac:dyDescent="0.25">
      <c r="A51" t="s">
        <v>33</v>
      </c>
      <c r="B51" t="s">
        <v>50</v>
      </c>
      <c r="C51">
        <v>0.35</v>
      </c>
      <c r="D51">
        <v>0.5</v>
      </c>
      <c r="E51">
        <v>0.25</v>
      </c>
      <c r="F51">
        <v>0.45</v>
      </c>
      <c r="G51">
        <v>0.4</v>
      </c>
      <c r="H51">
        <v>0.4</v>
      </c>
    </row>
    <row r="52" spans="1:8" x14ac:dyDescent="0.25">
      <c r="A52" t="s">
        <v>33</v>
      </c>
      <c r="B52" t="s">
        <v>51</v>
      </c>
      <c r="C52">
        <v>0.42</v>
      </c>
      <c r="D52">
        <v>0.6</v>
      </c>
      <c r="E52">
        <v>0.3</v>
      </c>
      <c r="F52">
        <v>0.54</v>
      </c>
      <c r="G52">
        <v>0.48</v>
      </c>
      <c r="H52">
        <v>0.48</v>
      </c>
    </row>
    <row r="53" spans="1:8" x14ac:dyDescent="0.25">
      <c r="A53" t="s">
        <v>33</v>
      </c>
      <c r="B53" t="s">
        <v>52</v>
      </c>
      <c r="C53">
        <v>0.42</v>
      </c>
      <c r="D53">
        <v>0.6</v>
      </c>
      <c r="E53">
        <v>0.3</v>
      </c>
      <c r="F53">
        <v>0.54</v>
      </c>
      <c r="G53">
        <v>0.48</v>
      </c>
      <c r="H53">
        <v>0.48</v>
      </c>
    </row>
    <row r="54" spans="1:8" x14ac:dyDescent="0.25">
      <c r="A54" t="s">
        <v>37</v>
      </c>
      <c r="B54" t="s">
        <v>32</v>
      </c>
      <c r="C54">
        <v>0.42</v>
      </c>
      <c r="D54">
        <v>0.6</v>
      </c>
      <c r="E54">
        <v>0.3</v>
      </c>
      <c r="F54">
        <v>0.54</v>
      </c>
      <c r="G54">
        <v>0.48</v>
      </c>
      <c r="H54">
        <v>0.48</v>
      </c>
    </row>
    <row r="55" spans="1:8" x14ac:dyDescent="0.25">
      <c r="A55" t="s">
        <v>37</v>
      </c>
      <c r="B55" t="s">
        <v>33</v>
      </c>
      <c r="C55">
        <v>0.55999999999999994</v>
      </c>
      <c r="D55">
        <v>0.8</v>
      </c>
      <c r="E55">
        <v>0.4</v>
      </c>
      <c r="F55">
        <v>0.72000000000000008</v>
      </c>
      <c r="G55">
        <v>0.64000000000000012</v>
      </c>
      <c r="H55">
        <v>0.64000000000000012</v>
      </c>
    </row>
    <row r="56" spans="1:8" x14ac:dyDescent="0.25">
      <c r="A56" t="s">
        <v>37</v>
      </c>
      <c r="B56" t="s">
        <v>37</v>
      </c>
      <c r="C56">
        <v>0.7</v>
      </c>
      <c r="D56">
        <v>1</v>
      </c>
      <c r="E56">
        <v>0.5</v>
      </c>
      <c r="F56">
        <v>0.9</v>
      </c>
      <c r="G56">
        <v>0.8</v>
      </c>
      <c r="H56">
        <v>0.8</v>
      </c>
    </row>
    <row r="57" spans="1:8" x14ac:dyDescent="0.25">
      <c r="A57" t="s">
        <v>37</v>
      </c>
      <c r="B57" t="s">
        <v>39</v>
      </c>
      <c r="C57">
        <v>0.55999999999999994</v>
      </c>
      <c r="D57">
        <v>0.8</v>
      </c>
      <c r="E57">
        <v>0.4</v>
      </c>
      <c r="F57">
        <v>0.72000000000000008</v>
      </c>
      <c r="G57">
        <v>0.64000000000000012</v>
      </c>
      <c r="H57">
        <v>0.64000000000000012</v>
      </c>
    </row>
    <row r="58" spans="1:8" x14ac:dyDescent="0.25">
      <c r="A58" t="s">
        <v>37</v>
      </c>
      <c r="B58" t="s">
        <v>40</v>
      </c>
      <c r="C58">
        <v>0.42</v>
      </c>
      <c r="D58">
        <v>0.6</v>
      </c>
      <c r="E58">
        <v>0.3</v>
      </c>
      <c r="F58">
        <v>0.54</v>
      </c>
      <c r="G58">
        <v>0.48</v>
      </c>
      <c r="H58">
        <v>0.48</v>
      </c>
    </row>
    <row r="59" spans="1:8" x14ac:dyDescent="0.25">
      <c r="A59" t="s">
        <v>37</v>
      </c>
      <c r="B59" t="s">
        <v>41</v>
      </c>
      <c r="C59">
        <v>0.63</v>
      </c>
      <c r="D59">
        <v>0.9</v>
      </c>
      <c r="E59">
        <v>0.45</v>
      </c>
      <c r="F59">
        <v>0.81</v>
      </c>
      <c r="G59">
        <v>0.72000000000000008</v>
      </c>
      <c r="H59">
        <v>0.72000000000000008</v>
      </c>
    </row>
    <row r="60" spans="1:8" x14ac:dyDescent="0.25">
      <c r="A60" t="s">
        <v>37</v>
      </c>
      <c r="B60" t="s">
        <v>56</v>
      </c>
      <c r="C60">
        <v>0.42</v>
      </c>
      <c r="D60">
        <v>0.6</v>
      </c>
      <c r="E60">
        <v>0.3</v>
      </c>
      <c r="F60">
        <v>0.54</v>
      </c>
      <c r="G60">
        <v>0.48</v>
      </c>
      <c r="H60">
        <v>0.48</v>
      </c>
    </row>
    <row r="61" spans="1:8" x14ac:dyDescent="0.25">
      <c r="A61" t="s">
        <v>37</v>
      </c>
      <c r="B61" t="s">
        <v>45</v>
      </c>
      <c r="C61">
        <v>0.35</v>
      </c>
      <c r="D61">
        <v>0.5</v>
      </c>
      <c r="E61">
        <v>0.25</v>
      </c>
      <c r="F61">
        <v>0.45</v>
      </c>
      <c r="G61">
        <v>0.4</v>
      </c>
      <c r="H61">
        <v>0.4</v>
      </c>
    </row>
    <row r="62" spans="1:8" x14ac:dyDescent="0.25">
      <c r="A62" t="s">
        <v>37</v>
      </c>
      <c r="B62" t="s">
        <v>44</v>
      </c>
      <c r="C62">
        <v>0.35</v>
      </c>
      <c r="D62">
        <v>0.5</v>
      </c>
      <c r="E62">
        <v>0.25</v>
      </c>
      <c r="F62">
        <v>0.45</v>
      </c>
      <c r="G62">
        <v>0.4</v>
      </c>
      <c r="H62">
        <v>0.4</v>
      </c>
    </row>
    <row r="63" spans="1:8" x14ac:dyDescent="0.25">
      <c r="A63" t="s">
        <v>37</v>
      </c>
      <c r="B63" t="s">
        <v>48</v>
      </c>
      <c r="C63">
        <v>0.48999999999999994</v>
      </c>
      <c r="D63">
        <v>0.7</v>
      </c>
      <c r="E63">
        <v>0.35</v>
      </c>
      <c r="F63">
        <v>0.63</v>
      </c>
      <c r="G63">
        <v>0.55999999999999994</v>
      </c>
      <c r="H63">
        <v>0.55999999999999994</v>
      </c>
    </row>
    <row r="64" spans="1:8" x14ac:dyDescent="0.25">
      <c r="A64" t="s">
        <v>37</v>
      </c>
      <c r="B64" t="s">
        <v>49</v>
      </c>
      <c r="C64">
        <v>0.21</v>
      </c>
      <c r="D64">
        <v>0.3</v>
      </c>
      <c r="E64">
        <v>0.15</v>
      </c>
      <c r="F64">
        <v>0.27</v>
      </c>
      <c r="G64">
        <v>0.24</v>
      </c>
      <c r="H64">
        <v>0.24</v>
      </c>
    </row>
    <row r="65" spans="1:8" x14ac:dyDescent="0.25">
      <c r="A65" t="s">
        <v>37</v>
      </c>
      <c r="B65" t="s">
        <v>25</v>
      </c>
      <c r="C65">
        <v>0.27999999999999997</v>
      </c>
      <c r="D65">
        <v>0.4</v>
      </c>
      <c r="E65">
        <v>0.2</v>
      </c>
      <c r="F65">
        <v>0.36000000000000004</v>
      </c>
      <c r="G65">
        <v>0.32000000000000006</v>
      </c>
      <c r="H65">
        <v>0.32000000000000006</v>
      </c>
    </row>
    <row r="66" spans="1:8" x14ac:dyDescent="0.25">
      <c r="A66" t="s">
        <v>37</v>
      </c>
      <c r="B66" t="s">
        <v>53</v>
      </c>
      <c r="C66">
        <v>0.27999999999999997</v>
      </c>
      <c r="D66">
        <v>0.4</v>
      </c>
      <c r="E66">
        <v>0.2</v>
      </c>
      <c r="F66">
        <v>0.36000000000000004</v>
      </c>
      <c r="G66">
        <v>0.32000000000000006</v>
      </c>
      <c r="H66">
        <v>0.32000000000000006</v>
      </c>
    </row>
    <row r="67" spans="1:8" x14ac:dyDescent="0.25">
      <c r="A67" t="s">
        <v>37</v>
      </c>
      <c r="B67" t="s">
        <v>54</v>
      </c>
      <c r="C67">
        <v>0.55999999999999994</v>
      </c>
      <c r="D67">
        <v>0.8</v>
      </c>
      <c r="E67">
        <v>0.4</v>
      </c>
      <c r="F67">
        <v>0.72000000000000008</v>
      </c>
      <c r="G67">
        <v>0.64000000000000012</v>
      </c>
      <c r="H67">
        <v>0.64000000000000012</v>
      </c>
    </row>
    <row r="68" spans="1:8" x14ac:dyDescent="0.25">
      <c r="A68" t="s">
        <v>37</v>
      </c>
      <c r="B68" t="s">
        <v>55</v>
      </c>
      <c r="C68">
        <v>0.42</v>
      </c>
      <c r="D68">
        <v>0.6</v>
      </c>
      <c r="E68">
        <v>0.3</v>
      </c>
      <c r="F68">
        <v>0.54</v>
      </c>
      <c r="G68">
        <v>0.48</v>
      </c>
      <c r="H68">
        <v>0.48</v>
      </c>
    </row>
    <row r="69" spans="1:8" x14ac:dyDescent="0.25">
      <c r="A69" t="s">
        <v>37</v>
      </c>
      <c r="B69" t="s">
        <v>34</v>
      </c>
      <c r="C69">
        <v>0.27999999999999997</v>
      </c>
      <c r="D69">
        <v>0.4</v>
      </c>
      <c r="E69">
        <v>0.2</v>
      </c>
      <c r="F69">
        <v>0.36000000000000004</v>
      </c>
      <c r="G69">
        <v>0.32000000000000006</v>
      </c>
      <c r="H69">
        <v>0.32000000000000006</v>
      </c>
    </row>
    <row r="70" spans="1:8" x14ac:dyDescent="0.25">
      <c r="A70" t="s">
        <v>37</v>
      </c>
      <c r="B70" t="s">
        <v>35</v>
      </c>
      <c r="C70">
        <v>0.21</v>
      </c>
      <c r="D70">
        <v>0.3</v>
      </c>
      <c r="E70">
        <v>0.15</v>
      </c>
      <c r="F70">
        <v>0.27</v>
      </c>
      <c r="G70">
        <v>0.24</v>
      </c>
      <c r="H70">
        <v>0.24</v>
      </c>
    </row>
    <row r="71" spans="1:8" x14ac:dyDescent="0.25">
      <c r="A71" t="s">
        <v>37</v>
      </c>
      <c r="B71" t="s">
        <v>36</v>
      </c>
      <c r="C71">
        <v>0.42</v>
      </c>
      <c r="D71">
        <v>0.6</v>
      </c>
      <c r="E71">
        <v>0.3</v>
      </c>
      <c r="F71">
        <v>0.54</v>
      </c>
      <c r="G71">
        <v>0.48</v>
      </c>
      <c r="H71">
        <v>0.48</v>
      </c>
    </row>
    <row r="72" spans="1:8" x14ac:dyDescent="0.25">
      <c r="A72" t="s">
        <v>37</v>
      </c>
      <c r="B72" t="s">
        <v>38</v>
      </c>
      <c r="C72">
        <v>0.48999999999999994</v>
      </c>
      <c r="D72">
        <v>0.7</v>
      </c>
      <c r="E72">
        <v>0.35</v>
      </c>
      <c r="F72">
        <v>0.63</v>
      </c>
      <c r="G72">
        <v>0.55999999999999994</v>
      </c>
      <c r="H72">
        <v>0.55999999999999994</v>
      </c>
    </row>
    <row r="73" spans="1:8" x14ac:dyDescent="0.25">
      <c r="A73" t="s">
        <v>37</v>
      </c>
      <c r="B73" t="s">
        <v>42</v>
      </c>
      <c r="C73">
        <v>0.21</v>
      </c>
      <c r="D73">
        <v>0.3</v>
      </c>
      <c r="E73">
        <v>0.15</v>
      </c>
      <c r="F73">
        <v>0.27</v>
      </c>
      <c r="G73">
        <v>0.24</v>
      </c>
      <c r="H73">
        <v>0.24</v>
      </c>
    </row>
    <row r="74" spans="1:8" x14ac:dyDescent="0.25">
      <c r="A74" t="s">
        <v>37</v>
      </c>
      <c r="B74" t="s">
        <v>43</v>
      </c>
      <c r="C74">
        <v>0.27999999999999997</v>
      </c>
      <c r="D74">
        <v>0.4</v>
      </c>
      <c r="E74">
        <v>0.2</v>
      </c>
      <c r="F74">
        <v>0.36000000000000004</v>
      </c>
      <c r="G74">
        <v>0.32000000000000006</v>
      </c>
      <c r="H74">
        <v>0.32000000000000006</v>
      </c>
    </row>
    <row r="75" spans="1:8" x14ac:dyDescent="0.25">
      <c r="A75" t="s">
        <v>37</v>
      </c>
      <c r="B75" t="s">
        <v>46</v>
      </c>
      <c r="C75">
        <v>0.48999999999999994</v>
      </c>
      <c r="D75">
        <v>0.7</v>
      </c>
      <c r="E75">
        <v>0.35</v>
      </c>
      <c r="F75">
        <v>0.63</v>
      </c>
      <c r="G75">
        <v>0.55999999999999994</v>
      </c>
      <c r="H75">
        <v>0.55999999999999994</v>
      </c>
    </row>
    <row r="76" spans="1:8" x14ac:dyDescent="0.25">
      <c r="A76" t="s">
        <v>37</v>
      </c>
      <c r="B76" t="s">
        <v>47</v>
      </c>
      <c r="C76">
        <v>0.48999999999999994</v>
      </c>
      <c r="D76">
        <v>0.7</v>
      </c>
      <c r="E76">
        <v>0.35</v>
      </c>
      <c r="F76">
        <v>0.63</v>
      </c>
      <c r="G76">
        <v>0.55999999999999994</v>
      </c>
      <c r="H76">
        <v>0.55999999999999994</v>
      </c>
    </row>
    <row r="77" spans="1:8" x14ac:dyDescent="0.25">
      <c r="A77" t="s">
        <v>37</v>
      </c>
      <c r="B77" t="s">
        <v>50</v>
      </c>
      <c r="C77">
        <v>0.27999999999999997</v>
      </c>
      <c r="D77">
        <v>0.4</v>
      </c>
      <c r="E77">
        <v>0.2</v>
      </c>
      <c r="F77">
        <v>0.36000000000000004</v>
      </c>
      <c r="G77">
        <v>0.32000000000000006</v>
      </c>
      <c r="H77">
        <v>0.32000000000000006</v>
      </c>
    </row>
    <row r="78" spans="1:8" x14ac:dyDescent="0.25">
      <c r="A78" t="s">
        <v>37</v>
      </c>
      <c r="B78" t="s">
        <v>51</v>
      </c>
      <c r="C78">
        <v>0.35</v>
      </c>
      <c r="D78">
        <v>0.5</v>
      </c>
      <c r="E78">
        <v>0.25</v>
      </c>
      <c r="F78">
        <v>0.45</v>
      </c>
      <c r="G78">
        <v>0.4</v>
      </c>
      <c r="H78">
        <v>0.4</v>
      </c>
    </row>
    <row r="79" spans="1:8" x14ac:dyDescent="0.25">
      <c r="A79" t="s">
        <v>37</v>
      </c>
      <c r="B79" t="s">
        <v>52</v>
      </c>
      <c r="C79">
        <v>0.35</v>
      </c>
      <c r="D79">
        <v>0.5</v>
      </c>
      <c r="E79">
        <v>0.25</v>
      </c>
      <c r="F79">
        <v>0.45</v>
      </c>
      <c r="G79">
        <v>0.4</v>
      </c>
      <c r="H79">
        <v>0.4</v>
      </c>
    </row>
    <row r="80" spans="1:8" x14ac:dyDescent="0.25">
      <c r="A80" t="s">
        <v>39</v>
      </c>
      <c r="B80" t="s">
        <v>32</v>
      </c>
      <c r="C80">
        <v>0.42</v>
      </c>
      <c r="D80">
        <v>0.6</v>
      </c>
      <c r="E80">
        <v>0.3</v>
      </c>
      <c r="F80">
        <v>0.54</v>
      </c>
      <c r="G80">
        <v>0.48</v>
      </c>
      <c r="H80">
        <v>0.48</v>
      </c>
    </row>
    <row r="81" spans="1:8" x14ac:dyDescent="0.25">
      <c r="A81" t="s">
        <v>39</v>
      </c>
      <c r="B81" t="s">
        <v>33</v>
      </c>
      <c r="C81">
        <v>0.48999999999999994</v>
      </c>
      <c r="D81">
        <v>0.7</v>
      </c>
      <c r="E81">
        <v>0.35</v>
      </c>
      <c r="F81">
        <v>0.63</v>
      </c>
      <c r="G81">
        <v>0.55999999999999994</v>
      </c>
      <c r="H81">
        <v>0.55999999999999994</v>
      </c>
    </row>
    <row r="82" spans="1:8" x14ac:dyDescent="0.25">
      <c r="A82" t="s">
        <v>39</v>
      </c>
      <c r="B82" t="s">
        <v>37</v>
      </c>
      <c r="C82">
        <v>0.55999999999999994</v>
      </c>
      <c r="D82">
        <v>0.8</v>
      </c>
      <c r="E82">
        <v>0.4</v>
      </c>
      <c r="F82">
        <v>0.72000000000000008</v>
      </c>
      <c r="G82">
        <v>0.64000000000000012</v>
      </c>
      <c r="H82">
        <v>0.64000000000000012</v>
      </c>
    </row>
    <row r="83" spans="1:8" x14ac:dyDescent="0.25">
      <c r="A83" t="s">
        <v>39</v>
      </c>
      <c r="B83" t="s">
        <v>39</v>
      </c>
      <c r="C83">
        <v>0.7</v>
      </c>
      <c r="D83">
        <v>1</v>
      </c>
      <c r="E83">
        <v>0.5</v>
      </c>
      <c r="F83">
        <v>0.9</v>
      </c>
      <c r="G83">
        <v>0.8</v>
      </c>
      <c r="H83">
        <v>0.8</v>
      </c>
    </row>
    <row r="84" spans="1:8" x14ac:dyDescent="0.25">
      <c r="A84" t="s">
        <v>39</v>
      </c>
      <c r="B84" t="s">
        <v>40</v>
      </c>
      <c r="C84">
        <v>0.35</v>
      </c>
      <c r="D84">
        <v>0.5</v>
      </c>
      <c r="E84">
        <v>0.25</v>
      </c>
      <c r="F84">
        <v>0.45</v>
      </c>
      <c r="G84">
        <v>0.4</v>
      </c>
      <c r="H84">
        <v>0.4</v>
      </c>
    </row>
    <row r="85" spans="1:8" x14ac:dyDescent="0.25">
      <c r="A85" t="s">
        <v>39</v>
      </c>
      <c r="B85" t="s">
        <v>41</v>
      </c>
      <c r="C85">
        <v>0.48999999999999994</v>
      </c>
      <c r="D85">
        <v>0.7</v>
      </c>
      <c r="E85">
        <v>0.35</v>
      </c>
      <c r="F85">
        <v>0.63</v>
      </c>
      <c r="G85">
        <v>0.55999999999999994</v>
      </c>
      <c r="H85">
        <v>0.55999999999999994</v>
      </c>
    </row>
    <row r="86" spans="1:8" x14ac:dyDescent="0.25">
      <c r="A86" t="s">
        <v>39</v>
      </c>
      <c r="B86" t="s">
        <v>56</v>
      </c>
      <c r="C86">
        <v>0.35</v>
      </c>
      <c r="D86">
        <v>0.5</v>
      </c>
      <c r="E86">
        <v>0.25</v>
      </c>
      <c r="F86">
        <v>0.45</v>
      </c>
      <c r="G86">
        <v>0.4</v>
      </c>
      <c r="H86">
        <v>0.4</v>
      </c>
    </row>
    <row r="87" spans="1:8" x14ac:dyDescent="0.25">
      <c r="A87" t="s">
        <v>39</v>
      </c>
      <c r="B87" t="s">
        <v>45</v>
      </c>
      <c r="C87">
        <v>0.35</v>
      </c>
      <c r="D87">
        <v>0.5</v>
      </c>
      <c r="E87">
        <v>0.25</v>
      </c>
      <c r="F87">
        <v>0.45</v>
      </c>
      <c r="G87">
        <v>0.4</v>
      </c>
      <c r="H87">
        <v>0.4</v>
      </c>
    </row>
    <row r="88" spans="1:8" x14ac:dyDescent="0.25">
      <c r="A88" t="s">
        <v>39</v>
      </c>
      <c r="B88" t="s">
        <v>44</v>
      </c>
      <c r="C88">
        <v>0.27999999999999997</v>
      </c>
      <c r="D88">
        <v>0.4</v>
      </c>
      <c r="E88">
        <v>0.2</v>
      </c>
      <c r="F88">
        <v>0.36000000000000004</v>
      </c>
      <c r="G88">
        <v>0.32000000000000006</v>
      </c>
      <c r="H88">
        <v>0.32000000000000006</v>
      </c>
    </row>
    <row r="89" spans="1:8" x14ac:dyDescent="0.25">
      <c r="A89" t="s">
        <v>39</v>
      </c>
      <c r="B89" t="s">
        <v>48</v>
      </c>
      <c r="C89">
        <v>0.48999999999999994</v>
      </c>
      <c r="D89">
        <v>0.7</v>
      </c>
      <c r="E89">
        <v>0.35</v>
      </c>
      <c r="F89">
        <v>0.63</v>
      </c>
      <c r="G89">
        <v>0.55999999999999994</v>
      </c>
      <c r="H89">
        <v>0.55999999999999994</v>
      </c>
    </row>
    <row r="90" spans="1:8" x14ac:dyDescent="0.25">
      <c r="A90" t="s">
        <v>39</v>
      </c>
      <c r="B90" t="s">
        <v>49</v>
      </c>
      <c r="C90">
        <v>0.27999999999999997</v>
      </c>
      <c r="D90">
        <v>0.4</v>
      </c>
      <c r="E90">
        <v>0.2</v>
      </c>
      <c r="F90">
        <v>0.36000000000000004</v>
      </c>
      <c r="G90">
        <v>0.32000000000000006</v>
      </c>
      <c r="H90">
        <v>0.32000000000000006</v>
      </c>
    </row>
    <row r="91" spans="1:8" x14ac:dyDescent="0.25">
      <c r="A91" t="s">
        <v>39</v>
      </c>
      <c r="B91" t="s">
        <v>25</v>
      </c>
      <c r="C91">
        <v>0.21</v>
      </c>
      <c r="D91">
        <v>0.3</v>
      </c>
      <c r="E91">
        <v>0.15</v>
      </c>
      <c r="F91">
        <v>0.27</v>
      </c>
      <c r="G91">
        <v>0.24</v>
      </c>
      <c r="H91">
        <v>0.24</v>
      </c>
    </row>
    <row r="92" spans="1:8" x14ac:dyDescent="0.25">
      <c r="A92" t="s">
        <v>39</v>
      </c>
      <c r="B92" t="s">
        <v>53</v>
      </c>
      <c r="C92">
        <v>0.27999999999999997</v>
      </c>
      <c r="D92">
        <v>0.4</v>
      </c>
      <c r="E92">
        <v>0.2</v>
      </c>
      <c r="F92">
        <v>0.36000000000000004</v>
      </c>
      <c r="G92">
        <v>0.32000000000000006</v>
      </c>
      <c r="H92">
        <v>0.32000000000000006</v>
      </c>
    </row>
    <row r="93" spans="1:8" x14ac:dyDescent="0.25">
      <c r="A93" t="s">
        <v>39</v>
      </c>
      <c r="B93" t="s">
        <v>54</v>
      </c>
      <c r="C93">
        <v>0.63</v>
      </c>
      <c r="D93">
        <v>0.9</v>
      </c>
      <c r="E93">
        <v>0.45</v>
      </c>
      <c r="F93">
        <v>0.81</v>
      </c>
      <c r="G93">
        <v>0.72000000000000008</v>
      </c>
      <c r="H93">
        <v>0.72000000000000008</v>
      </c>
    </row>
    <row r="94" spans="1:8" x14ac:dyDescent="0.25">
      <c r="A94" t="s">
        <v>39</v>
      </c>
      <c r="B94" t="s">
        <v>55</v>
      </c>
      <c r="C94">
        <v>0.42</v>
      </c>
      <c r="D94">
        <v>0.6</v>
      </c>
      <c r="E94">
        <v>0.3</v>
      </c>
      <c r="F94">
        <v>0.54</v>
      </c>
      <c r="G94">
        <v>0.48</v>
      </c>
      <c r="H94">
        <v>0.48</v>
      </c>
    </row>
    <row r="95" spans="1:8" x14ac:dyDescent="0.25">
      <c r="A95" t="s">
        <v>39</v>
      </c>
      <c r="B95" t="s">
        <v>34</v>
      </c>
      <c r="C95">
        <v>0.27999999999999997</v>
      </c>
      <c r="D95">
        <v>0.4</v>
      </c>
      <c r="E95">
        <v>0.2</v>
      </c>
      <c r="F95">
        <v>0.36000000000000004</v>
      </c>
      <c r="G95">
        <v>0.32000000000000006</v>
      </c>
      <c r="H95">
        <v>0.32000000000000006</v>
      </c>
    </row>
    <row r="96" spans="1:8" x14ac:dyDescent="0.25">
      <c r="A96" t="s">
        <v>39</v>
      </c>
      <c r="B96" t="s">
        <v>35</v>
      </c>
      <c r="C96">
        <v>0.13999999999999999</v>
      </c>
      <c r="D96">
        <v>0.2</v>
      </c>
      <c r="E96">
        <v>0.1</v>
      </c>
      <c r="F96">
        <v>0.18000000000000002</v>
      </c>
      <c r="G96">
        <v>0.16000000000000003</v>
      </c>
      <c r="H96">
        <v>0.16000000000000003</v>
      </c>
    </row>
    <row r="97" spans="1:8" x14ac:dyDescent="0.25">
      <c r="A97" t="s">
        <v>39</v>
      </c>
      <c r="B97" t="s">
        <v>36</v>
      </c>
      <c r="C97">
        <v>0.35</v>
      </c>
      <c r="D97">
        <v>0.5</v>
      </c>
      <c r="E97">
        <v>0.25</v>
      </c>
      <c r="F97">
        <v>0.45</v>
      </c>
      <c r="G97">
        <v>0.4</v>
      </c>
      <c r="H97">
        <v>0.4</v>
      </c>
    </row>
    <row r="98" spans="1:8" x14ac:dyDescent="0.25">
      <c r="A98" t="s">
        <v>39</v>
      </c>
      <c r="B98" t="s">
        <v>38</v>
      </c>
      <c r="C98">
        <v>0.63</v>
      </c>
      <c r="D98">
        <v>0.9</v>
      </c>
      <c r="E98">
        <v>0.45</v>
      </c>
      <c r="F98">
        <v>0.81</v>
      </c>
      <c r="G98">
        <v>0.72000000000000008</v>
      </c>
      <c r="H98">
        <v>0.72000000000000008</v>
      </c>
    </row>
    <row r="99" spans="1:8" x14ac:dyDescent="0.25">
      <c r="A99" t="s">
        <v>39</v>
      </c>
      <c r="B99" t="s">
        <v>42</v>
      </c>
      <c r="C99">
        <v>0.21</v>
      </c>
      <c r="D99">
        <v>0.3</v>
      </c>
      <c r="E99">
        <v>0.15</v>
      </c>
      <c r="F99">
        <v>0.27</v>
      </c>
      <c r="G99">
        <v>0.24</v>
      </c>
      <c r="H99">
        <v>0.24</v>
      </c>
    </row>
    <row r="100" spans="1:8" x14ac:dyDescent="0.25">
      <c r="A100" t="s">
        <v>39</v>
      </c>
      <c r="B100" t="s">
        <v>43</v>
      </c>
      <c r="C100">
        <v>0.35</v>
      </c>
      <c r="D100">
        <v>0.5</v>
      </c>
      <c r="E100">
        <v>0.25</v>
      </c>
      <c r="F100">
        <v>0.45</v>
      </c>
      <c r="G100">
        <v>0.4</v>
      </c>
      <c r="H100">
        <v>0.4</v>
      </c>
    </row>
    <row r="101" spans="1:8" x14ac:dyDescent="0.25">
      <c r="A101" t="s">
        <v>39</v>
      </c>
      <c r="B101" t="s">
        <v>46</v>
      </c>
      <c r="C101">
        <v>0.63</v>
      </c>
      <c r="D101">
        <v>0.9</v>
      </c>
      <c r="E101">
        <v>0.45</v>
      </c>
      <c r="F101">
        <v>0.81</v>
      </c>
      <c r="G101">
        <v>0.72000000000000008</v>
      </c>
      <c r="H101">
        <v>0.72000000000000008</v>
      </c>
    </row>
    <row r="102" spans="1:8" x14ac:dyDescent="0.25">
      <c r="A102" t="s">
        <v>39</v>
      </c>
      <c r="B102" t="s">
        <v>47</v>
      </c>
      <c r="C102">
        <v>0.42</v>
      </c>
      <c r="D102">
        <v>0.6</v>
      </c>
      <c r="E102">
        <v>0.3</v>
      </c>
      <c r="F102">
        <v>0.54</v>
      </c>
      <c r="G102">
        <v>0.48</v>
      </c>
      <c r="H102">
        <v>0.48</v>
      </c>
    </row>
    <row r="103" spans="1:8" x14ac:dyDescent="0.25">
      <c r="A103" t="s">
        <v>39</v>
      </c>
      <c r="B103" t="s">
        <v>50</v>
      </c>
      <c r="C103">
        <v>0.21</v>
      </c>
      <c r="D103">
        <v>0.3</v>
      </c>
      <c r="E103">
        <v>0.15</v>
      </c>
      <c r="F103">
        <v>0.27</v>
      </c>
      <c r="G103">
        <v>0.24</v>
      </c>
      <c r="H103">
        <v>0.24</v>
      </c>
    </row>
    <row r="104" spans="1:8" x14ac:dyDescent="0.25">
      <c r="A104" t="s">
        <v>39</v>
      </c>
      <c r="B104" t="s">
        <v>51</v>
      </c>
      <c r="C104">
        <v>0.35</v>
      </c>
      <c r="D104">
        <v>0.5</v>
      </c>
      <c r="E104">
        <v>0.25</v>
      </c>
      <c r="F104">
        <v>0.45</v>
      </c>
      <c r="G104">
        <v>0.4</v>
      </c>
      <c r="H104">
        <v>0.4</v>
      </c>
    </row>
    <row r="105" spans="1:8" x14ac:dyDescent="0.25">
      <c r="A105" t="s">
        <v>39</v>
      </c>
      <c r="B105" t="s">
        <v>52</v>
      </c>
      <c r="C105">
        <v>0.35</v>
      </c>
      <c r="D105">
        <v>0.5</v>
      </c>
      <c r="E105">
        <v>0.25</v>
      </c>
      <c r="F105">
        <v>0.45</v>
      </c>
      <c r="G105">
        <v>0.4</v>
      </c>
      <c r="H105">
        <v>0.4</v>
      </c>
    </row>
    <row r="106" spans="1:8" x14ac:dyDescent="0.25">
      <c r="A106" t="s">
        <v>40</v>
      </c>
      <c r="B106" t="s">
        <v>32</v>
      </c>
      <c r="C106">
        <v>0.48999999999999994</v>
      </c>
      <c r="D106">
        <v>0.7</v>
      </c>
      <c r="E106">
        <v>0.35</v>
      </c>
      <c r="F106">
        <v>0.63</v>
      </c>
      <c r="G106">
        <v>0.55999999999999994</v>
      </c>
      <c r="H106">
        <v>0.55999999999999994</v>
      </c>
    </row>
    <row r="107" spans="1:8" x14ac:dyDescent="0.25">
      <c r="A107" t="s">
        <v>40</v>
      </c>
      <c r="B107" t="s">
        <v>33</v>
      </c>
      <c r="C107">
        <v>0.63</v>
      </c>
      <c r="D107">
        <v>0.9</v>
      </c>
      <c r="E107">
        <v>0.45</v>
      </c>
      <c r="F107">
        <v>0.81</v>
      </c>
      <c r="G107">
        <v>0.72000000000000008</v>
      </c>
      <c r="H107">
        <v>0.72000000000000008</v>
      </c>
    </row>
    <row r="108" spans="1:8" x14ac:dyDescent="0.25">
      <c r="A108" t="s">
        <v>40</v>
      </c>
      <c r="B108" t="s">
        <v>37</v>
      </c>
      <c r="C108">
        <v>0.42</v>
      </c>
      <c r="D108">
        <v>0.6</v>
      </c>
      <c r="E108">
        <v>0.3</v>
      </c>
      <c r="F108">
        <v>0.54</v>
      </c>
      <c r="G108">
        <v>0.48</v>
      </c>
      <c r="H108">
        <v>0.48</v>
      </c>
    </row>
    <row r="109" spans="1:8" x14ac:dyDescent="0.25">
      <c r="A109" t="s">
        <v>40</v>
      </c>
      <c r="B109" t="s">
        <v>39</v>
      </c>
      <c r="C109">
        <v>0.35</v>
      </c>
      <c r="D109">
        <v>0.5</v>
      </c>
      <c r="E109">
        <v>0.25</v>
      </c>
      <c r="F109">
        <v>0.45</v>
      </c>
      <c r="G109">
        <v>0.4</v>
      </c>
      <c r="H109">
        <v>0.4</v>
      </c>
    </row>
    <row r="110" spans="1:8" x14ac:dyDescent="0.25">
      <c r="A110" t="s">
        <v>40</v>
      </c>
      <c r="B110" t="s">
        <v>40</v>
      </c>
      <c r="C110">
        <v>0.7</v>
      </c>
      <c r="D110">
        <v>1</v>
      </c>
      <c r="E110">
        <v>0.5</v>
      </c>
      <c r="F110">
        <v>0.9</v>
      </c>
      <c r="G110">
        <v>0.8</v>
      </c>
      <c r="H110">
        <v>0.8</v>
      </c>
    </row>
    <row r="111" spans="1:8" x14ac:dyDescent="0.25">
      <c r="A111" t="s">
        <v>40</v>
      </c>
      <c r="B111" t="s">
        <v>41</v>
      </c>
      <c r="C111">
        <v>0.63</v>
      </c>
      <c r="D111">
        <v>0.9</v>
      </c>
      <c r="E111">
        <v>0.45</v>
      </c>
      <c r="F111">
        <v>0.81</v>
      </c>
      <c r="G111">
        <v>0.72000000000000008</v>
      </c>
      <c r="H111">
        <v>0.72000000000000008</v>
      </c>
    </row>
    <row r="112" spans="1:8" x14ac:dyDescent="0.25">
      <c r="A112" t="s">
        <v>40</v>
      </c>
      <c r="B112" t="s">
        <v>56</v>
      </c>
      <c r="C112">
        <v>0.55999999999999994</v>
      </c>
      <c r="D112">
        <v>0.8</v>
      </c>
      <c r="E112">
        <v>0.4</v>
      </c>
      <c r="F112">
        <v>0.72000000000000008</v>
      </c>
      <c r="G112">
        <v>0.64000000000000012</v>
      </c>
      <c r="H112">
        <v>0.64000000000000012</v>
      </c>
    </row>
    <row r="113" spans="1:8" x14ac:dyDescent="0.25">
      <c r="A113" t="s">
        <v>40</v>
      </c>
      <c r="B113" t="s">
        <v>45</v>
      </c>
      <c r="C113">
        <v>0.63</v>
      </c>
      <c r="D113">
        <v>0.9</v>
      </c>
      <c r="E113">
        <v>0.45</v>
      </c>
      <c r="F113">
        <v>0.81</v>
      </c>
      <c r="G113">
        <v>0.72000000000000008</v>
      </c>
      <c r="H113">
        <v>0.72000000000000008</v>
      </c>
    </row>
    <row r="114" spans="1:8" x14ac:dyDescent="0.25">
      <c r="A114" t="s">
        <v>40</v>
      </c>
      <c r="B114" t="s">
        <v>44</v>
      </c>
      <c r="C114">
        <v>0.35</v>
      </c>
      <c r="D114">
        <v>0.5</v>
      </c>
      <c r="E114">
        <v>0.25</v>
      </c>
      <c r="F114">
        <v>0.45</v>
      </c>
      <c r="G114">
        <v>0.4</v>
      </c>
      <c r="H114">
        <v>0.4</v>
      </c>
    </row>
    <row r="115" spans="1:8" x14ac:dyDescent="0.25">
      <c r="A115" t="s">
        <v>40</v>
      </c>
      <c r="B115" t="s">
        <v>48</v>
      </c>
      <c r="C115">
        <v>0.42</v>
      </c>
      <c r="D115">
        <v>0.6</v>
      </c>
      <c r="E115">
        <v>0.3</v>
      </c>
      <c r="F115">
        <v>0.54</v>
      </c>
      <c r="G115">
        <v>0.48</v>
      </c>
      <c r="H115">
        <v>0.48</v>
      </c>
    </row>
    <row r="116" spans="1:8" x14ac:dyDescent="0.25">
      <c r="A116" t="s">
        <v>40</v>
      </c>
      <c r="B116" t="s">
        <v>49</v>
      </c>
      <c r="C116">
        <v>0.13999999999999999</v>
      </c>
      <c r="D116">
        <v>0.2</v>
      </c>
      <c r="E116">
        <v>0.1</v>
      </c>
      <c r="F116">
        <v>0.18000000000000002</v>
      </c>
      <c r="G116">
        <v>0.16000000000000003</v>
      </c>
      <c r="H116">
        <v>0.16000000000000003</v>
      </c>
    </row>
    <row r="117" spans="1:8" x14ac:dyDescent="0.25">
      <c r="A117" t="s">
        <v>40</v>
      </c>
      <c r="B117" t="s">
        <v>25</v>
      </c>
      <c r="C117">
        <v>0.42</v>
      </c>
      <c r="D117">
        <v>0.6</v>
      </c>
      <c r="E117">
        <v>0.3</v>
      </c>
      <c r="F117">
        <v>0.54</v>
      </c>
      <c r="G117">
        <v>0.48</v>
      </c>
      <c r="H117">
        <v>0.48</v>
      </c>
    </row>
    <row r="118" spans="1:8" x14ac:dyDescent="0.25">
      <c r="A118" t="s">
        <v>40</v>
      </c>
      <c r="B118" t="s">
        <v>53</v>
      </c>
      <c r="C118">
        <v>0.48999999999999994</v>
      </c>
      <c r="D118">
        <v>0.7</v>
      </c>
      <c r="E118">
        <v>0.35</v>
      </c>
      <c r="F118">
        <v>0.63</v>
      </c>
      <c r="G118">
        <v>0.55999999999999994</v>
      </c>
      <c r="H118">
        <v>0.55999999999999994</v>
      </c>
    </row>
    <row r="119" spans="1:8" x14ac:dyDescent="0.25">
      <c r="A119" t="s">
        <v>40</v>
      </c>
      <c r="B119" t="s">
        <v>54</v>
      </c>
      <c r="C119">
        <v>0.27999999999999997</v>
      </c>
      <c r="D119">
        <v>0.4</v>
      </c>
      <c r="E119">
        <v>0.2</v>
      </c>
      <c r="F119">
        <v>0.36000000000000004</v>
      </c>
      <c r="G119">
        <v>0.32000000000000006</v>
      </c>
      <c r="H119">
        <v>0.32000000000000006</v>
      </c>
    </row>
    <row r="120" spans="1:8" x14ac:dyDescent="0.25">
      <c r="A120" t="s">
        <v>40</v>
      </c>
      <c r="B120" t="s">
        <v>55</v>
      </c>
      <c r="C120">
        <v>0.55999999999999994</v>
      </c>
      <c r="D120">
        <v>0.8</v>
      </c>
      <c r="E120">
        <v>0.4</v>
      </c>
      <c r="F120">
        <v>0.72000000000000008</v>
      </c>
      <c r="G120">
        <v>0.64000000000000012</v>
      </c>
      <c r="H120">
        <v>0.64000000000000012</v>
      </c>
    </row>
    <row r="121" spans="1:8" x14ac:dyDescent="0.25">
      <c r="A121" t="s">
        <v>40</v>
      </c>
      <c r="B121" t="s">
        <v>34</v>
      </c>
      <c r="C121">
        <v>0.42</v>
      </c>
      <c r="D121">
        <v>0.6</v>
      </c>
      <c r="E121">
        <v>0.3</v>
      </c>
      <c r="F121">
        <v>0.54</v>
      </c>
      <c r="G121">
        <v>0.48</v>
      </c>
      <c r="H121">
        <v>0.48</v>
      </c>
    </row>
    <row r="122" spans="1:8" x14ac:dyDescent="0.25">
      <c r="A122" t="s">
        <v>40</v>
      </c>
      <c r="B122" t="s">
        <v>35</v>
      </c>
      <c r="C122">
        <v>0.27999999999999997</v>
      </c>
      <c r="D122">
        <v>0.4</v>
      </c>
      <c r="E122">
        <v>0.2</v>
      </c>
      <c r="F122">
        <v>0.36000000000000004</v>
      </c>
      <c r="G122">
        <v>0.32000000000000006</v>
      </c>
      <c r="H122">
        <v>0.32000000000000006</v>
      </c>
    </row>
    <row r="123" spans="1:8" x14ac:dyDescent="0.25">
      <c r="A123" t="s">
        <v>40</v>
      </c>
      <c r="B123" t="s">
        <v>36</v>
      </c>
      <c r="C123">
        <v>0.35</v>
      </c>
      <c r="D123">
        <v>0.5</v>
      </c>
      <c r="E123">
        <v>0.25</v>
      </c>
      <c r="F123">
        <v>0.45</v>
      </c>
      <c r="G123">
        <v>0.4</v>
      </c>
      <c r="H123">
        <v>0.4</v>
      </c>
    </row>
    <row r="124" spans="1:8" x14ac:dyDescent="0.25">
      <c r="A124" t="s">
        <v>40</v>
      </c>
      <c r="B124" t="s">
        <v>38</v>
      </c>
      <c r="C124">
        <v>0.27999999999999997</v>
      </c>
      <c r="D124">
        <v>0.4</v>
      </c>
      <c r="E124">
        <v>0.2</v>
      </c>
      <c r="F124">
        <v>0.36000000000000004</v>
      </c>
      <c r="G124">
        <v>0.32000000000000006</v>
      </c>
      <c r="H124">
        <v>0.32000000000000006</v>
      </c>
    </row>
    <row r="125" spans="1:8" x14ac:dyDescent="0.25">
      <c r="A125" t="s">
        <v>40</v>
      </c>
      <c r="B125" t="s">
        <v>42</v>
      </c>
      <c r="C125">
        <v>0.42</v>
      </c>
      <c r="D125">
        <v>0.6</v>
      </c>
      <c r="E125">
        <v>0.3</v>
      </c>
      <c r="F125">
        <v>0.54</v>
      </c>
      <c r="G125">
        <v>0.48</v>
      </c>
      <c r="H125">
        <v>0.48</v>
      </c>
    </row>
    <row r="126" spans="1:8" x14ac:dyDescent="0.25">
      <c r="A126" t="s">
        <v>40</v>
      </c>
      <c r="B126" t="s">
        <v>43</v>
      </c>
      <c r="C126">
        <v>0.27999999999999997</v>
      </c>
      <c r="D126">
        <v>0.4</v>
      </c>
      <c r="E126">
        <v>0.2</v>
      </c>
      <c r="F126">
        <v>0.36000000000000004</v>
      </c>
      <c r="G126">
        <v>0.32000000000000006</v>
      </c>
      <c r="H126">
        <v>0.32000000000000006</v>
      </c>
    </row>
    <row r="127" spans="1:8" x14ac:dyDescent="0.25">
      <c r="A127" t="s">
        <v>40</v>
      </c>
      <c r="B127" t="s">
        <v>46</v>
      </c>
      <c r="C127">
        <v>0.35</v>
      </c>
      <c r="D127">
        <v>0.5</v>
      </c>
      <c r="E127">
        <v>0.25</v>
      </c>
      <c r="F127">
        <v>0.45</v>
      </c>
      <c r="G127">
        <v>0.4</v>
      </c>
      <c r="H127">
        <v>0.4</v>
      </c>
    </row>
    <row r="128" spans="1:8" x14ac:dyDescent="0.25">
      <c r="A128" t="s">
        <v>40</v>
      </c>
      <c r="B128" t="s">
        <v>47</v>
      </c>
      <c r="C128">
        <v>0.63</v>
      </c>
      <c r="D128">
        <v>0.9</v>
      </c>
      <c r="E128">
        <v>0.45</v>
      </c>
      <c r="F128">
        <v>0.81</v>
      </c>
      <c r="G128">
        <v>0.72000000000000008</v>
      </c>
      <c r="H128">
        <v>0.72000000000000008</v>
      </c>
    </row>
    <row r="129" spans="1:8" x14ac:dyDescent="0.25">
      <c r="A129" t="s">
        <v>40</v>
      </c>
      <c r="B129" t="s">
        <v>50</v>
      </c>
      <c r="C129">
        <v>0.27999999999999997</v>
      </c>
      <c r="D129">
        <v>0.4</v>
      </c>
      <c r="E129">
        <v>0.2</v>
      </c>
      <c r="F129">
        <v>0.36000000000000004</v>
      </c>
      <c r="G129">
        <v>0.32000000000000006</v>
      </c>
      <c r="H129">
        <v>0.32000000000000006</v>
      </c>
    </row>
    <row r="130" spans="1:8" x14ac:dyDescent="0.25">
      <c r="A130" t="s">
        <v>40</v>
      </c>
      <c r="B130" t="s">
        <v>51</v>
      </c>
      <c r="C130">
        <v>0.35</v>
      </c>
      <c r="D130">
        <v>0.5</v>
      </c>
      <c r="E130">
        <v>0.25</v>
      </c>
      <c r="F130">
        <v>0.45</v>
      </c>
      <c r="G130">
        <v>0.4</v>
      </c>
      <c r="H130">
        <v>0.4</v>
      </c>
    </row>
    <row r="131" spans="1:8" x14ac:dyDescent="0.25">
      <c r="A131" t="s">
        <v>40</v>
      </c>
      <c r="B131" t="s">
        <v>52</v>
      </c>
      <c r="C131">
        <v>0.42</v>
      </c>
      <c r="D131">
        <v>0.6</v>
      </c>
      <c r="E131">
        <v>0.3</v>
      </c>
      <c r="F131">
        <v>0.54</v>
      </c>
      <c r="G131">
        <v>0.48</v>
      </c>
      <c r="H131">
        <v>0.48</v>
      </c>
    </row>
    <row r="132" spans="1:8" x14ac:dyDescent="0.25">
      <c r="A132" t="s">
        <v>41</v>
      </c>
      <c r="B132" t="s">
        <v>32</v>
      </c>
      <c r="C132">
        <v>0.63</v>
      </c>
      <c r="D132">
        <v>0.9</v>
      </c>
      <c r="E132">
        <v>0.45</v>
      </c>
      <c r="F132">
        <v>0.81</v>
      </c>
      <c r="G132">
        <v>0.72000000000000008</v>
      </c>
      <c r="H132">
        <v>0.72000000000000008</v>
      </c>
    </row>
    <row r="133" spans="1:8" x14ac:dyDescent="0.25">
      <c r="A133" t="s">
        <v>41</v>
      </c>
      <c r="B133" t="s">
        <v>33</v>
      </c>
      <c r="C133">
        <v>0.63</v>
      </c>
      <c r="D133">
        <v>0.9</v>
      </c>
      <c r="E133">
        <v>0.45</v>
      </c>
      <c r="F133">
        <v>0.81</v>
      </c>
      <c r="G133">
        <v>0.72000000000000008</v>
      </c>
      <c r="H133">
        <v>0.72000000000000008</v>
      </c>
    </row>
    <row r="134" spans="1:8" x14ac:dyDescent="0.25">
      <c r="A134" t="s">
        <v>41</v>
      </c>
      <c r="B134" t="s">
        <v>37</v>
      </c>
      <c r="C134">
        <v>0.63</v>
      </c>
      <c r="D134">
        <v>0.9</v>
      </c>
      <c r="E134">
        <v>0.45</v>
      </c>
      <c r="F134">
        <v>0.81</v>
      </c>
      <c r="G134">
        <v>0.72000000000000008</v>
      </c>
      <c r="H134">
        <v>0.72000000000000008</v>
      </c>
    </row>
    <row r="135" spans="1:8" x14ac:dyDescent="0.25">
      <c r="A135" t="s">
        <v>41</v>
      </c>
      <c r="B135" t="s">
        <v>39</v>
      </c>
      <c r="C135">
        <v>0.48999999999999994</v>
      </c>
      <c r="D135">
        <v>0.7</v>
      </c>
      <c r="E135">
        <v>0.35</v>
      </c>
      <c r="F135">
        <v>0.63</v>
      </c>
      <c r="G135">
        <v>0.55999999999999994</v>
      </c>
      <c r="H135">
        <v>0.55999999999999994</v>
      </c>
    </row>
    <row r="136" spans="1:8" x14ac:dyDescent="0.25">
      <c r="A136" t="s">
        <v>41</v>
      </c>
      <c r="B136" t="s">
        <v>40</v>
      </c>
      <c r="C136">
        <v>0.63</v>
      </c>
      <c r="D136">
        <v>0.9</v>
      </c>
      <c r="E136">
        <v>0.45</v>
      </c>
      <c r="F136">
        <v>0.81</v>
      </c>
      <c r="G136">
        <v>0.72000000000000008</v>
      </c>
      <c r="H136">
        <v>0.72000000000000008</v>
      </c>
    </row>
    <row r="137" spans="1:8" x14ac:dyDescent="0.25">
      <c r="A137" t="s">
        <v>41</v>
      </c>
      <c r="B137" t="s">
        <v>41</v>
      </c>
      <c r="C137">
        <v>0.7</v>
      </c>
      <c r="D137">
        <v>1</v>
      </c>
      <c r="E137">
        <v>0.5</v>
      </c>
      <c r="F137">
        <v>0.9</v>
      </c>
      <c r="G137">
        <v>0.8</v>
      </c>
      <c r="H137">
        <v>0.8</v>
      </c>
    </row>
    <row r="138" spans="1:8" x14ac:dyDescent="0.25">
      <c r="A138" t="s">
        <v>41</v>
      </c>
      <c r="B138" t="s">
        <v>56</v>
      </c>
      <c r="C138">
        <v>0.48999999999999994</v>
      </c>
      <c r="D138">
        <v>0.7</v>
      </c>
      <c r="E138">
        <v>0.35</v>
      </c>
      <c r="F138">
        <v>0.63</v>
      </c>
      <c r="G138">
        <v>0.55999999999999994</v>
      </c>
      <c r="H138">
        <v>0.55999999999999994</v>
      </c>
    </row>
    <row r="139" spans="1:8" x14ac:dyDescent="0.25">
      <c r="A139" t="s">
        <v>41</v>
      </c>
      <c r="B139" t="s">
        <v>45</v>
      </c>
      <c r="C139">
        <v>0.48999999999999994</v>
      </c>
      <c r="D139">
        <v>0.7</v>
      </c>
      <c r="E139">
        <v>0.35</v>
      </c>
      <c r="F139">
        <v>0.63</v>
      </c>
      <c r="G139">
        <v>0.55999999999999994</v>
      </c>
      <c r="H139">
        <v>0.55999999999999994</v>
      </c>
    </row>
    <row r="140" spans="1:8" x14ac:dyDescent="0.25">
      <c r="A140" t="s">
        <v>41</v>
      </c>
      <c r="B140" t="s">
        <v>44</v>
      </c>
      <c r="C140">
        <v>0.35</v>
      </c>
      <c r="D140">
        <v>0.5</v>
      </c>
      <c r="E140">
        <v>0.25</v>
      </c>
      <c r="F140">
        <v>0.45</v>
      </c>
      <c r="G140">
        <v>0.4</v>
      </c>
      <c r="H140">
        <v>0.4</v>
      </c>
    </row>
    <row r="141" spans="1:8" x14ac:dyDescent="0.25">
      <c r="A141" t="s">
        <v>41</v>
      </c>
      <c r="B141" t="s">
        <v>48</v>
      </c>
      <c r="C141">
        <v>0.63</v>
      </c>
      <c r="D141">
        <v>0.9</v>
      </c>
      <c r="E141">
        <v>0.45</v>
      </c>
      <c r="F141">
        <v>0.81</v>
      </c>
      <c r="G141">
        <v>0.72000000000000008</v>
      </c>
      <c r="H141">
        <v>0.72000000000000008</v>
      </c>
    </row>
    <row r="142" spans="1:8" x14ac:dyDescent="0.25">
      <c r="A142" t="s">
        <v>41</v>
      </c>
      <c r="B142" t="s">
        <v>49</v>
      </c>
      <c r="C142">
        <v>0.13999999999999999</v>
      </c>
      <c r="D142">
        <v>0.2</v>
      </c>
      <c r="E142">
        <v>0.1</v>
      </c>
      <c r="F142">
        <v>0.18000000000000002</v>
      </c>
      <c r="G142">
        <v>0.16000000000000003</v>
      </c>
      <c r="H142">
        <v>0.16000000000000003</v>
      </c>
    </row>
    <row r="143" spans="1:8" x14ac:dyDescent="0.25">
      <c r="A143" t="s">
        <v>41</v>
      </c>
      <c r="B143" t="s">
        <v>25</v>
      </c>
      <c r="C143">
        <v>0.27999999999999997</v>
      </c>
      <c r="D143">
        <v>0.4</v>
      </c>
      <c r="E143">
        <v>0.2</v>
      </c>
      <c r="F143">
        <v>0.36000000000000004</v>
      </c>
      <c r="G143">
        <v>0.32000000000000006</v>
      </c>
      <c r="H143">
        <v>0.32000000000000006</v>
      </c>
    </row>
    <row r="144" spans="1:8" x14ac:dyDescent="0.25">
      <c r="A144" t="s">
        <v>41</v>
      </c>
      <c r="B144" t="s">
        <v>53</v>
      </c>
      <c r="C144">
        <v>0.27999999999999997</v>
      </c>
      <c r="D144">
        <v>0.4</v>
      </c>
      <c r="E144">
        <v>0.2</v>
      </c>
      <c r="F144">
        <v>0.36000000000000004</v>
      </c>
      <c r="G144">
        <v>0.32000000000000006</v>
      </c>
      <c r="H144">
        <v>0.32000000000000006</v>
      </c>
    </row>
    <row r="145" spans="1:8" x14ac:dyDescent="0.25">
      <c r="A145" t="s">
        <v>41</v>
      </c>
      <c r="B145" t="s">
        <v>54</v>
      </c>
      <c r="C145">
        <v>0.35</v>
      </c>
      <c r="D145">
        <v>0.5</v>
      </c>
      <c r="E145">
        <v>0.25</v>
      </c>
      <c r="F145">
        <v>0.45</v>
      </c>
      <c r="G145">
        <v>0.4</v>
      </c>
      <c r="H145">
        <v>0.4</v>
      </c>
    </row>
    <row r="146" spans="1:8" x14ac:dyDescent="0.25">
      <c r="A146" t="s">
        <v>41</v>
      </c>
      <c r="B146" t="s">
        <v>55</v>
      </c>
      <c r="C146">
        <v>0.63</v>
      </c>
      <c r="D146">
        <v>0.9</v>
      </c>
      <c r="E146">
        <v>0.45</v>
      </c>
      <c r="F146">
        <v>0.81</v>
      </c>
      <c r="G146">
        <v>0.72000000000000008</v>
      </c>
      <c r="H146">
        <v>0.72000000000000008</v>
      </c>
    </row>
    <row r="147" spans="1:8" x14ac:dyDescent="0.25">
      <c r="A147" t="s">
        <v>41</v>
      </c>
      <c r="B147" t="s">
        <v>34</v>
      </c>
      <c r="C147">
        <v>0.42</v>
      </c>
      <c r="D147">
        <v>0.6</v>
      </c>
      <c r="E147">
        <v>0.3</v>
      </c>
      <c r="F147">
        <v>0.54</v>
      </c>
      <c r="G147">
        <v>0.48</v>
      </c>
      <c r="H147">
        <v>0.48</v>
      </c>
    </row>
    <row r="148" spans="1:8" x14ac:dyDescent="0.25">
      <c r="A148" t="s">
        <v>41</v>
      </c>
      <c r="B148" t="s">
        <v>35</v>
      </c>
      <c r="C148">
        <v>0.27999999999999997</v>
      </c>
      <c r="D148">
        <v>0.4</v>
      </c>
      <c r="E148">
        <v>0.2</v>
      </c>
      <c r="F148">
        <v>0.36000000000000004</v>
      </c>
      <c r="G148">
        <v>0.32000000000000006</v>
      </c>
      <c r="H148">
        <v>0.32000000000000006</v>
      </c>
    </row>
    <row r="149" spans="1:8" x14ac:dyDescent="0.25">
      <c r="A149" t="s">
        <v>41</v>
      </c>
      <c r="B149" t="s">
        <v>36</v>
      </c>
      <c r="C149">
        <v>0.63</v>
      </c>
      <c r="D149">
        <v>0.9</v>
      </c>
      <c r="E149">
        <v>0.45</v>
      </c>
      <c r="F149">
        <v>0.81</v>
      </c>
      <c r="G149">
        <v>0.72000000000000008</v>
      </c>
      <c r="H149">
        <v>0.72000000000000008</v>
      </c>
    </row>
    <row r="150" spans="1:8" x14ac:dyDescent="0.25">
      <c r="A150" t="s">
        <v>41</v>
      </c>
      <c r="B150" t="s">
        <v>38</v>
      </c>
      <c r="C150">
        <v>0.42</v>
      </c>
      <c r="D150">
        <v>0.6</v>
      </c>
      <c r="E150">
        <v>0.3</v>
      </c>
      <c r="F150">
        <v>0.54</v>
      </c>
      <c r="G150">
        <v>0.48</v>
      </c>
      <c r="H150">
        <v>0.48</v>
      </c>
    </row>
    <row r="151" spans="1:8" x14ac:dyDescent="0.25">
      <c r="A151" t="s">
        <v>41</v>
      </c>
      <c r="B151" t="s">
        <v>42</v>
      </c>
      <c r="C151">
        <v>0.35</v>
      </c>
      <c r="D151">
        <v>0.5</v>
      </c>
      <c r="E151">
        <v>0.25</v>
      </c>
      <c r="F151">
        <v>0.45</v>
      </c>
      <c r="G151">
        <v>0.4</v>
      </c>
      <c r="H151">
        <v>0.4</v>
      </c>
    </row>
    <row r="152" spans="1:8" x14ac:dyDescent="0.25">
      <c r="A152" t="s">
        <v>41</v>
      </c>
      <c r="B152" t="s">
        <v>43</v>
      </c>
      <c r="C152">
        <v>0.27999999999999997</v>
      </c>
      <c r="D152">
        <v>0.4</v>
      </c>
      <c r="E152">
        <v>0.2</v>
      </c>
      <c r="F152">
        <v>0.36000000000000004</v>
      </c>
      <c r="G152">
        <v>0.32000000000000006</v>
      </c>
      <c r="H152">
        <v>0.32000000000000006</v>
      </c>
    </row>
    <row r="153" spans="1:8" x14ac:dyDescent="0.25">
      <c r="A153" t="s">
        <v>41</v>
      </c>
      <c r="B153" t="s">
        <v>46</v>
      </c>
      <c r="C153">
        <v>0.42</v>
      </c>
      <c r="D153">
        <v>0.6</v>
      </c>
      <c r="E153">
        <v>0.3</v>
      </c>
      <c r="F153">
        <v>0.54</v>
      </c>
      <c r="G153">
        <v>0.48</v>
      </c>
      <c r="H153">
        <v>0.48</v>
      </c>
    </row>
    <row r="154" spans="1:8" x14ac:dyDescent="0.25">
      <c r="A154" t="s">
        <v>41</v>
      </c>
      <c r="B154" t="s">
        <v>47</v>
      </c>
      <c r="C154">
        <v>0.63</v>
      </c>
      <c r="D154">
        <v>0.9</v>
      </c>
      <c r="E154">
        <v>0.45</v>
      </c>
      <c r="F154">
        <v>0.81</v>
      </c>
      <c r="G154">
        <v>0.72000000000000008</v>
      </c>
      <c r="H154">
        <v>0.72000000000000008</v>
      </c>
    </row>
    <row r="155" spans="1:8" x14ac:dyDescent="0.25">
      <c r="A155" t="s">
        <v>41</v>
      </c>
      <c r="B155" t="s">
        <v>50</v>
      </c>
      <c r="C155">
        <v>0.35</v>
      </c>
      <c r="D155">
        <v>0.5</v>
      </c>
      <c r="E155">
        <v>0.25</v>
      </c>
      <c r="F155">
        <v>0.45</v>
      </c>
      <c r="G155">
        <v>0.4</v>
      </c>
      <c r="H155">
        <v>0.4</v>
      </c>
    </row>
    <row r="156" spans="1:8" x14ac:dyDescent="0.25">
      <c r="A156" t="s">
        <v>41</v>
      </c>
      <c r="B156" t="s">
        <v>51</v>
      </c>
      <c r="C156">
        <v>0.42</v>
      </c>
      <c r="D156">
        <v>0.6</v>
      </c>
      <c r="E156">
        <v>0.3</v>
      </c>
      <c r="F156">
        <v>0.54</v>
      </c>
      <c r="G156">
        <v>0.48</v>
      </c>
      <c r="H156">
        <v>0.48</v>
      </c>
    </row>
    <row r="157" spans="1:8" x14ac:dyDescent="0.25">
      <c r="A157" t="s">
        <v>41</v>
      </c>
      <c r="B157" t="s">
        <v>52</v>
      </c>
      <c r="C157">
        <v>0.42</v>
      </c>
      <c r="D157">
        <v>0.6</v>
      </c>
      <c r="E157">
        <v>0.3</v>
      </c>
      <c r="F157">
        <v>0.54</v>
      </c>
      <c r="G157">
        <v>0.48</v>
      </c>
      <c r="H157">
        <v>0.48</v>
      </c>
    </row>
    <row r="158" spans="1:8" x14ac:dyDescent="0.25">
      <c r="A158" t="s">
        <v>56</v>
      </c>
      <c r="B158" t="s">
        <v>32</v>
      </c>
      <c r="C158">
        <v>0.27999999999999997</v>
      </c>
      <c r="D158">
        <v>0.4</v>
      </c>
      <c r="E158">
        <v>0.2</v>
      </c>
      <c r="F158">
        <v>0.36000000000000004</v>
      </c>
      <c r="G158">
        <v>0.32000000000000006</v>
      </c>
      <c r="H158">
        <v>0.32000000000000006</v>
      </c>
    </row>
    <row r="159" spans="1:8" x14ac:dyDescent="0.25">
      <c r="A159" t="s">
        <v>56</v>
      </c>
      <c r="B159" t="s">
        <v>33</v>
      </c>
      <c r="C159">
        <v>0.48999999999999994</v>
      </c>
      <c r="D159">
        <v>0.7</v>
      </c>
      <c r="E159">
        <v>0.35</v>
      </c>
      <c r="F159">
        <v>0.63</v>
      </c>
      <c r="G159">
        <v>0.55999999999999994</v>
      </c>
      <c r="H159">
        <v>0.55999999999999994</v>
      </c>
    </row>
    <row r="160" spans="1:8" x14ac:dyDescent="0.25">
      <c r="A160" t="s">
        <v>56</v>
      </c>
      <c r="B160" t="s">
        <v>37</v>
      </c>
      <c r="C160">
        <v>0.42</v>
      </c>
      <c r="D160">
        <v>0.6</v>
      </c>
      <c r="E160">
        <v>0.3</v>
      </c>
      <c r="F160">
        <v>0.54</v>
      </c>
      <c r="G160">
        <v>0.48</v>
      </c>
      <c r="H160">
        <v>0.48</v>
      </c>
    </row>
    <row r="161" spans="1:8" x14ac:dyDescent="0.25">
      <c r="A161" t="s">
        <v>56</v>
      </c>
      <c r="B161" t="s">
        <v>39</v>
      </c>
      <c r="C161">
        <v>0.35</v>
      </c>
      <c r="D161">
        <v>0.5</v>
      </c>
      <c r="E161">
        <v>0.25</v>
      </c>
      <c r="F161">
        <v>0.45</v>
      </c>
      <c r="G161">
        <v>0.4</v>
      </c>
      <c r="H161">
        <v>0.4</v>
      </c>
    </row>
    <row r="162" spans="1:8" x14ac:dyDescent="0.25">
      <c r="A162" t="s">
        <v>56</v>
      </c>
      <c r="B162" t="s">
        <v>40</v>
      </c>
      <c r="C162">
        <v>0.55999999999999994</v>
      </c>
      <c r="D162">
        <v>0.8</v>
      </c>
      <c r="E162">
        <v>0.4</v>
      </c>
      <c r="F162">
        <v>0.72000000000000008</v>
      </c>
      <c r="G162">
        <v>0.64000000000000012</v>
      </c>
      <c r="H162">
        <v>0.64000000000000012</v>
      </c>
    </row>
    <row r="163" spans="1:8" x14ac:dyDescent="0.25">
      <c r="A163" t="s">
        <v>56</v>
      </c>
      <c r="B163" t="s">
        <v>41</v>
      </c>
      <c r="C163">
        <v>0.48999999999999994</v>
      </c>
      <c r="D163">
        <v>0.7</v>
      </c>
      <c r="E163">
        <v>0.35</v>
      </c>
      <c r="F163">
        <v>0.63</v>
      </c>
      <c r="G163">
        <v>0.55999999999999994</v>
      </c>
      <c r="H163">
        <v>0.55999999999999994</v>
      </c>
    </row>
    <row r="164" spans="1:8" x14ac:dyDescent="0.25">
      <c r="A164" t="s">
        <v>56</v>
      </c>
      <c r="B164" t="s">
        <v>56</v>
      </c>
      <c r="C164">
        <v>0.7</v>
      </c>
      <c r="D164">
        <v>1</v>
      </c>
      <c r="E164">
        <v>0.5</v>
      </c>
      <c r="F164">
        <v>0.9</v>
      </c>
      <c r="G164">
        <v>0.8</v>
      </c>
      <c r="H164">
        <v>0.8</v>
      </c>
    </row>
    <row r="165" spans="1:8" x14ac:dyDescent="0.25">
      <c r="A165" t="s">
        <v>56</v>
      </c>
      <c r="B165" t="s">
        <v>45</v>
      </c>
      <c r="C165">
        <v>0.42</v>
      </c>
      <c r="D165">
        <v>0.6</v>
      </c>
      <c r="E165">
        <v>0.3</v>
      </c>
      <c r="F165">
        <v>0.54</v>
      </c>
      <c r="G165">
        <v>0.48</v>
      </c>
      <c r="H165">
        <v>0.48</v>
      </c>
    </row>
    <row r="166" spans="1:8" x14ac:dyDescent="0.25">
      <c r="A166" t="s">
        <v>56</v>
      </c>
      <c r="B166" t="s">
        <v>44</v>
      </c>
      <c r="C166">
        <v>0.63</v>
      </c>
      <c r="D166">
        <v>0.9</v>
      </c>
      <c r="E166">
        <v>0.45</v>
      </c>
      <c r="F166">
        <v>0.81</v>
      </c>
      <c r="G166">
        <v>0.72000000000000008</v>
      </c>
      <c r="H166">
        <v>0.72000000000000008</v>
      </c>
    </row>
    <row r="167" spans="1:8" x14ac:dyDescent="0.25">
      <c r="A167" t="s">
        <v>56</v>
      </c>
      <c r="B167" t="s">
        <v>48</v>
      </c>
      <c r="C167">
        <v>0.55999999999999994</v>
      </c>
      <c r="D167">
        <v>0.8</v>
      </c>
      <c r="E167">
        <v>0.4</v>
      </c>
      <c r="F167">
        <v>0.72000000000000008</v>
      </c>
      <c r="G167">
        <v>0.64000000000000012</v>
      </c>
      <c r="H167">
        <v>0.64000000000000012</v>
      </c>
    </row>
    <row r="168" spans="1:8" x14ac:dyDescent="0.25">
      <c r="A168" t="s">
        <v>56</v>
      </c>
      <c r="B168" t="s">
        <v>49</v>
      </c>
      <c r="C168">
        <v>0.21</v>
      </c>
      <c r="D168">
        <v>0.3</v>
      </c>
      <c r="E168">
        <v>0.15</v>
      </c>
      <c r="F168">
        <v>0.27</v>
      </c>
      <c r="G168">
        <v>0.24</v>
      </c>
      <c r="H168">
        <v>0.24</v>
      </c>
    </row>
    <row r="169" spans="1:8" x14ac:dyDescent="0.25">
      <c r="A169" t="s">
        <v>56</v>
      </c>
      <c r="B169" t="s">
        <v>25</v>
      </c>
      <c r="C169">
        <v>0.35</v>
      </c>
      <c r="D169">
        <v>0.5</v>
      </c>
      <c r="E169">
        <v>0.25</v>
      </c>
      <c r="F169">
        <v>0.45</v>
      </c>
      <c r="G169">
        <v>0.4</v>
      </c>
      <c r="H169">
        <v>0.4</v>
      </c>
    </row>
    <row r="170" spans="1:8" x14ac:dyDescent="0.25">
      <c r="A170" t="s">
        <v>56</v>
      </c>
      <c r="B170" t="s">
        <v>53</v>
      </c>
      <c r="C170">
        <v>0.35</v>
      </c>
      <c r="D170">
        <v>0.5</v>
      </c>
      <c r="E170">
        <v>0.25</v>
      </c>
      <c r="F170">
        <v>0.45</v>
      </c>
      <c r="G170">
        <v>0.4</v>
      </c>
      <c r="H170">
        <v>0.4</v>
      </c>
    </row>
    <row r="171" spans="1:8" x14ac:dyDescent="0.25">
      <c r="A171" t="s">
        <v>56</v>
      </c>
      <c r="B171" t="s">
        <v>54</v>
      </c>
      <c r="C171">
        <v>0.27999999999999997</v>
      </c>
      <c r="D171">
        <v>0.4</v>
      </c>
      <c r="E171">
        <v>0.2</v>
      </c>
      <c r="F171">
        <v>0.36000000000000004</v>
      </c>
      <c r="G171">
        <v>0.32000000000000006</v>
      </c>
      <c r="H171">
        <v>0.32000000000000006</v>
      </c>
    </row>
    <row r="172" spans="1:8" x14ac:dyDescent="0.25">
      <c r="A172" t="s">
        <v>56</v>
      </c>
      <c r="B172" t="s">
        <v>55</v>
      </c>
      <c r="C172">
        <v>0.55999999999999994</v>
      </c>
      <c r="D172">
        <v>0.8</v>
      </c>
      <c r="E172">
        <v>0.4</v>
      </c>
      <c r="F172">
        <v>0.72000000000000008</v>
      </c>
      <c r="G172">
        <v>0.64000000000000012</v>
      </c>
      <c r="H172">
        <v>0.64000000000000012</v>
      </c>
    </row>
    <row r="173" spans="1:8" x14ac:dyDescent="0.25">
      <c r="A173" t="s">
        <v>56</v>
      </c>
      <c r="B173" t="s">
        <v>34</v>
      </c>
      <c r="C173">
        <v>0.27999999999999997</v>
      </c>
      <c r="D173">
        <v>0.4</v>
      </c>
      <c r="E173">
        <v>0.2</v>
      </c>
      <c r="F173">
        <v>0.36000000000000004</v>
      </c>
      <c r="G173">
        <v>0.32000000000000006</v>
      </c>
      <c r="H173">
        <v>0.32000000000000006</v>
      </c>
    </row>
    <row r="174" spans="1:8" x14ac:dyDescent="0.25">
      <c r="A174" t="s">
        <v>56</v>
      </c>
      <c r="B174" t="s">
        <v>35</v>
      </c>
      <c r="C174">
        <v>0.21</v>
      </c>
      <c r="D174">
        <v>0.3</v>
      </c>
      <c r="E174">
        <v>0.15</v>
      </c>
      <c r="F174">
        <v>0.27</v>
      </c>
      <c r="G174">
        <v>0.24</v>
      </c>
      <c r="H174">
        <v>0.24</v>
      </c>
    </row>
    <row r="175" spans="1:8" x14ac:dyDescent="0.25">
      <c r="A175" t="s">
        <v>56</v>
      </c>
      <c r="B175" t="s">
        <v>36</v>
      </c>
      <c r="C175">
        <v>0.35</v>
      </c>
      <c r="D175">
        <v>0.5</v>
      </c>
      <c r="E175">
        <v>0.25</v>
      </c>
      <c r="F175">
        <v>0.45</v>
      </c>
      <c r="G175">
        <v>0.4</v>
      </c>
      <c r="H175">
        <v>0.4</v>
      </c>
    </row>
    <row r="176" spans="1:8" x14ac:dyDescent="0.25">
      <c r="A176" t="s">
        <v>56</v>
      </c>
      <c r="B176" t="s">
        <v>38</v>
      </c>
      <c r="C176">
        <v>0.21</v>
      </c>
      <c r="D176">
        <v>0.3</v>
      </c>
      <c r="E176">
        <v>0.15</v>
      </c>
      <c r="F176">
        <v>0.27</v>
      </c>
      <c r="G176">
        <v>0.24</v>
      </c>
      <c r="H176">
        <v>0.24</v>
      </c>
    </row>
    <row r="177" spans="1:8" x14ac:dyDescent="0.25">
      <c r="A177" t="s">
        <v>56</v>
      </c>
      <c r="B177" t="s">
        <v>42</v>
      </c>
      <c r="C177">
        <v>0.13999999999999999</v>
      </c>
      <c r="D177">
        <v>0.2</v>
      </c>
      <c r="E177">
        <v>0.1</v>
      </c>
      <c r="F177">
        <v>0.18000000000000002</v>
      </c>
      <c r="G177">
        <v>0.16000000000000003</v>
      </c>
      <c r="H177">
        <v>0.16000000000000003</v>
      </c>
    </row>
    <row r="178" spans="1:8" x14ac:dyDescent="0.25">
      <c r="A178" t="s">
        <v>56</v>
      </c>
      <c r="B178" t="s">
        <v>43</v>
      </c>
      <c r="C178">
        <v>0.42</v>
      </c>
      <c r="D178">
        <v>0.6</v>
      </c>
      <c r="E178">
        <v>0.3</v>
      </c>
      <c r="F178">
        <v>0.54</v>
      </c>
      <c r="G178">
        <v>0.48</v>
      </c>
      <c r="H178">
        <v>0.48</v>
      </c>
    </row>
    <row r="179" spans="1:8" x14ac:dyDescent="0.25">
      <c r="A179" t="s">
        <v>56</v>
      </c>
      <c r="B179" t="s">
        <v>46</v>
      </c>
      <c r="C179">
        <v>0.21</v>
      </c>
      <c r="D179">
        <v>0.3</v>
      </c>
      <c r="E179">
        <v>0.15</v>
      </c>
      <c r="F179">
        <v>0.27</v>
      </c>
      <c r="G179">
        <v>0.24</v>
      </c>
      <c r="H179">
        <v>0.24</v>
      </c>
    </row>
    <row r="180" spans="1:8" x14ac:dyDescent="0.25">
      <c r="A180" t="s">
        <v>56</v>
      </c>
      <c r="B180" t="s">
        <v>47</v>
      </c>
      <c r="C180">
        <v>0.42</v>
      </c>
      <c r="D180">
        <v>0.6</v>
      </c>
      <c r="E180">
        <v>0.3</v>
      </c>
      <c r="F180">
        <v>0.54</v>
      </c>
      <c r="G180">
        <v>0.48</v>
      </c>
      <c r="H180">
        <v>0.48</v>
      </c>
    </row>
    <row r="181" spans="1:8" x14ac:dyDescent="0.25">
      <c r="A181" t="s">
        <v>56</v>
      </c>
      <c r="B181" t="s">
        <v>50</v>
      </c>
      <c r="C181">
        <v>0.27999999999999997</v>
      </c>
      <c r="D181">
        <v>0.4</v>
      </c>
      <c r="E181">
        <v>0.2</v>
      </c>
      <c r="F181">
        <v>0.36000000000000004</v>
      </c>
      <c r="G181">
        <v>0.32000000000000006</v>
      </c>
      <c r="H181">
        <v>0.32000000000000006</v>
      </c>
    </row>
    <row r="182" spans="1:8" x14ac:dyDescent="0.25">
      <c r="A182" t="s">
        <v>56</v>
      </c>
      <c r="B182" t="s">
        <v>51</v>
      </c>
      <c r="C182">
        <v>0.35</v>
      </c>
      <c r="D182">
        <v>0.5</v>
      </c>
      <c r="E182">
        <v>0.25</v>
      </c>
      <c r="F182">
        <v>0.45</v>
      </c>
      <c r="G182">
        <v>0.4</v>
      </c>
      <c r="H182">
        <v>0.4</v>
      </c>
    </row>
    <row r="183" spans="1:8" x14ac:dyDescent="0.25">
      <c r="A183" t="s">
        <v>56</v>
      </c>
      <c r="B183" t="s">
        <v>52</v>
      </c>
      <c r="C183">
        <v>0.35</v>
      </c>
      <c r="D183">
        <v>0.5</v>
      </c>
      <c r="E183">
        <v>0.25</v>
      </c>
      <c r="F183">
        <v>0.45</v>
      </c>
      <c r="G183">
        <v>0.4</v>
      </c>
      <c r="H183">
        <v>0.4</v>
      </c>
    </row>
    <row r="184" spans="1:8" x14ac:dyDescent="0.25">
      <c r="A184" t="s">
        <v>45</v>
      </c>
      <c r="B184" t="s">
        <v>32</v>
      </c>
      <c r="C184">
        <v>0.63</v>
      </c>
      <c r="D184">
        <v>0.9</v>
      </c>
      <c r="E184">
        <v>0.45</v>
      </c>
      <c r="F184">
        <v>0.81</v>
      </c>
      <c r="G184">
        <v>0.72000000000000008</v>
      </c>
      <c r="H184">
        <v>0.72000000000000008</v>
      </c>
    </row>
    <row r="185" spans="1:8" x14ac:dyDescent="0.25">
      <c r="A185" t="s">
        <v>45</v>
      </c>
      <c r="B185" t="s">
        <v>33</v>
      </c>
      <c r="C185">
        <v>0.35</v>
      </c>
      <c r="D185">
        <v>0.5</v>
      </c>
      <c r="E185">
        <v>0.25</v>
      </c>
      <c r="F185">
        <v>0.45</v>
      </c>
      <c r="G185">
        <v>0.4</v>
      </c>
      <c r="H185">
        <v>0.4</v>
      </c>
    </row>
    <row r="186" spans="1:8" x14ac:dyDescent="0.25">
      <c r="A186" t="s">
        <v>45</v>
      </c>
      <c r="B186" t="s">
        <v>37</v>
      </c>
      <c r="C186">
        <v>0.35</v>
      </c>
      <c r="D186">
        <v>0.5</v>
      </c>
      <c r="E186">
        <v>0.25</v>
      </c>
      <c r="F186">
        <v>0.45</v>
      </c>
      <c r="G186">
        <v>0.4</v>
      </c>
      <c r="H186">
        <v>0.4</v>
      </c>
    </row>
    <row r="187" spans="1:8" x14ac:dyDescent="0.25">
      <c r="A187" t="s">
        <v>45</v>
      </c>
      <c r="B187" t="s">
        <v>39</v>
      </c>
      <c r="C187">
        <v>0.35</v>
      </c>
      <c r="D187">
        <v>0.5</v>
      </c>
      <c r="E187">
        <v>0.25</v>
      </c>
      <c r="F187">
        <v>0.45</v>
      </c>
      <c r="G187">
        <v>0.4</v>
      </c>
      <c r="H187">
        <v>0.4</v>
      </c>
    </row>
    <row r="188" spans="1:8" x14ac:dyDescent="0.25">
      <c r="A188" t="s">
        <v>45</v>
      </c>
      <c r="B188" t="s">
        <v>40</v>
      </c>
      <c r="C188">
        <v>0.63</v>
      </c>
      <c r="D188">
        <v>0.9</v>
      </c>
      <c r="E188">
        <v>0.45</v>
      </c>
      <c r="F188">
        <v>0.81</v>
      </c>
      <c r="G188">
        <v>0.72000000000000008</v>
      </c>
      <c r="H188">
        <v>0.72000000000000008</v>
      </c>
    </row>
    <row r="189" spans="1:8" x14ac:dyDescent="0.25">
      <c r="A189" t="s">
        <v>45</v>
      </c>
      <c r="B189" t="s">
        <v>41</v>
      </c>
      <c r="C189">
        <v>0.48999999999999994</v>
      </c>
      <c r="D189">
        <v>0.7</v>
      </c>
      <c r="E189">
        <v>0.35</v>
      </c>
      <c r="F189">
        <v>0.63</v>
      </c>
      <c r="G189">
        <v>0.55999999999999994</v>
      </c>
      <c r="H189">
        <v>0.55999999999999994</v>
      </c>
    </row>
    <row r="190" spans="1:8" x14ac:dyDescent="0.25">
      <c r="A190" t="s">
        <v>45</v>
      </c>
      <c r="B190" t="s">
        <v>56</v>
      </c>
      <c r="C190">
        <v>0.42</v>
      </c>
      <c r="D190">
        <v>0.6</v>
      </c>
      <c r="E190">
        <v>0.3</v>
      </c>
      <c r="F190">
        <v>0.54</v>
      </c>
      <c r="G190">
        <v>0.48</v>
      </c>
      <c r="H190">
        <v>0.48</v>
      </c>
    </row>
    <row r="191" spans="1:8" x14ac:dyDescent="0.25">
      <c r="A191" t="s">
        <v>45</v>
      </c>
      <c r="B191" t="s">
        <v>45</v>
      </c>
      <c r="C191">
        <v>0.7</v>
      </c>
      <c r="D191">
        <v>1</v>
      </c>
      <c r="E191">
        <v>0.5</v>
      </c>
      <c r="F191">
        <v>0.9</v>
      </c>
      <c r="G191">
        <v>0.8</v>
      </c>
      <c r="H191">
        <v>0.8</v>
      </c>
    </row>
    <row r="192" spans="1:8" x14ac:dyDescent="0.25">
      <c r="A192" t="s">
        <v>45</v>
      </c>
      <c r="B192" t="s">
        <v>44</v>
      </c>
      <c r="C192">
        <v>0.35</v>
      </c>
      <c r="D192">
        <v>0.5</v>
      </c>
      <c r="E192">
        <v>0.25</v>
      </c>
      <c r="F192">
        <v>0.45</v>
      </c>
      <c r="G192">
        <v>0.4</v>
      </c>
      <c r="H192">
        <v>0.4</v>
      </c>
    </row>
    <row r="193" spans="1:8" x14ac:dyDescent="0.25">
      <c r="A193" t="s">
        <v>45</v>
      </c>
      <c r="B193" t="s">
        <v>48</v>
      </c>
      <c r="C193">
        <v>0.42</v>
      </c>
      <c r="D193">
        <v>0.6</v>
      </c>
      <c r="E193">
        <v>0.3</v>
      </c>
      <c r="F193">
        <v>0.54</v>
      </c>
      <c r="G193">
        <v>0.48</v>
      </c>
      <c r="H193">
        <v>0.48</v>
      </c>
    </row>
    <row r="194" spans="1:8" x14ac:dyDescent="0.25">
      <c r="A194" t="s">
        <v>45</v>
      </c>
      <c r="B194" t="s">
        <v>49</v>
      </c>
      <c r="C194">
        <v>0.13999999999999999</v>
      </c>
      <c r="D194">
        <v>0.2</v>
      </c>
      <c r="E194">
        <v>0.1</v>
      </c>
      <c r="F194">
        <v>0.18000000000000002</v>
      </c>
      <c r="G194">
        <v>0.16000000000000003</v>
      </c>
      <c r="H194">
        <v>0.16000000000000003</v>
      </c>
    </row>
    <row r="195" spans="1:8" x14ac:dyDescent="0.25">
      <c r="A195" t="s">
        <v>45</v>
      </c>
      <c r="B195" t="s">
        <v>25</v>
      </c>
      <c r="C195">
        <v>0.42</v>
      </c>
      <c r="D195">
        <v>0.6</v>
      </c>
      <c r="E195">
        <v>0.3</v>
      </c>
      <c r="F195">
        <v>0.54</v>
      </c>
      <c r="G195">
        <v>0.48</v>
      </c>
      <c r="H195">
        <v>0.48</v>
      </c>
    </row>
    <row r="196" spans="1:8" x14ac:dyDescent="0.25">
      <c r="A196" t="s">
        <v>45</v>
      </c>
      <c r="B196" t="s">
        <v>53</v>
      </c>
      <c r="C196">
        <v>0.48999999999999994</v>
      </c>
      <c r="D196">
        <v>0.7</v>
      </c>
      <c r="E196">
        <v>0.35</v>
      </c>
      <c r="F196">
        <v>0.63</v>
      </c>
      <c r="G196">
        <v>0.55999999999999994</v>
      </c>
      <c r="H196">
        <v>0.55999999999999994</v>
      </c>
    </row>
    <row r="197" spans="1:8" x14ac:dyDescent="0.25">
      <c r="A197" t="s">
        <v>45</v>
      </c>
      <c r="B197" t="s">
        <v>54</v>
      </c>
      <c r="C197">
        <v>0.27999999999999997</v>
      </c>
      <c r="D197">
        <v>0.4</v>
      </c>
      <c r="E197">
        <v>0.2</v>
      </c>
      <c r="F197">
        <v>0.36000000000000004</v>
      </c>
      <c r="G197">
        <v>0.32000000000000006</v>
      </c>
      <c r="H197">
        <v>0.32000000000000006</v>
      </c>
    </row>
    <row r="198" spans="1:8" x14ac:dyDescent="0.25">
      <c r="A198" t="s">
        <v>45</v>
      </c>
      <c r="B198" t="s">
        <v>55</v>
      </c>
      <c r="C198">
        <v>0.63</v>
      </c>
      <c r="D198">
        <v>0.9</v>
      </c>
      <c r="E198">
        <v>0.45</v>
      </c>
      <c r="F198">
        <v>0.81</v>
      </c>
      <c r="G198">
        <v>0.72000000000000008</v>
      </c>
      <c r="H198">
        <v>0.72000000000000008</v>
      </c>
    </row>
    <row r="199" spans="1:8" x14ac:dyDescent="0.25">
      <c r="A199" t="s">
        <v>45</v>
      </c>
      <c r="B199" t="s">
        <v>34</v>
      </c>
      <c r="C199">
        <v>0.63</v>
      </c>
      <c r="D199">
        <v>0.9</v>
      </c>
      <c r="E199">
        <v>0.45</v>
      </c>
      <c r="F199">
        <v>0.81</v>
      </c>
      <c r="G199">
        <v>0.72000000000000008</v>
      </c>
      <c r="H199">
        <v>0.72000000000000008</v>
      </c>
    </row>
    <row r="200" spans="1:8" x14ac:dyDescent="0.25">
      <c r="A200" t="s">
        <v>45</v>
      </c>
      <c r="B200" t="s">
        <v>35</v>
      </c>
      <c r="C200">
        <v>0.27999999999999997</v>
      </c>
      <c r="D200">
        <v>0.4</v>
      </c>
      <c r="E200">
        <v>0.2</v>
      </c>
      <c r="F200">
        <v>0.36000000000000004</v>
      </c>
      <c r="G200">
        <v>0.32000000000000006</v>
      </c>
      <c r="H200">
        <v>0.32000000000000006</v>
      </c>
    </row>
    <row r="201" spans="1:8" x14ac:dyDescent="0.25">
      <c r="A201" t="s">
        <v>45</v>
      </c>
      <c r="B201" t="s">
        <v>36</v>
      </c>
      <c r="C201">
        <v>0.35</v>
      </c>
      <c r="D201">
        <v>0.5</v>
      </c>
      <c r="E201">
        <v>0.25</v>
      </c>
      <c r="F201">
        <v>0.45</v>
      </c>
      <c r="G201">
        <v>0.4</v>
      </c>
      <c r="H201">
        <v>0.4</v>
      </c>
    </row>
    <row r="202" spans="1:8" x14ac:dyDescent="0.25">
      <c r="A202" t="s">
        <v>45</v>
      </c>
      <c r="B202" t="s">
        <v>38</v>
      </c>
      <c r="C202">
        <v>0.21</v>
      </c>
      <c r="D202">
        <v>0.3</v>
      </c>
      <c r="E202">
        <v>0.15</v>
      </c>
      <c r="F202">
        <v>0.27</v>
      </c>
      <c r="G202">
        <v>0.24</v>
      </c>
      <c r="H202">
        <v>0.24</v>
      </c>
    </row>
    <row r="203" spans="1:8" x14ac:dyDescent="0.25">
      <c r="A203" t="s">
        <v>45</v>
      </c>
      <c r="B203" t="s">
        <v>42</v>
      </c>
      <c r="C203">
        <v>0.48999999999999994</v>
      </c>
      <c r="D203">
        <v>0.7</v>
      </c>
      <c r="E203">
        <v>0.35</v>
      </c>
      <c r="F203">
        <v>0.63</v>
      </c>
      <c r="G203">
        <v>0.55999999999999994</v>
      </c>
      <c r="H203">
        <v>0.55999999999999994</v>
      </c>
    </row>
    <row r="204" spans="1:8" x14ac:dyDescent="0.25">
      <c r="A204" t="s">
        <v>45</v>
      </c>
      <c r="B204" t="s">
        <v>43</v>
      </c>
      <c r="C204">
        <v>0.27999999999999997</v>
      </c>
      <c r="D204">
        <v>0.4</v>
      </c>
      <c r="E204">
        <v>0.2</v>
      </c>
      <c r="F204">
        <v>0.36000000000000004</v>
      </c>
      <c r="G204">
        <v>0.32000000000000006</v>
      </c>
      <c r="H204">
        <v>0.32000000000000006</v>
      </c>
    </row>
    <row r="205" spans="1:8" x14ac:dyDescent="0.25">
      <c r="A205" t="s">
        <v>45</v>
      </c>
      <c r="B205" t="s">
        <v>46</v>
      </c>
      <c r="C205">
        <v>0.21</v>
      </c>
      <c r="D205">
        <v>0.3</v>
      </c>
      <c r="E205">
        <v>0.15</v>
      </c>
      <c r="F205">
        <v>0.27</v>
      </c>
      <c r="G205">
        <v>0.24</v>
      </c>
      <c r="H205">
        <v>0.24</v>
      </c>
    </row>
    <row r="206" spans="1:8" x14ac:dyDescent="0.25">
      <c r="A206" t="s">
        <v>45</v>
      </c>
      <c r="B206" t="s">
        <v>47</v>
      </c>
      <c r="C206">
        <v>0.42</v>
      </c>
      <c r="D206">
        <v>0.6</v>
      </c>
      <c r="E206">
        <v>0.3</v>
      </c>
      <c r="F206">
        <v>0.54</v>
      </c>
      <c r="G206">
        <v>0.48</v>
      </c>
      <c r="H206">
        <v>0.48</v>
      </c>
    </row>
    <row r="207" spans="1:8" x14ac:dyDescent="0.25">
      <c r="A207" t="s">
        <v>45</v>
      </c>
      <c r="B207" t="s">
        <v>50</v>
      </c>
      <c r="C207">
        <v>0.48999999999999994</v>
      </c>
      <c r="D207">
        <v>0.7</v>
      </c>
      <c r="E207">
        <v>0.35</v>
      </c>
      <c r="F207">
        <v>0.63</v>
      </c>
      <c r="G207">
        <v>0.55999999999999994</v>
      </c>
      <c r="H207">
        <v>0.55999999999999994</v>
      </c>
    </row>
    <row r="208" spans="1:8" x14ac:dyDescent="0.25">
      <c r="A208" t="s">
        <v>45</v>
      </c>
      <c r="B208" t="s">
        <v>51</v>
      </c>
      <c r="C208">
        <v>0.42</v>
      </c>
      <c r="D208">
        <v>0.6</v>
      </c>
      <c r="E208">
        <v>0.3</v>
      </c>
      <c r="F208">
        <v>0.54</v>
      </c>
      <c r="G208">
        <v>0.48</v>
      </c>
      <c r="H208">
        <v>0.48</v>
      </c>
    </row>
    <row r="209" spans="1:8" x14ac:dyDescent="0.25">
      <c r="A209" t="s">
        <v>45</v>
      </c>
      <c r="B209" t="s">
        <v>52</v>
      </c>
      <c r="C209">
        <v>0.63</v>
      </c>
      <c r="D209">
        <v>0.9</v>
      </c>
      <c r="E209">
        <v>0.45</v>
      </c>
      <c r="F209">
        <v>0.81</v>
      </c>
      <c r="G209">
        <v>0.72000000000000008</v>
      </c>
      <c r="H209">
        <v>0.72000000000000008</v>
      </c>
    </row>
    <row r="210" spans="1:8" x14ac:dyDescent="0.25">
      <c r="A210" t="s">
        <v>44</v>
      </c>
      <c r="B210" t="s">
        <v>32</v>
      </c>
      <c r="C210">
        <v>0.13999999999999999</v>
      </c>
      <c r="D210">
        <v>0.2</v>
      </c>
      <c r="E210">
        <v>0.1</v>
      </c>
      <c r="F210">
        <v>0.18000000000000002</v>
      </c>
      <c r="G210">
        <v>0.16000000000000003</v>
      </c>
      <c r="H210">
        <v>0.16000000000000003</v>
      </c>
    </row>
    <row r="211" spans="1:8" x14ac:dyDescent="0.25">
      <c r="A211" t="s">
        <v>44</v>
      </c>
      <c r="B211" t="s">
        <v>33</v>
      </c>
      <c r="C211">
        <v>0.35</v>
      </c>
      <c r="D211">
        <v>0.5</v>
      </c>
      <c r="E211">
        <v>0.25</v>
      </c>
      <c r="F211">
        <v>0.45</v>
      </c>
      <c r="G211">
        <v>0.4</v>
      </c>
      <c r="H211">
        <v>0.4</v>
      </c>
    </row>
    <row r="212" spans="1:8" x14ac:dyDescent="0.25">
      <c r="A212" t="s">
        <v>44</v>
      </c>
      <c r="B212" t="s">
        <v>37</v>
      </c>
      <c r="C212">
        <v>0.35</v>
      </c>
      <c r="D212">
        <v>0.5</v>
      </c>
      <c r="E212">
        <v>0.25</v>
      </c>
      <c r="F212">
        <v>0.45</v>
      </c>
      <c r="G212">
        <v>0.4</v>
      </c>
      <c r="H212">
        <v>0.4</v>
      </c>
    </row>
    <row r="213" spans="1:8" x14ac:dyDescent="0.25">
      <c r="A213" t="s">
        <v>44</v>
      </c>
      <c r="B213" t="s">
        <v>39</v>
      </c>
      <c r="C213">
        <v>0.27999999999999997</v>
      </c>
      <c r="D213">
        <v>0.4</v>
      </c>
      <c r="E213">
        <v>0.2</v>
      </c>
      <c r="F213">
        <v>0.36000000000000004</v>
      </c>
      <c r="G213">
        <v>0.32000000000000006</v>
      </c>
      <c r="H213">
        <v>0.32000000000000006</v>
      </c>
    </row>
    <row r="214" spans="1:8" x14ac:dyDescent="0.25">
      <c r="A214" t="s">
        <v>44</v>
      </c>
      <c r="B214" t="s">
        <v>40</v>
      </c>
      <c r="C214">
        <v>0.35</v>
      </c>
      <c r="D214">
        <v>0.5</v>
      </c>
      <c r="E214">
        <v>0.25</v>
      </c>
      <c r="F214">
        <v>0.45</v>
      </c>
      <c r="G214">
        <v>0.4</v>
      </c>
      <c r="H214">
        <v>0.4</v>
      </c>
    </row>
    <row r="215" spans="1:8" x14ac:dyDescent="0.25">
      <c r="A215" t="s">
        <v>44</v>
      </c>
      <c r="B215" t="s">
        <v>41</v>
      </c>
      <c r="C215">
        <v>0.35</v>
      </c>
      <c r="D215">
        <v>0.5</v>
      </c>
      <c r="E215">
        <v>0.25</v>
      </c>
      <c r="F215">
        <v>0.45</v>
      </c>
      <c r="G215">
        <v>0.4</v>
      </c>
      <c r="H215">
        <v>0.4</v>
      </c>
    </row>
    <row r="216" spans="1:8" x14ac:dyDescent="0.25">
      <c r="A216" t="s">
        <v>44</v>
      </c>
      <c r="B216" t="s">
        <v>56</v>
      </c>
      <c r="C216">
        <v>0.63</v>
      </c>
      <c r="D216">
        <v>0.9</v>
      </c>
      <c r="E216">
        <v>0.45</v>
      </c>
      <c r="F216">
        <v>0.81</v>
      </c>
      <c r="G216">
        <v>0.72000000000000008</v>
      </c>
      <c r="H216">
        <v>0.72000000000000008</v>
      </c>
    </row>
    <row r="217" spans="1:8" x14ac:dyDescent="0.25">
      <c r="A217" t="s">
        <v>44</v>
      </c>
      <c r="B217" t="s">
        <v>45</v>
      </c>
      <c r="C217">
        <v>0.35</v>
      </c>
      <c r="D217">
        <v>0.5</v>
      </c>
      <c r="E217">
        <v>0.25</v>
      </c>
      <c r="F217">
        <v>0.45</v>
      </c>
      <c r="G217">
        <v>0.4</v>
      </c>
      <c r="H217">
        <v>0.4</v>
      </c>
    </row>
    <row r="218" spans="1:8" x14ac:dyDescent="0.25">
      <c r="A218" t="s">
        <v>44</v>
      </c>
      <c r="B218" t="s">
        <v>44</v>
      </c>
      <c r="C218">
        <v>0.7</v>
      </c>
      <c r="D218">
        <v>1</v>
      </c>
      <c r="E218">
        <v>0.5</v>
      </c>
      <c r="F218">
        <v>0.9</v>
      </c>
      <c r="G218">
        <v>0.8</v>
      </c>
      <c r="H218">
        <v>0.8</v>
      </c>
    </row>
    <row r="219" spans="1:8" x14ac:dyDescent="0.25">
      <c r="A219" t="s">
        <v>44</v>
      </c>
      <c r="B219" t="s">
        <v>48</v>
      </c>
      <c r="C219">
        <v>0.55999999999999994</v>
      </c>
      <c r="D219">
        <v>0.8</v>
      </c>
      <c r="E219">
        <v>0.4</v>
      </c>
      <c r="F219">
        <v>0.72000000000000008</v>
      </c>
      <c r="G219">
        <v>0.64000000000000012</v>
      </c>
      <c r="H219">
        <v>0.64000000000000012</v>
      </c>
    </row>
    <row r="220" spans="1:8" x14ac:dyDescent="0.25">
      <c r="A220" t="s">
        <v>44</v>
      </c>
      <c r="B220" t="s">
        <v>49</v>
      </c>
      <c r="C220">
        <v>0.21</v>
      </c>
      <c r="D220">
        <v>0.3</v>
      </c>
      <c r="E220">
        <v>0.15</v>
      </c>
      <c r="F220">
        <v>0.27</v>
      </c>
      <c r="G220">
        <v>0.24</v>
      </c>
      <c r="H220">
        <v>0.24</v>
      </c>
    </row>
    <row r="221" spans="1:8" x14ac:dyDescent="0.25">
      <c r="A221" t="s">
        <v>44</v>
      </c>
      <c r="B221" t="s">
        <v>25</v>
      </c>
      <c r="C221">
        <v>0.35</v>
      </c>
      <c r="D221">
        <v>0.5</v>
      </c>
      <c r="E221">
        <v>0.25</v>
      </c>
      <c r="F221">
        <v>0.45</v>
      </c>
      <c r="G221">
        <v>0.4</v>
      </c>
      <c r="H221">
        <v>0.4</v>
      </c>
    </row>
    <row r="222" spans="1:8" x14ac:dyDescent="0.25">
      <c r="A222" t="s">
        <v>44</v>
      </c>
      <c r="B222" t="s">
        <v>53</v>
      </c>
      <c r="C222">
        <v>0.35</v>
      </c>
      <c r="D222">
        <v>0.5</v>
      </c>
      <c r="E222">
        <v>0.25</v>
      </c>
      <c r="F222">
        <v>0.45</v>
      </c>
      <c r="G222">
        <v>0.4</v>
      </c>
      <c r="H222">
        <v>0.4</v>
      </c>
    </row>
    <row r="223" spans="1:8" x14ac:dyDescent="0.25">
      <c r="A223" t="s">
        <v>44</v>
      </c>
      <c r="B223" t="s">
        <v>54</v>
      </c>
      <c r="C223">
        <v>0.27999999999999997</v>
      </c>
      <c r="D223">
        <v>0.4</v>
      </c>
      <c r="E223">
        <v>0.2</v>
      </c>
      <c r="F223">
        <v>0.36000000000000004</v>
      </c>
      <c r="G223">
        <v>0.32000000000000006</v>
      </c>
      <c r="H223">
        <v>0.32000000000000006</v>
      </c>
    </row>
    <row r="224" spans="1:8" x14ac:dyDescent="0.25">
      <c r="A224" t="s">
        <v>44</v>
      </c>
      <c r="B224" t="s">
        <v>55</v>
      </c>
      <c r="C224">
        <v>0.42</v>
      </c>
      <c r="D224">
        <v>0.6</v>
      </c>
      <c r="E224">
        <v>0.3</v>
      </c>
      <c r="F224">
        <v>0.54</v>
      </c>
      <c r="G224">
        <v>0.48</v>
      </c>
      <c r="H224">
        <v>0.48</v>
      </c>
    </row>
    <row r="225" spans="1:8" x14ac:dyDescent="0.25">
      <c r="A225" t="s">
        <v>44</v>
      </c>
      <c r="B225" t="s">
        <v>34</v>
      </c>
      <c r="C225">
        <v>0.27999999999999997</v>
      </c>
      <c r="D225">
        <v>0.4</v>
      </c>
      <c r="E225">
        <v>0.2</v>
      </c>
      <c r="F225">
        <v>0.36000000000000004</v>
      </c>
      <c r="G225">
        <v>0.32000000000000006</v>
      </c>
      <c r="H225">
        <v>0.32000000000000006</v>
      </c>
    </row>
    <row r="226" spans="1:8" x14ac:dyDescent="0.25">
      <c r="A226" t="s">
        <v>44</v>
      </c>
      <c r="B226" t="s">
        <v>35</v>
      </c>
      <c r="C226">
        <v>0.13999999999999999</v>
      </c>
      <c r="D226">
        <v>0.2</v>
      </c>
      <c r="E226">
        <v>0.1</v>
      </c>
      <c r="F226">
        <v>0.18000000000000002</v>
      </c>
      <c r="G226">
        <v>0.16000000000000003</v>
      </c>
      <c r="H226">
        <v>0.16000000000000003</v>
      </c>
    </row>
    <row r="227" spans="1:8" x14ac:dyDescent="0.25">
      <c r="A227" t="s">
        <v>44</v>
      </c>
      <c r="B227" t="s">
        <v>36</v>
      </c>
      <c r="C227">
        <v>0.27999999999999997</v>
      </c>
      <c r="D227">
        <v>0.4</v>
      </c>
      <c r="E227">
        <v>0.2</v>
      </c>
      <c r="F227">
        <v>0.36000000000000004</v>
      </c>
      <c r="G227">
        <v>0.32000000000000006</v>
      </c>
      <c r="H227">
        <v>0.32000000000000006</v>
      </c>
    </row>
    <row r="228" spans="1:8" x14ac:dyDescent="0.25">
      <c r="A228" t="s">
        <v>44</v>
      </c>
      <c r="B228" t="s">
        <v>38</v>
      </c>
      <c r="C228">
        <v>0.21</v>
      </c>
      <c r="D228">
        <v>0.3</v>
      </c>
      <c r="E228">
        <v>0.15</v>
      </c>
      <c r="F228">
        <v>0.27</v>
      </c>
      <c r="G228">
        <v>0.24</v>
      </c>
      <c r="H228">
        <v>0.24</v>
      </c>
    </row>
    <row r="229" spans="1:8" x14ac:dyDescent="0.25">
      <c r="A229" t="s">
        <v>44</v>
      </c>
      <c r="B229" t="s">
        <v>42</v>
      </c>
      <c r="C229">
        <v>0.21</v>
      </c>
      <c r="D229">
        <v>0.3</v>
      </c>
      <c r="E229">
        <v>0.15</v>
      </c>
      <c r="F229">
        <v>0.27</v>
      </c>
      <c r="G229">
        <v>0.24</v>
      </c>
      <c r="H229">
        <v>0.24</v>
      </c>
    </row>
    <row r="230" spans="1:8" x14ac:dyDescent="0.25">
      <c r="A230" t="s">
        <v>44</v>
      </c>
      <c r="B230" t="s">
        <v>43</v>
      </c>
      <c r="C230">
        <v>0.48999999999999994</v>
      </c>
      <c r="D230">
        <v>0.7</v>
      </c>
      <c r="E230">
        <v>0.35</v>
      </c>
      <c r="F230">
        <v>0.63</v>
      </c>
      <c r="G230">
        <v>0.55999999999999994</v>
      </c>
      <c r="H230">
        <v>0.55999999999999994</v>
      </c>
    </row>
    <row r="231" spans="1:8" x14ac:dyDescent="0.25">
      <c r="A231" t="s">
        <v>44</v>
      </c>
      <c r="B231" t="s">
        <v>46</v>
      </c>
      <c r="C231">
        <v>0.21</v>
      </c>
      <c r="D231">
        <v>0.3</v>
      </c>
      <c r="E231">
        <v>0.15</v>
      </c>
      <c r="F231">
        <v>0.27</v>
      </c>
      <c r="G231">
        <v>0.24</v>
      </c>
      <c r="H231">
        <v>0.24</v>
      </c>
    </row>
    <row r="232" spans="1:8" x14ac:dyDescent="0.25">
      <c r="A232" t="s">
        <v>44</v>
      </c>
      <c r="B232" t="s">
        <v>47</v>
      </c>
      <c r="C232">
        <v>0.35</v>
      </c>
      <c r="D232">
        <v>0.5</v>
      </c>
      <c r="E232">
        <v>0.25</v>
      </c>
      <c r="F232">
        <v>0.45</v>
      </c>
      <c r="G232">
        <v>0.4</v>
      </c>
      <c r="H232">
        <v>0.4</v>
      </c>
    </row>
    <row r="233" spans="1:8" x14ac:dyDescent="0.25">
      <c r="A233" t="s">
        <v>44</v>
      </c>
      <c r="B233" t="s">
        <v>50</v>
      </c>
      <c r="C233">
        <v>0.21</v>
      </c>
      <c r="D233">
        <v>0.3</v>
      </c>
      <c r="E233">
        <v>0.15</v>
      </c>
      <c r="F233">
        <v>0.27</v>
      </c>
      <c r="G233">
        <v>0.24</v>
      </c>
      <c r="H233">
        <v>0.24</v>
      </c>
    </row>
    <row r="234" spans="1:8" x14ac:dyDescent="0.25">
      <c r="A234" t="s">
        <v>44</v>
      </c>
      <c r="B234" t="s">
        <v>51</v>
      </c>
      <c r="C234">
        <v>0.27999999999999997</v>
      </c>
      <c r="D234">
        <v>0.4</v>
      </c>
      <c r="E234">
        <v>0.2</v>
      </c>
      <c r="F234">
        <v>0.36000000000000004</v>
      </c>
      <c r="G234">
        <v>0.32000000000000006</v>
      </c>
      <c r="H234">
        <v>0.32000000000000006</v>
      </c>
    </row>
    <row r="235" spans="1:8" x14ac:dyDescent="0.25">
      <c r="A235" t="s">
        <v>44</v>
      </c>
      <c r="B235" t="s">
        <v>52</v>
      </c>
      <c r="C235">
        <v>0.27999999999999997</v>
      </c>
      <c r="D235">
        <v>0.4</v>
      </c>
      <c r="E235">
        <v>0.2</v>
      </c>
      <c r="F235">
        <v>0.36000000000000004</v>
      </c>
      <c r="G235">
        <v>0.32000000000000006</v>
      </c>
      <c r="H235">
        <v>0.32000000000000006</v>
      </c>
    </row>
    <row r="236" spans="1:8" x14ac:dyDescent="0.25">
      <c r="A236" t="s">
        <v>48</v>
      </c>
      <c r="B236" t="s">
        <v>32</v>
      </c>
      <c r="C236">
        <v>0.42</v>
      </c>
      <c r="D236">
        <v>0.6</v>
      </c>
      <c r="E236">
        <v>0.3</v>
      </c>
      <c r="F236">
        <v>0.54</v>
      </c>
      <c r="G236">
        <v>0.48</v>
      </c>
      <c r="H236">
        <v>0.48</v>
      </c>
    </row>
    <row r="237" spans="1:8" x14ac:dyDescent="0.25">
      <c r="A237" t="s">
        <v>48</v>
      </c>
      <c r="B237" t="s">
        <v>33</v>
      </c>
      <c r="C237">
        <v>0.63</v>
      </c>
      <c r="D237">
        <v>0.9</v>
      </c>
      <c r="E237">
        <v>0.45</v>
      </c>
      <c r="F237">
        <v>0.81</v>
      </c>
      <c r="G237">
        <v>0.72000000000000008</v>
      </c>
      <c r="H237">
        <v>0.72000000000000008</v>
      </c>
    </row>
    <row r="238" spans="1:8" x14ac:dyDescent="0.25">
      <c r="A238" t="s">
        <v>48</v>
      </c>
      <c r="B238" t="s">
        <v>37</v>
      </c>
      <c r="C238">
        <v>0.48999999999999994</v>
      </c>
      <c r="D238">
        <v>0.7</v>
      </c>
      <c r="E238">
        <v>0.35</v>
      </c>
      <c r="F238">
        <v>0.63</v>
      </c>
      <c r="G238">
        <v>0.55999999999999994</v>
      </c>
      <c r="H238">
        <v>0.55999999999999994</v>
      </c>
    </row>
    <row r="239" spans="1:8" x14ac:dyDescent="0.25">
      <c r="A239" t="s">
        <v>48</v>
      </c>
      <c r="B239" t="s">
        <v>39</v>
      </c>
      <c r="C239">
        <v>0.48999999999999994</v>
      </c>
      <c r="D239">
        <v>0.7</v>
      </c>
      <c r="E239">
        <v>0.35</v>
      </c>
      <c r="F239">
        <v>0.63</v>
      </c>
      <c r="G239">
        <v>0.55999999999999994</v>
      </c>
      <c r="H239">
        <v>0.55999999999999994</v>
      </c>
    </row>
    <row r="240" spans="1:8" x14ac:dyDescent="0.25">
      <c r="A240" t="s">
        <v>48</v>
      </c>
      <c r="B240" t="s">
        <v>40</v>
      </c>
      <c r="C240">
        <v>0.42</v>
      </c>
      <c r="D240">
        <v>0.6</v>
      </c>
      <c r="E240">
        <v>0.3</v>
      </c>
      <c r="F240">
        <v>0.54</v>
      </c>
      <c r="G240">
        <v>0.48</v>
      </c>
      <c r="H240">
        <v>0.48</v>
      </c>
    </row>
    <row r="241" spans="1:8" x14ac:dyDescent="0.25">
      <c r="A241" t="s">
        <v>48</v>
      </c>
      <c r="B241" t="s">
        <v>41</v>
      </c>
      <c r="C241">
        <v>0.63</v>
      </c>
      <c r="D241">
        <v>0.9</v>
      </c>
      <c r="E241">
        <v>0.45</v>
      </c>
      <c r="F241">
        <v>0.81</v>
      </c>
      <c r="G241">
        <v>0.72000000000000008</v>
      </c>
      <c r="H241">
        <v>0.72000000000000008</v>
      </c>
    </row>
    <row r="242" spans="1:8" x14ac:dyDescent="0.25">
      <c r="A242" t="s">
        <v>48</v>
      </c>
      <c r="B242" t="s">
        <v>56</v>
      </c>
      <c r="C242">
        <v>0.55999999999999994</v>
      </c>
      <c r="D242">
        <v>0.8</v>
      </c>
      <c r="E242">
        <v>0.4</v>
      </c>
      <c r="F242">
        <v>0.72000000000000008</v>
      </c>
      <c r="G242">
        <v>0.64000000000000012</v>
      </c>
      <c r="H242">
        <v>0.64000000000000012</v>
      </c>
    </row>
    <row r="243" spans="1:8" x14ac:dyDescent="0.25">
      <c r="A243" t="s">
        <v>48</v>
      </c>
      <c r="B243" t="s">
        <v>45</v>
      </c>
      <c r="C243">
        <v>0.42</v>
      </c>
      <c r="D243">
        <v>0.6</v>
      </c>
      <c r="E243">
        <v>0.3</v>
      </c>
      <c r="F243">
        <v>0.54</v>
      </c>
      <c r="G243">
        <v>0.48</v>
      </c>
      <c r="H243">
        <v>0.48</v>
      </c>
    </row>
    <row r="244" spans="1:8" x14ac:dyDescent="0.25">
      <c r="A244" t="s">
        <v>48</v>
      </c>
      <c r="B244" t="s">
        <v>44</v>
      </c>
      <c r="C244">
        <v>0.55999999999999994</v>
      </c>
      <c r="D244">
        <v>0.8</v>
      </c>
      <c r="E244">
        <v>0.4</v>
      </c>
      <c r="F244">
        <v>0.72000000000000008</v>
      </c>
      <c r="G244">
        <v>0.64000000000000012</v>
      </c>
      <c r="H244">
        <v>0.64000000000000012</v>
      </c>
    </row>
    <row r="245" spans="1:8" x14ac:dyDescent="0.25">
      <c r="A245" t="s">
        <v>48</v>
      </c>
      <c r="B245" t="s">
        <v>48</v>
      </c>
      <c r="C245">
        <v>0.7</v>
      </c>
      <c r="D245">
        <v>1</v>
      </c>
      <c r="E245">
        <v>0.5</v>
      </c>
      <c r="F245">
        <v>0.9</v>
      </c>
      <c r="G245">
        <v>0.8</v>
      </c>
      <c r="H245">
        <v>0.8</v>
      </c>
    </row>
    <row r="246" spans="1:8" x14ac:dyDescent="0.25">
      <c r="A246" t="s">
        <v>48</v>
      </c>
      <c r="B246" t="s">
        <v>49</v>
      </c>
      <c r="C246">
        <v>0.13999999999999999</v>
      </c>
      <c r="D246">
        <v>0.2</v>
      </c>
      <c r="E246">
        <v>0.1</v>
      </c>
      <c r="F246">
        <v>0.18000000000000002</v>
      </c>
      <c r="G246">
        <v>0.16000000000000003</v>
      </c>
      <c r="H246">
        <v>0.16000000000000003</v>
      </c>
    </row>
    <row r="247" spans="1:8" x14ac:dyDescent="0.25">
      <c r="A247" t="s">
        <v>48</v>
      </c>
      <c r="B247" t="s">
        <v>25</v>
      </c>
      <c r="C247">
        <v>0.27999999999999997</v>
      </c>
      <c r="D247">
        <v>0.4</v>
      </c>
      <c r="E247">
        <v>0.2</v>
      </c>
      <c r="F247">
        <v>0.36000000000000004</v>
      </c>
      <c r="G247">
        <v>0.32000000000000006</v>
      </c>
      <c r="H247">
        <v>0.32000000000000006</v>
      </c>
    </row>
    <row r="248" spans="1:8" x14ac:dyDescent="0.25">
      <c r="A248" t="s">
        <v>48</v>
      </c>
      <c r="B248" t="s">
        <v>53</v>
      </c>
      <c r="C248">
        <v>0.27999999999999997</v>
      </c>
      <c r="D248">
        <v>0.4</v>
      </c>
      <c r="E248">
        <v>0.2</v>
      </c>
      <c r="F248">
        <v>0.36000000000000004</v>
      </c>
      <c r="G248">
        <v>0.32000000000000006</v>
      </c>
      <c r="H248">
        <v>0.32000000000000006</v>
      </c>
    </row>
    <row r="249" spans="1:8" x14ac:dyDescent="0.25">
      <c r="A249" t="s">
        <v>48</v>
      </c>
      <c r="B249" t="s">
        <v>54</v>
      </c>
      <c r="C249">
        <v>0.27999999999999997</v>
      </c>
      <c r="D249">
        <v>0.4</v>
      </c>
      <c r="E249">
        <v>0.2</v>
      </c>
      <c r="F249">
        <v>0.36000000000000004</v>
      </c>
      <c r="G249">
        <v>0.32000000000000006</v>
      </c>
      <c r="H249">
        <v>0.32000000000000006</v>
      </c>
    </row>
    <row r="250" spans="1:8" x14ac:dyDescent="0.25">
      <c r="A250" t="s">
        <v>48</v>
      </c>
      <c r="B250" t="s">
        <v>55</v>
      </c>
      <c r="C250">
        <v>0.42</v>
      </c>
      <c r="D250">
        <v>0.6</v>
      </c>
      <c r="E250">
        <v>0.3</v>
      </c>
      <c r="F250">
        <v>0.54</v>
      </c>
      <c r="G250">
        <v>0.48</v>
      </c>
      <c r="H250">
        <v>0.48</v>
      </c>
    </row>
    <row r="251" spans="1:8" x14ac:dyDescent="0.25">
      <c r="A251" t="s">
        <v>48</v>
      </c>
      <c r="B251" t="s">
        <v>34</v>
      </c>
      <c r="C251">
        <v>0.35</v>
      </c>
      <c r="D251">
        <v>0.5</v>
      </c>
      <c r="E251">
        <v>0.25</v>
      </c>
      <c r="F251">
        <v>0.45</v>
      </c>
      <c r="G251">
        <v>0.4</v>
      </c>
      <c r="H251">
        <v>0.4</v>
      </c>
    </row>
    <row r="252" spans="1:8" x14ac:dyDescent="0.25">
      <c r="A252" t="s">
        <v>48</v>
      </c>
      <c r="B252" t="s">
        <v>35</v>
      </c>
      <c r="C252">
        <v>0.21</v>
      </c>
      <c r="D252">
        <v>0.3</v>
      </c>
      <c r="E252">
        <v>0.15</v>
      </c>
      <c r="F252">
        <v>0.27</v>
      </c>
      <c r="G252">
        <v>0.24</v>
      </c>
      <c r="H252">
        <v>0.24</v>
      </c>
    </row>
    <row r="253" spans="1:8" x14ac:dyDescent="0.25">
      <c r="A253" t="s">
        <v>48</v>
      </c>
      <c r="B253" t="s">
        <v>36</v>
      </c>
      <c r="C253">
        <v>0.35</v>
      </c>
      <c r="D253">
        <v>0.5</v>
      </c>
      <c r="E253">
        <v>0.25</v>
      </c>
      <c r="F253">
        <v>0.45</v>
      </c>
      <c r="G253">
        <v>0.4</v>
      </c>
      <c r="H253">
        <v>0.4</v>
      </c>
    </row>
    <row r="254" spans="1:8" x14ac:dyDescent="0.25">
      <c r="A254" t="s">
        <v>48</v>
      </c>
      <c r="B254" t="s">
        <v>38</v>
      </c>
      <c r="C254">
        <v>0.35</v>
      </c>
      <c r="D254">
        <v>0.5</v>
      </c>
      <c r="E254">
        <v>0.25</v>
      </c>
      <c r="F254">
        <v>0.45</v>
      </c>
      <c r="G254">
        <v>0.4</v>
      </c>
      <c r="H254">
        <v>0.4</v>
      </c>
    </row>
    <row r="255" spans="1:8" x14ac:dyDescent="0.25">
      <c r="A255" t="s">
        <v>48</v>
      </c>
      <c r="B255" t="s">
        <v>42</v>
      </c>
      <c r="C255">
        <v>0.21</v>
      </c>
      <c r="D255">
        <v>0.3</v>
      </c>
      <c r="E255">
        <v>0.15</v>
      </c>
      <c r="F255">
        <v>0.27</v>
      </c>
      <c r="G255">
        <v>0.24</v>
      </c>
      <c r="H255">
        <v>0.24</v>
      </c>
    </row>
    <row r="256" spans="1:8" x14ac:dyDescent="0.25">
      <c r="A256" t="s">
        <v>48</v>
      </c>
      <c r="B256" t="s">
        <v>43</v>
      </c>
      <c r="C256">
        <v>0.35</v>
      </c>
      <c r="D256">
        <v>0.5</v>
      </c>
      <c r="E256">
        <v>0.25</v>
      </c>
      <c r="F256">
        <v>0.45</v>
      </c>
      <c r="G256">
        <v>0.4</v>
      </c>
      <c r="H256">
        <v>0.4</v>
      </c>
    </row>
    <row r="257" spans="1:8" x14ac:dyDescent="0.25">
      <c r="A257" t="s">
        <v>48</v>
      </c>
      <c r="B257" t="s">
        <v>46</v>
      </c>
      <c r="C257">
        <v>0.27999999999999997</v>
      </c>
      <c r="D257">
        <v>0.4</v>
      </c>
      <c r="E257">
        <v>0.2</v>
      </c>
      <c r="F257">
        <v>0.36000000000000004</v>
      </c>
      <c r="G257">
        <v>0.32000000000000006</v>
      </c>
      <c r="H257">
        <v>0.32000000000000006</v>
      </c>
    </row>
    <row r="258" spans="1:8" x14ac:dyDescent="0.25">
      <c r="A258" t="s">
        <v>48</v>
      </c>
      <c r="B258" t="s">
        <v>47</v>
      </c>
      <c r="C258">
        <v>0.55999999999999994</v>
      </c>
      <c r="D258">
        <v>0.8</v>
      </c>
      <c r="E258">
        <v>0.4</v>
      </c>
      <c r="F258">
        <v>0.72000000000000008</v>
      </c>
      <c r="G258">
        <v>0.64000000000000012</v>
      </c>
      <c r="H258">
        <v>0.64000000000000012</v>
      </c>
    </row>
    <row r="259" spans="1:8" x14ac:dyDescent="0.25">
      <c r="A259" t="s">
        <v>48</v>
      </c>
      <c r="B259" t="s">
        <v>50</v>
      </c>
      <c r="C259">
        <v>0.27999999999999997</v>
      </c>
      <c r="D259">
        <v>0.4</v>
      </c>
      <c r="E259">
        <v>0.2</v>
      </c>
      <c r="F259">
        <v>0.36000000000000004</v>
      </c>
      <c r="G259">
        <v>0.32000000000000006</v>
      </c>
      <c r="H259">
        <v>0.32000000000000006</v>
      </c>
    </row>
    <row r="260" spans="1:8" x14ac:dyDescent="0.25">
      <c r="A260" t="s">
        <v>48</v>
      </c>
      <c r="B260" t="s">
        <v>51</v>
      </c>
      <c r="C260">
        <v>0.35</v>
      </c>
      <c r="D260">
        <v>0.5</v>
      </c>
      <c r="E260">
        <v>0.25</v>
      </c>
      <c r="F260">
        <v>0.45</v>
      </c>
      <c r="G260">
        <v>0.4</v>
      </c>
      <c r="H260">
        <v>0.4</v>
      </c>
    </row>
    <row r="261" spans="1:8" x14ac:dyDescent="0.25">
      <c r="A261" t="s">
        <v>48</v>
      </c>
      <c r="B261" t="s">
        <v>52</v>
      </c>
      <c r="C261">
        <v>0.35</v>
      </c>
      <c r="D261">
        <v>0.5</v>
      </c>
      <c r="E261">
        <v>0.25</v>
      </c>
      <c r="F261">
        <v>0.45</v>
      </c>
      <c r="G261">
        <v>0.4</v>
      </c>
      <c r="H261">
        <v>0.4</v>
      </c>
    </row>
    <row r="262" spans="1:8" x14ac:dyDescent="0.25">
      <c r="A262" t="s">
        <v>49</v>
      </c>
      <c r="B262" t="s">
        <v>32</v>
      </c>
      <c r="C262">
        <v>0.13999999999999999</v>
      </c>
      <c r="D262">
        <v>0.2</v>
      </c>
      <c r="E262">
        <v>0.1</v>
      </c>
      <c r="F262">
        <v>0.18000000000000002</v>
      </c>
      <c r="G262">
        <v>0.16000000000000003</v>
      </c>
      <c r="H262">
        <v>0.16000000000000003</v>
      </c>
    </row>
    <row r="263" spans="1:8" x14ac:dyDescent="0.25">
      <c r="A263" t="s">
        <v>49</v>
      </c>
      <c r="B263" t="s">
        <v>33</v>
      </c>
      <c r="C263">
        <v>0.21</v>
      </c>
      <c r="D263">
        <v>0.3</v>
      </c>
      <c r="E263">
        <v>0.15</v>
      </c>
      <c r="F263">
        <v>0.27</v>
      </c>
      <c r="G263">
        <v>0.24</v>
      </c>
      <c r="H263">
        <v>0.24</v>
      </c>
    </row>
    <row r="264" spans="1:8" x14ac:dyDescent="0.25">
      <c r="A264" t="s">
        <v>49</v>
      </c>
      <c r="B264" t="s">
        <v>37</v>
      </c>
      <c r="C264">
        <v>0.21</v>
      </c>
      <c r="D264">
        <v>0.3</v>
      </c>
      <c r="E264">
        <v>0.15</v>
      </c>
      <c r="F264">
        <v>0.27</v>
      </c>
      <c r="G264">
        <v>0.24</v>
      </c>
      <c r="H264">
        <v>0.24</v>
      </c>
    </row>
    <row r="265" spans="1:8" x14ac:dyDescent="0.25">
      <c r="A265" t="s">
        <v>49</v>
      </c>
      <c r="B265" t="s">
        <v>39</v>
      </c>
      <c r="C265">
        <v>0.27999999999999997</v>
      </c>
      <c r="D265">
        <v>0.4</v>
      </c>
      <c r="E265">
        <v>0.2</v>
      </c>
      <c r="F265">
        <v>0.36000000000000004</v>
      </c>
      <c r="G265">
        <v>0.32000000000000006</v>
      </c>
      <c r="H265">
        <v>0.32000000000000006</v>
      </c>
    </row>
    <row r="266" spans="1:8" x14ac:dyDescent="0.25">
      <c r="A266" t="s">
        <v>49</v>
      </c>
      <c r="B266" t="s">
        <v>40</v>
      </c>
      <c r="C266">
        <v>0.13999999999999999</v>
      </c>
      <c r="D266">
        <v>0.2</v>
      </c>
      <c r="E266">
        <v>0.1</v>
      </c>
      <c r="F266">
        <v>0.18000000000000002</v>
      </c>
      <c r="G266">
        <v>0.16000000000000003</v>
      </c>
      <c r="H266">
        <v>0.16000000000000003</v>
      </c>
    </row>
    <row r="267" spans="1:8" x14ac:dyDescent="0.25">
      <c r="A267" t="s">
        <v>49</v>
      </c>
      <c r="B267" t="s">
        <v>41</v>
      </c>
      <c r="C267">
        <v>0.13999999999999999</v>
      </c>
      <c r="D267">
        <v>0.2</v>
      </c>
      <c r="E267">
        <v>0.1</v>
      </c>
      <c r="F267">
        <v>0.18000000000000002</v>
      </c>
      <c r="G267">
        <v>0.16000000000000003</v>
      </c>
      <c r="H267">
        <v>0.16000000000000003</v>
      </c>
    </row>
    <row r="268" spans="1:8" x14ac:dyDescent="0.25">
      <c r="A268" t="s">
        <v>49</v>
      </c>
      <c r="B268" t="s">
        <v>56</v>
      </c>
      <c r="C268">
        <v>0.21</v>
      </c>
      <c r="D268">
        <v>0.3</v>
      </c>
      <c r="E268">
        <v>0.15</v>
      </c>
      <c r="F268">
        <v>0.27</v>
      </c>
      <c r="G268">
        <v>0.24</v>
      </c>
      <c r="H268">
        <v>0.24</v>
      </c>
    </row>
    <row r="269" spans="1:8" x14ac:dyDescent="0.25">
      <c r="A269" t="s">
        <v>49</v>
      </c>
      <c r="B269" t="s">
        <v>45</v>
      </c>
      <c r="C269">
        <v>0.13999999999999999</v>
      </c>
      <c r="D269">
        <v>0.2</v>
      </c>
      <c r="E269">
        <v>0.1</v>
      </c>
      <c r="F269">
        <v>0.18000000000000002</v>
      </c>
      <c r="G269">
        <v>0.16000000000000003</v>
      </c>
      <c r="H269">
        <v>0.16000000000000003</v>
      </c>
    </row>
    <row r="270" spans="1:8" x14ac:dyDescent="0.25">
      <c r="A270" t="s">
        <v>49</v>
      </c>
      <c r="B270" t="s">
        <v>44</v>
      </c>
      <c r="C270">
        <v>0.21</v>
      </c>
      <c r="D270">
        <v>0.3</v>
      </c>
      <c r="E270">
        <v>0.15</v>
      </c>
      <c r="F270">
        <v>0.27</v>
      </c>
      <c r="G270">
        <v>0.24</v>
      </c>
      <c r="H270">
        <v>0.24</v>
      </c>
    </row>
    <row r="271" spans="1:8" x14ac:dyDescent="0.25">
      <c r="A271" t="s">
        <v>49</v>
      </c>
      <c r="B271" t="s">
        <v>48</v>
      </c>
      <c r="C271">
        <v>0.13999999999999999</v>
      </c>
      <c r="D271">
        <v>0.2</v>
      </c>
      <c r="E271">
        <v>0.1</v>
      </c>
      <c r="F271">
        <v>0.18000000000000002</v>
      </c>
      <c r="G271">
        <v>0.16000000000000003</v>
      </c>
      <c r="H271">
        <v>0.16000000000000003</v>
      </c>
    </row>
    <row r="272" spans="1:8" x14ac:dyDescent="0.25">
      <c r="A272" t="s">
        <v>49</v>
      </c>
      <c r="B272" t="s">
        <v>49</v>
      </c>
      <c r="C272">
        <v>0.7</v>
      </c>
      <c r="D272">
        <v>1</v>
      </c>
      <c r="E272">
        <v>0.5</v>
      </c>
      <c r="F272">
        <v>0.9</v>
      </c>
      <c r="G272">
        <v>0.8</v>
      </c>
      <c r="H272">
        <v>0.8</v>
      </c>
    </row>
    <row r="273" spans="1:8" x14ac:dyDescent="0.25">
      <c r="A273" t="s">
        <v>49</v>
      </c>
      <c r="B273" t="s">
        <v>25</v>
      </c>
      <c r="C273">
        <v>0.13999999999999999</v>
      </c>
      <c r="D273">
        <v>0.2</v>
      </c>
      <c r="E273">
        <v>0.1</v>
      </c>
      <c r="F273">
        <v>0.18000000000000002</v>
      </c>
      <c r="G273">
        <v>0.16000000000000003</v>
      </c>
      <c r="H273">
        <v>0.16000000000000003</v>
      </c>
    </row>
    <row r="274" spans="1:8" x14ac:dyDescent="0.25">
      <c r="A274" t="s">
        <v>49</v>
      </c>
      <c r="B274" t="s">
        <v>53</v>
      </c>
      <c r="C274">
        <v>0.21</v>
      </c>
      <c r="D274">
        <v>0.3</v>
      </c>
      <c r="E274">
        <v>0.15</v>
      </c>
      <c r="F274">
        <v>0.27</v>
      </c>
      <c r="G274">
        <v>0.24</v>
      </c>
      <c r="H274">
        <v>0.24</v>
      </c>
    </row>
    <row r="275" spans="1:8" x14ac:dyDescent="0.25">
      <c r="A275" t="s">
        <v>49</v>
      </c>
      <c r="B275" t="s">
        <v>54</v>
      </c>
      <c r="C275">
        <v>0.35</v>
      </c>
      <c r="D275">
        <v>0.5</v>
      </c>
      <c r="E275">
        <v>0.25</v>
      </c>
      <c r="F275">
        <v>0.45</v>
      </c>
      <c r="G275">
        <v>0.4</v>
      </c>
      <c r="H275">
        <v>0.4</v>
      </c>
    </row>
    <row r="276" spans="1:8" x14ac:dyDescent="0.25">
      <c r="A276" t="s">
        <v>49</v>
      </c>
      <c r="B276" t="s">
        <v>55</v>
      </c>
      <c r="C276">
        <v>0.21</v>
      </c>
      <c r="D276">
        <v>0.3</v>
      </c>
      <c r="E276">
        <v>0.15</v>
      </c>
      <c r="F276">
        <v>0.27</v>
      </c>
      <c r="G276">
        <v>0.24</v>
      </c>
      <c r="H276">
        <v>0.24</v>
      </c>
    </row>
    <row r="277" spans="1:8" x14ac:dyDescent="0.25">
      <c r="A277" t="s">
        <v>49</v>
      </c>
      <c r="B277" t="s">
        <v>34</v>
      </c>
      <c r="C277">
        <v>0.13999999999999999</v>
      </c>
      <c r="D277">
        <v>0.2</v>
      </c>
      <c r="E277">
        <v>0.1</v>
      </c>
      <c r="F277">
        <v>0.18000000000000002</v>
      </c>
      <c r="G277">
        <v>0.16000000000000003</v>
      </c>
      <c r="H277">
        <v>0.16000000000000003</v>
      </c>
    </row>
    <row r="278" spans="1:8" x14ac:dyDescent="0.25">
      <c r="A278" t="s">
        <v>49</v>
      </c>
      <c r="B278" t="s">
        <v>35</v>
      </c>
      <c r="C278">
        <v>6.9999999999999993E-2</v>
      </c>
      <c r="D278">
        <v>0.1</v>
      </c>
      <c r="E278">
        <v>0.05</v>
      </c>
      <c r="F278">
        <v>9.0000000000000011E-2</v>
      </c>
      <c r="G278">
        <v>8.0000000000000016E-2</v>
      </c>
      <c r="H278">
        <v>8.0000000000000016E-2</v>
      </c>
    </row>
    <row r="279" spans="1:8" x14ac:dyDescent="0.25">
      <c r="A279" t="s">
        <v>49</v>
      </c>
      <c r="B279" t="s">
        <v>36</v>
      </c>
      <c r="C279">
        <v>0.13999999999999999</v>
      </c>
      <c r="D279">
        <v>0.2</v>
      </c>
      <c r="E279">
        <v>0.1</v>
      </c>
      <c r="F279">
        <v>0.18000000000000002</v>
      </c>
      <c r="G279">
        <v>0.16000000000000003</v>
      </c>
      <c r="H279">
        <v>0.16000000000000003</v>
      </c>
    </row>
    <row r="280" spans="1:8" x14ac:dyDescent="0.25">
      <c r="A280" t="s">
        <v>49</v>
      </c>
      <c r="B280" t="s">
        <v>38</v>
      </c>
      <c r="C280">
        <v>0.21</v>
      </c>
      <c r="D280">
        <v>0.3</v>
      </c>
      <c r="E280">
        <v>0.15</v>
      </c>
      <c r="F280">
        <v>0.27</v>
      </c>
      <c r="G280">
        <v>0.24</v>
      </c>
      <c r="H280">
        <v>0.24</v>
      </c>
    </row>
    <row r="281" spans="1:8" x14ac:dyDescent="0.25">
      <c r="A281" t="s">
        <v>49</v>
      </c>
      <c r="B281" t="s">
        <v>42</v>
      </c>
      <c r="C281">
        <v>0.13999999999999999</v>
      </c>
      <c r="D281">
        <v>0.2</v>
      </c>
      <c r="E281">
        <v>0.1</v>
      </c>
      <c r="F281">
        <v>0.18000000000000002</v>
      </c>
      <c r="G281">
        <v>0.16000000000000003</v>
      </c>
      <c r="H281">
        <v>0.16000000000000003</v>
      </c>
    </row>
    <row r="282" spans="1:8" x14ac:dyDescent="0.25">
      <c r="A282" t="s">
        <v>49</v>
      </c>
      <c r="B282" t="s">
        <v>43</v>
      </c>
      <c r="C282">
        <v>0.27999999999999997</v>
      </c>
      <c r="D282">
        <v>0.4</v>
      </c>
      <c r="E282">
        <v>0.2</v>
      </c>
      <c r="F282">
        <v>0.36000000000000004</v>
      </c>
      <c r="G282">
        <v>0.32000000000000006</v>
      </c>
      <c r="H282">
        <v>0.32000000000000006</v>
      </c>
    </row>
    <row r="283" spans="1:8" x14ac:dyDescent="0.25">
      <c r="A283" t="s">
        <v>49</v>
      </c>
      <c r="B283" t="s">
        <v>46</v>
      </c>
      <c r="C283">
        <v>0.21</v>
      </c>
      <c r="D283">
        <v>0.3</v>
      </c>
      <c r="E283">
        <v>0.15</v>
      </c>
      <c r="F283">
        <v>0.27</v>
      </c>
      <c r="G283">
        <v>0.24</v>
      </c>
      <c r="H283">
        <v>0.24</v>
      </c>
    </row>
    <row r="284" spans="1:8" x14ac:dyDescent="0.25">
      <c r="A284" t="s">
        <v>49</v>
      </c>
      <c r="B284" t="s">
        <v>47</v>
      </c>
      <c r="C284">
        <v>0.13999999999999999</v>
      </c>
      <c r="D284">
        <v>0.2</v>
      </c>
      <c r="E284">
        <v>0.1</v>
      </c>
      <c r="F284">
        <v>0.18000000000000002</v>
      </c>
      <c r="G284">
        <v>0.16000000000000003</v>
      </c>
      <c r="H284">
        <v>0.16000000000000003</v>
      </c>
    </row>
    <row r="285" spans="1:8" x14ac:dyDescent="0.25">
      <c r="A285" t="s">
        <v>49</v>
      </c>
      <c r="B285" t="s">
        <v>50</v>
      </c>
      <c r="C285">
        <v>0.13999999999999999</v>
      </c>
      <c r="D285">
        <v>0.2</v>
      </c>
      <c r="E285">
        <v>0.1</v>
      </c>
      <c r="F285">
        <v>0.18000000000000002</v>
      </c>
      <c r="G285">
        <v>0.16000000000000003</v>
      </c>
      <c r="H285">
        <v>0.16000000000000003</v>
      </c>
    </row>
    <row r="286" spans="1:8" x14ac:dyDescent="0.25">
      <c r="A286" t="s">
        <v>49</v>
      </c>
      <c r="B286" t="s">
        <v>51</v>
      </c>
      <c r="C286">
        <v>0.13999999999999999</v>
      </c>
      <c r="D286">
        <v>0.2</v>
      </c>
      <c r="E286">
        <v>0.1</v>
      </c>
      <c r="F286">
        <v>0.18000000000000002</v>
      </c>
      <c r="G286">
        <v>0.16000000000000003</v>
      </c>
      <c r="H286">
        <v>0.16000000000000003</v>
      </c>
    </row>
    <row r="287" spans="1:8" x14ac:dyDescent="0.25">
      <c r="A287" t="s">
        <v>49</v>
      </c>
      <c r="B287" t="s">
        <v>52</v>
      </c>
      <c r="C287">
        <v>0.13999999999999999</v>
      </c>
      <c r="D287">
        <v>0.2</v>
      </c>
      <c r="E287">
        <v>0.1</v>
      </c>
      <c r="F287">
        <v>0.18000000000000002</v>
      </c>
      <c r="G287">
        <v>0.16000000000000003</v>
      </c>
      <c r="H287">
        <v>0.16000000000000003</v>
      </c>
    </row>
    <row r="288" spans="1:8" x14ac:dyDescent="0.25">
      <c r="A288" t="s">
        <v>25</v>
      </c>
      <c r="B288" t="s">
        <v>32</v>
      </c>
      <c r="C288">
        <v>0.27999999999999997</v>
      </c>
      <c r="D288">
        <v>0.4</v>
      </c>
      <c r="E288">
        <v>0.2</v>
      </c>
      <c r="F288">
        <v>0.36000000000000004</v>
      </c>
      <c r="G288">
        <v>0.32000000000000006</v>
      </c>
      <c r="H288">
        <v>0.32000000000000006</v>
      </c>
    </row>
    <row r="289" spans="1:8" x14ac:dyDescent="0.25">
      <c r="A289" t="s">
        <v>25</v>
      </c>
      <c r="B289" t="s">
        <v>33</v>
      </c>
      <c r="C289">
        <v>0.35</v>
      </c>
      <c r="D289">
        <v>0.5</v>
      </c>
      <c r="E289">
        <v>0.25</v>
      </c>
      <c r="F289">
        <v>0.45</v>
      </c>
      <c r="G289">
        <v>0.4</v>
      </c>
      <c r="H289">
        <v>0.4</v>
      </c>
    </row>
    <row r="290" spans="1:8" x14ac:dyDescent="0.25">
      <c r="A290" t="s">
        <v>25</v>
      </c>
      <c r="B290" t="s">
        <v>37</v>
      </c>
      <c r="C290">
        <v>0.27999999999999997</v>
      </c>
      <c r="D290">
        <v>0.4</v>
      </c>
      <c r="E290">
        <v>0.2</v>
      </c>
      <c r="F290">
        <v>0.36000000000000004</v>
      </c>
      <c r="G290">
        <v>0.32000000000000006</v>
      </c>
      <c r="H290">
        <v>0.32000000000000006</v>
      </c>
    </row>
    <row r="291" spans="1:8" x14ac:dyDescent="0.25">
      <c r="A291" t="s">
        <v>25</v>
      </c>
      <c r="B291" t="s">
        <v>39</v>
      </c>
      <c r="C291">
        <v>0.21</v>
      </c>
      <c r="D291">
        <v>0.3</v>
      </c>
      <c r="E291">
        <v>0.15</v>
      </c>
      <c r="F291">
        <v>0.27</v>
      </c>
      <c r="G291">
        <v>0.24</v>
      </c>
      <c r="H291">
        <v>0.24</v>
      </c>
    </row>
    <row r="292" spans="1:8" x14ac:dyDescent="0.25">
      <c r="A292" t="s">
        <v>25</v>
      </c>
      <c r="B292" t="s">
        <v>40</v>
      </c>
      <c r="C292">
        <v>0.42</v>
      </c>
      <c r="D292">
        <v>0.6</v>
      </c>
      <c r="E292">
        <v>0.3</v>
      </c>
      <c r="F292">
        <v>0.54</v>
      </c>
      <c r="G292">
        <v>0.48</v>
      </c>
      <c r="H292">
        <v>0.48</v>
      </c>
    </row>
    <row r="293" spans="1:8" x14ac:dyDescent="0.25">
      <c r="A293" t="s">
        <v>25</v>
      </c>
      <c r="B293" t="s">
        <v>41</v>
      </c>
      <c r="C293">
        <v>0.27999999999999997</v>
      </c>
      <c r="D293">
        <v>0.4</v>
      </c>
      <c r="E293">
        <v>0.2</v>
      </c>
      <c r="F293">
        <v>0.36000000000000004</v>
      </c>
      <c r="G293">
        <v>0.32000000000000006</v>
      </c>
      <c r="H293">
        <v>0.32000000000000006</v>
      </c>
    </row>
    <row r="294" spans="1:8" x14ac:dyDescent="0.25">
      <c r="A294" t="s">
        <v>25</v>
      </c>
      <c r="B294" t="s">
        <v>56</v>
      </c>
      <c r="C294">
        <v>0.35</v>
      </c>
      <c r="D294">
        <v>0.5</v>
      </c>
      <c r="E294">
        <v>0.25</v>
      </c>
      <c r="F294">
        <v>0.45</v>
      </c>
      <c r="G294">
        <v>0.4</v>
      </c>
      <c r="H294">
        <v>0.4</v>
      </c>
    </row>
    <row r="295" spans="1:8" x14ac:dyDescent="0.25">
      <c r="A295" t="s">
        <v>25</v>
      </c>
      <c r="B295" t="s">
        <v>45</v>
      </c>
      <c r="C295">
        <v>0.42</v>
      </c>
      <c r="D295">
        <v>0.6</v>
      </c>
      <c r="E295">
        <v>0.3</v>
      </c>
      <c r="F295">
        <v>0.54</v>
      </c>
      <c r="G295">
        <v>0.48</v>
      </c>
      <c r="H295">
        <v>0.48</v>
      </c>
    </row>
    <row r="296" spans="1:8" x14ac:dyDescent="0.25">
      <c r="A296" t="s">
        <v>25</v>
      </c>
      <c r="B296" t="s">
        <v>44</v>
      </c>
      <c r="C296">
        <v>0.35</v>
      </c>
      <c r="D296">
        <v>0.5</v>
      </c>
      <c r="E296">
        <v>0.25</v>
      </c>
      <c r="F296">
        <v>0.45</v>
      </c>
      <c r="G296">
        <v>0.4</v>
      </c>
      <c r="H296">
        <v>0.4</v>
      </c>
    </row>
    <row r="297" spans="1:8" x14ac:dyDescent="0.25">
      <c r="A297" t="s">
        <v>25</v>
      </c>
      <c r="B297" t="s">
        <v>48</v>
      </c>
      <c r="C297">
        <v>0.27999999999999997</v>
      </c>
      <c r="D297">
        <v>0.4</v>
      </c>
      <c r="E297">
        <v>0.2</v>
      </c>
      <c r="F297">
        <v>0.36000000000000004</v>
      </c>
      <c r="G297">
        <v>0.32000000000000006</v>
      </c>
      <c r="H297">
        <v>0.32000000000000006</v>
      </c>
    </row>
    <row r="298" spans="1:8" x14ac:dyDescent="0.25">
      <c r="A298" t="s">
        <v>25</v>
      </c>
      <c r="B298" t="s">
        <v>49</v>
      </c>
      <c r="C298">
        <v>0.13999999999999999</v>
      </c>
      <c r="D298">
        <v>0.2</v>
      </c>
      <c r="E298">
        <v>0.1</v>
      </c>
      <c r="F298">
        <v>0.18000000000000002</v>
      </c>
      <c r="G298">
        <v>0.16000000000000003</v>
      </c>
      <c r="H298">
        <v>0.16000000000000003</v>
      </c>
    </row>
    <row r="299" spans="1:8" x14ac:dyDescent="0.25">
      <c r="A299" t="s">
        <v>25</v>
      </c>
      <c r="B299" t="s">
        <v>25</v>
      </c>
      <c r="C299">
        <v>0.7</v>
      </c>
      <c r="D299">
        <v>1</v>
      </c>
      <c r="E299">
        <v>0.5</v>
      </c>
      <c r="F299">
        <v>0.9</v>
      </c>
      <c r="G299">
        <v>0.8</v>
      </c>
      <c r="H299">
        <v>0.8</v>
      </c>
    </row>
    <row r="300" spans="1:8" x14ac:dyDescent="0.25">
      <c r="A300" t="s">
        <v>25</v>
      </c>
      <c r="B300" t="s">
        <v>53</v>
      </c>
      <c r="C300">
        <v>0.63</v>
      </c>
      <c r="D300">
        <v>0.9</v>
      </c>
      <c r="E300">
        <v>0.45</v>
      </c>
      <c r="F300">
        <v>0.81</v>
      </c>
      <c r="G300">
        <v>0.72000000000000008</v>
      </c>
      <c r="H300">
        <v>0.72000000000000008</v>
      </c>
    </row>
    <row r="301" spans="1:8" x14ac:dyDescent="0.25">
      <c r="A301" t="s">
        <v>25</v>
      </c>
      <c r="B301" t="s">
        <v>54</v>
      </c>
      <c r="C301">
        <v>0.35</v>
      </c>
      <c r="D301">
        <v>0.5</v>
      </c>
      <c r="E301">
        <v>0.25</v>
      </c>
      <c r="F301">
        <v>0.45</v>
      </c>
      <c r="G301">
        <v>0.4</v>
      </c>
      <c r="H301">
        <v>0.4</v>
      </c>
    </row>
    <row r="302" spans="1:8" x14ac:dyDescent="0.25">
      <c r="A302" t="s">
        <v>25</v>
      </c>
      <c r="B302" t="s">
        <v>55</v>
      </c>
      <c r="C302">
        <v>0.42</v>
      </c>
      <c r="D302">
        <v>0.6</v>
      </c>
      <c r="E302">
        <v>0.3</v>
      </c>
      <c r="F302">
        <v>0.54</v>
      </c>
      <c r="G302">
        <v>0.48</v>
      </c>
      <c r="H302">
        <v>0.48</v>
      </c>
    </row>
    <row r="303" spans="1:8" x14ac:dyDescent="0.25">
      <c r="A303" t="s">
        <v>25</v>
      </c>
      <c r="B303" t="s">
        <v>34</v>
      </c>
      <c r="C303">
        <v>0.35</v>
      </c>
      <c r="D303">
        <v>0.5</v>
      </c>
      <c r="E303">
        <v>0.25</v>
      </c>
      <c r="F303">
        <v>0.45</v>
      </c>
      <c r="G303">
        <v>0.4</v>
      </c>
      <c r="H303">
        <v>0.4</v>
      </c>
    </row>
    <row r="304" spans="1:8" x14ac:dyDescent="0.25">
      <c r="A304" t="s">
        <v>25</v>
      </c>
      <c r="B304" t="s">
        <v>35</v>
      </c>
      <c r="C304">
        <v>0.21</v>
      </c>
      <c r="D304">
        <v>0.3</v>
      </c>
      <c r="E304">
        <v>0.15</v>
      </c>
      <c r="F304">
        <v>0.27</v>
      </c>
      <c r="G304">
        <v>0.24</v>
      </c>
      <c r="H304">
        <v>0.24</v>
      </c>
    </row>
    <row r="305" spans="1:8" x14ac:dyDescent="0.25">
      <c r="A305" t="s">
        <v>25</v>
      </c>
      <c r="B305" t="s">
        <v>36</v>
      </c>
      <c r="C305">
        <v>0.35</v>
      </c>
      <c r="D305">
        <v>0.5</v>
      </c>
      <c r="E305">
        <v>0.25</v>
      </c>
      <c r="F305">
        <v>0.45</v>
      </c>
      <c r="G305">
        <v>0.4</v>
      </c>
      <c r="H305">
        <v>0.4</v>
      </c>
    </row>
    <row r="306" spans="1:8" x14ac:dyDescent="0.25">
      <c r="A306" t="s">
        <v>25</v>
      </c>
      <c r="B306" t="s">
        <v>38</v>
      </c>
      <c r="C306">
        <v>0.21</v>
      </c>
      <c r="D306">
        <v>0.3</v>
      </c>
      <c r="E306">
        <v>0.15</v>
      </c>
      <c r="F306">
        <v>0.27</v>
      </c>
      <c r="G306">
        <v>0.24</v>
      </c>
      <c r="H306">
        <v>0.24</v>
      </c>
    </row>
    <row r="307" spans="1:8" x14ac:dyDescent="0.25">
      <c r="A307" t="s">
        <v>25</v>
      </c>
      <c r="B307" t="s">
        <v>42</v>
      </c>
      <c r="C307">
        <v>0.35</v>
      </c>
      <c r="D307">
        <v>0.5</v>
      </c>
      <c r="E307">
        <v>0.25</v>
      </c>
      <c r="F307">
        <v>0.45</v>
      </c>
      <c r="G307">
        <v>0.4</v>
      </c>
      <c r="H307">
        <v>0.4</v>
      </c>
    </row>
    <row r="308" spans="1:8" x14ac:dyDescent="0.25">
      <c r="A308" t="s">
        <v>25</v>
      </c>
      <c r="B308" t="s">
        <v>43</v>
      </c>
      <c r="C308">
        <v>0.13999999999999999</v>
      </c>
      <c r="D308">
        <v>0.2</v>
      </c>
      <c r="E308">
        <v>0.1</v>
      </c>
      <c r="F308">
        <v>0.18000000000000002</v>
      </c>
      <c r="G308">
        <v>0.16000000000000003</v>
      </c>
      <c r="H308">
        <v>0.16000000000000003</v>
      </c>
    </row>
    <row r="309" spans="1:8" x14ac:dyDescent="0.25">
      <c r="A309" t="s">
        <v>25</v>
      </c>
      <c r="B309" t="s">
        <v>46</v>
      </c>
      <c r="C309">
        <v>0.21</v>
      </c>
      <c r="D309">
        <v>0.3</v>
      </c>
      <c r="E309">
        <v>0.15</v>
      </c>
      <c r="F309">
        <v>0.27</v>
      </c>
      <c r="G309">
        <v>0.24</v>
      </c>
      <c r="H309">
        <v>0.24</v>
      </c>
    </row>
    <row r="310" spans="1:8" x14ac:dyDescent="0.25">
      <c r="A310" t="s">
        <v>25</v>
      </c>
      <c r="B310" t="s">
        <v>47</v>
      </c>
      <c r="C310">
        <v>0.27999999999999997</v>
      </c>
      <c r="D310">
        <v>0.4</v>
      </c>
      <c r="E310">
        <v>0.2</v>
      </c>
      <c r="F310">
        <v>0.36000000000000004</v>
      </c>
      <c r="G310">
        <v>0.32000000000000006</v>
      </c>
      <c r="H310">
        <v>0.32000000000000006</v>
      </c>
    </row>
    <row r="311" spans="1:8" x14ac:dyDescent="0.25">
      <c r="A311" t="s">
        <v>25</v>
      </c>
      <c r="B311" t="s">
        <v>50</v>
      </c>
      <c r="C311">
        <v>0.27999999999999997</v>
      </c>
      <c r="D311">
        <v>0.4</v>
      </c>
      <c r="E311">
        <v>0.2</v>
      </c>
      <c r="F311">
        <v>0.36000000000000004</v>
      </c>
      <c r="G311">
        <v>0.32000000000000006</v>
      </c>
      <c r="H311">
        <v>0.32000000000000006</v>
      </c>
    </row>
    <row r="312" spans="1:8" x14ac:dyDescent="0.25">
      <c r="A312" t="s">
        <v>25</v>
      </c>
      <c r="B312" t="s">
        <v>51</v>
      </c>
      <c r="C312">
        <v>0.27999999999999997</v>
      </c>
      <c r="D312">
        <v>0.4</v>
      </c>
      <c r="E312">
        <v>0.2</v>
      </c>
      <c r="F312">
        <v>0.36000000000000004</v>
      </c>
      <c r="G312">
        <v>0.32000000000000006</v>
      </c>
      <c r="H312">
        <v>0.32000000000000006</v>
      </c>
    </row>
    <row r="313" spans="1:8" x14ac:dyDescent="0.25">
      <c r="A313" t="s">
        <v>25</v>
      </c>
      <c r="B313" t="s">
        <v>52</v>
      </c>
      <c r="C313">
        <v>0.27999999999999997</v>
      </c>
      <c r="D313">
        <v>0.4</v>
      </c>
      <c r="E313">
        <v>0.2</v>
      </c>
      <c r="F313">
        <v>0.36000000000000004</v>
      </c>
      <c r="G313">
        <v>0.32000000000000006</v>
      </c>
      <c r="H313">
        <v>0.32000000000000006</v>
      </c>
    </row>
    <row r="314" spans="1:8" x14ac:dyDescent="0.25">
      <c r="A314" t="s">
        <v>53</v>
      </c>
      <c r="B314" t="s">
        <v>32</v>
      </c>
      <c r="C314">
        <v>0.27999999999999997</v>
      </c>
      <c r="D314">
        <v>0.4</v>
      </c>
      <c r="E314">
        <v>0.2</v>
      </c>
      <c r="F314">
        <v>0.36000000000000004</v>
      </c>
      <c r="G314">
        <v>0.32000000000000006</v>
      </c>
      <c r="H314">
        <v>0.32000000000000006</v>
      </c>
    </row>
    <row r="315" spans="1:8" x14ac:dyDescent="0.25">
      <c r="A315" t="s">
        <v>53</v>
      </c>
      <c r="B315" t="s">
        <v>33</v>
      </c>
      <c r="C315">
        <v>0.35</v>
      </c>
      <c r="D315">
        <v>0.5</v>
      </c>
      <c r="E315">
        <v>0.25</v>
      </c>
      <c r="F315">
        <v>0.45</v>
      </c>
      <c r="G315">
        <v>0.4</v>
      </c>
      <c r="H315">
        <v>0.4</v>
      </c>
    </row>
    <row r="316" spans="1:8" x14ac:dyDescent="0.25">
      <c r="A316" t="s">
        <v>53</v>
      </c>
      <c r="B316" t="s">
        <v>37</v>
      </c>
      <c r="C316">
        <v>0.27999999999999997</v>
      </c>
      <c r="D316">
        <v>0.4</v>
      </c>
      <c r="E316">
        <v>0.2</v>
      </c>
      <c r="F316">
        <v>0.36000000000000004</v>
      </c>
      <c r="G316">
        <v>0.32000000000000006</v>
      </c>
      <c r="H316">
        <v>0.32000000000000006</v>
      </c>
    </row>
    <row r="317" spans="1:8" x14ac:dyDescent="0.25">
      <c r="A317" t="s">
        <v>53</v>
      </c>
      <c r="B317" t="s">
        <v>39</v>
      </c>
      <c r="C317">
        <v>0.27999999999999997</v>
      </c>
      <c r="D317">
        <v>0.4</v>
      </c>
      <c r="E317">
        <v>0.2</v>
      </c>
      <c r="F317">
        <v>0.36000000000000004</v>
      </c>
      <c r="G317">
        <v>0.32000000000000006</v>
      </c>
      <c r="H317">
        <v>0.32000000000000006</v>
      </c>
    </row>
    <row r="318" spans="1:8" x14ac:dyDescent="0.25">
      <c r="A318" t="s">
        <v>53</v>
      </c>
      <c r="B318" t="s">
        <v>40</v>
      </c>
      <c r="C318">
        <v>0.48999999999999994</v>
      </c>
      <c r="D318">
        <v>0.7</v>
      </c>
      <c r="E318">
        <v>0.35</v>
      </c>
      <c r="F318">
        <v>0.63</v>
      </c>
      <c r="G318">
        <v>0.55999999999999994</v>
      </c>
      <c r="H318">
        <v>0.55999999999999994</v>
      </c>
    </row>
    <row r="319" spans="1:8" x14ac:dyDescent="0.25">
      <c r="A319" t="s">
        <v>53</v>
      </c>
      <c r="B319" t="s">
        <v>41</v>
      </c>
      <c r="C319">
        <v>0.27999999999999997</v>
      </c>
      <c r="D319">
        <v>0.4</v>
      </c>
      <c r="E319">
        <v>0.2</v>
      </c>
      <c r="F319">
        <v>0.36000000000000004</v>
      </c>
      <c r="G319">
        <v>0.32000000000000006</v>
      </c>
      <c r="H319">
        <v>0.32000000000000006</v>
      </c>
    </row>
    <row r="320" spans="1:8" x14ac:dyDescent="0.25">
      <c r="A320" t="s">
        <v>53</v>
      </c>
      <c r="B320" t="s">
        <v>56</v>
      </c>
      <c r="C320">
        <v>0.35</v>
      </c>
      <c r="D320">
        <v>0.5</v>
      </c>
      <c r="E320">
        <v>0.25</v>
      </c>
      <c r="F320">
        <v>0.45</v>
      </c>
      <c r="G320">
        <v>0.4</v>
      </c>
      <c r="H320">
        <v>0.4</v>
      </c>
    </row>
    <row r="321" spans="1:8" x14ac:dyDescent="0.25">
      <c r="A321" t="s">
        <v>53</v>
      </c>
      <c r="B321" t="s">
        <v>45</v>
      </c>
      <c r="C321">
        <v>0.48999999999999994</v>
      </c>
      <c r="D321">
        <v>0.7</v>
      </c>
      <c r="E321">
        <v>0.35</v>
      </c>
      <c r="F321">
        <v>0.63</v>
      </c>
      <c r="G321">
        <v>0.55999999999999994</v>
      </c>
      <c r="H321">
        <v>0.55999999999999994</v>
      </c>
    </row>
    <row r="322" spans="1:8" x14ac:dyDescent="0.25">
      <c r="A322" t="s">
        <v>53</v>
      </c>
      <c r="B322" t="s">
        <v>44</v>
      </c>
      <c r="C322">
        <v>0.35</v>
      </c>
      <c r="D322">
        <v>0.5</v>
      </c>
      <c r="E322">
        <v>0.25</v>
      </c>
      <c r="F322">
        <v>0.45</v>
      </c>
      <c r="G322">
        <v>0.4</v>
      </c>
      <c r="H322">
        <v>0.4</v>
      </c>
    </row>
    <row r="323" spans="1:8" x14ac:dyDescent="0.25">
      <c r="A323" t="s">
        <v>53</v>
      </c>
      <c r="B323" t="s">
        <v>48</v>
      </c>
      <c r="C323">
        <v>0.27999999999999997</v>
      </c>
      <c r="D323">
        <v>0.4</v>
      </c>
      <c r="E323">
        <v>0.2</v>
      </c>
      <c r="F323">
        <v>0.36000000000000004</v>
      </c>
      <c r="G323">
        <v>0.32000000000000006</v>
      </c>
      <c r="H323">
        <v>0.32000000000000006</v>
      </c>
    </row>
    <row r="324" spans="1:8" x14ac:dyDescent="0.25">
      <c r="A324" t="s">
        <v>53</v>
      </c>
      <c r="B324" t="s">
        <v>49</v>
      </c>
      <c r="C324">
        <v>0.21</v>
      </c>
      <c r="D324">
        <v>0.3</v>
      </c>
      <c r="E324">
        <v>0.15</v>
      </c>
      <c r="F324">
        <v>0.27</v>
      </c>
      <c r="G324">
        <v>0.24</v>
      </c>
      <c r="H324">
        <v>0.24</v>
      </c>
    </row>
    <row r="325" spans="1:8" x14ac:dyDescent="0.25">
      <c r="A325" t="s">
        <v>53</v>
      </c>
      <c r="B325" t="s">
        <v>25</v>
      </c>
      <c r="C325">
        <v>0.63</v>
      </c>
      <c r="D325">
        <v>0.9</v>
      </c>
      <c r="E325">
        <v>0.45</v>
      </c>
      <c r="F325">
        <v>0.81</v>
      </c>
      <c r="G325">
        <v>0.72000000000000008</v>
      </c>
      <c r="H325">
        <v>0.72000000000000008</v>
      </c>
    </row>
    <row r="326" spans="1:8" x14ac:dyDescent="0.25">
      <c r="A326" t="s">
        <v>53</v>
      </c>
      <c r="B326" t="s">
        <v>53</v>
      </c>
      <c r="C326">
        <v>0.7</v>
      </c>
      <c r="D326">
        <v>1</v>
      </c>
      <c r="E326">
        <v>0.5</v>
      </c>
      <c r="F326">
        <v>0.9</v>
      </c>
      <c r="G326">
        <v>0.8</v>
      </c>
      <c r="H326">
        <v>0.8</v>
      </c>
    </row>
    <row r="327" spans="1:8" x14ac:dyDescent="0.25">
      <c r="A327" t="s">
        <v>53</v>
      </c>
      <c r="B327" t="s">
        <v>54</v>
      </c>
      <c r="C327">
        <v>0.35</v>
      </c>
      <c r="D327">
        <v>0.5</v>
      </c>
      <c r="E327">
        <v>0.25</v>
      </c>
      <c r="F327">
        <v>0.45</v>
      </c>
      <c r="G327">
        <v>0.4</v>
      </c>
      <c r="H327">
        <v>0.4</v>
      </c>
    </row>
    <row r="328" spans="1:8" x14ac:dyDescent="0.25">
      <c r="A328" t="s">
        <v>53</v>
      </c>
      <c r="B328" t="s">
        <v>55</v>
      </c>
      <c r="C328">
        <v>0.48999999999999994</v>
      </c>
      <c r="D328">
        <v>0.7</v>
      </c>
      <c r="E328">
        <v>0.35</v>
      </c>
      <c r="F328">
        <v>0.63</v>
      </c>
      <c r="G328">
        <v>0.55999999999999994</v>
      </c>
      <c r="H328">
        <v>0.55999999999999994</v>
      </c>
    </row>
    <row r="329" spans="1:8" x14ac:dyDescent="0.25">
      <c r="A329" t="s">
        <v>53</v>
      </c>
      <c r="B329" t="s">
        <v>34</v>
      </c>
      <c r="C329">
        <v>0.42</v>
      </c>
      <c r="D329">
        <v>0.6</v>
      </c>
      <c r="E329">
        <v>0.3</v>
      </c>
      <c r="F329">
        <v>0.54</v>
      </c>
      <c r="G329">
        <v>0.48</v>
      </c>
      <c r="H329">
        <v>0.48</v>
      </c>
    </row>
    <row r="330" spans="1:8" x14ac:dyDescent="0.25">
      <c r="A330" t="s">
        <v>53</v>
      </c>
      <c r="B330" t="s">
        <v>35</v>
      </c>
      <c r="C330">
        <v>0.27999999999999997</v>
      </c>
      <c r="D330">
        <v>0.4</v>
      </c>
      <c r="E330">
        <v>0.2</v>
      </c>
      <c r="F330">
        <v>0.36000000000000004</v>
      </c>
      <c r="G330">
        <v>0.32000000000000006</v>
      </c>
      <c r="H330">
        <v>0.32000000000000006</v>
      </c>
    </row>
    <row r="331" spans="1:8" x14ac:dyDescent="0.25">
      <c r="A331" t="s">
        <v>53</v>
      </c>
      <c r="B331" t="s">
        <v>36</v>
      </c>
      <c r="C331">
        <v>0.35</v>
      </c>
      <c r="D331">
        <v>0.5</v>
      </c>
      <c r="E331">
        <v>0.25</v>
      </c>
      <c r="F331">
        <v>0.45</v>
      </c>
      <c r="G331">
        <v>0.4</v>
      </c>
      <c r="H331">
        <v>0.4</v>
      </c>
    </row>
    <row r="332" spans="1:8" x14ac:dyDescent="0.25">
      <c r="A332" t="s">
        <v>53</v>
      </c>
      <c r="B332" t="s">
        <v>38</v>
      </c>
      <c r="C332">
        <v>0.21</v>
      </c>
      <c r="D332">
        <v>0.3</v>
      </c>
      <c r="E332">
        <v>0.15</v>
      </c>
      <c r="F332">
        <v>0.27</v>
      </c>
      <c r="G332">
        <v>0.24</v>
      </c>
      <c r="H332">
        <v>0.24</v>
      </c>
    </row>
    <row r="333" spans="1:8" x14ac:dyDescent="0.25">
      <c r="A333" t="s">
        <v>53</v>
      </c>
      <c r="B333" t="s">
        <v>42</v>
      </c>
      <c r="C333">
        <v>0.42</v>
      </c>
      <c r="D333">
        <v>0.6</v>
      </c>
      <c r="E333">
        <v>0.3</v>
      </c>
      <c r="F333">
        <v>0.54</v>
      </c>
      <c r="G333">
        <v>0.48</v>
      </c>
      <c r="H333">
        <v>0.48</v>
      </c>
    </row>
    <row r="334" spans="1:8" x14ac:dyDescent="0.25">
      <c r="A334" t="s">
        <v>53</v>
      </c>
      <c r="B334" t="s">
        <v>43</v>
      </c>
      <c r="C334">
        <v>0.21</v>
      </c>
      <c r="D334">
        <v>0.3</v>
      </c>
      <c r="E334">
        <v>0.15</v>
      </c>
      <c r="F334">
        <v>0.27</v>
      </c>
      <c r="G334">
        <v>0.24</v>
      </c>
      <c r="H334">
        <v>0.24</v>
      </c>
    </row>
    <row r="335" spans="1:8" x14ac:dyDescent="0.25">
      <c r="A335" t="s">
        <v>53</v>
      </c>
      <c r="B335" t="s">
        <v>46</v>
      </c>
      <c r="C335">
        <v>0.21</v>
      </c>
      <c r="D335">
        <v>0.3</v>
      </c>
      <c r="E335">
        <v>0.15</v>
      </c>
      <c r="F335">
        <v>0.27</v>
      </c>
      <c r="G335">
        <v>0.24</v>
      </c>
      <c r="H335">
        <v>0.24</v>
      </c>
    </row>
    <row r="336" spans="1:8" x14ac:dyDescent="0.25">
      <c r="A336" t="s">
        <v>53</v>
      </c>
      <c r="B336" t="s">
        <v>47</v>
      </c>
      <c r="C336">
        <v>0.35</v>
      </c>
      <c r="D336">
        <v>0.5</v>
      </c>
      <c r="E336">
        <v>0.25</v>
      </c>
      <c r="F336">
        <v>0.45</v>
      </c>
      <c r="G336">
        <v>0.4</v>
      </c>
      <c r="H336">
        <v>0.4</v>
      </c>
    </row>
    <row r="337" spans="1:8" x14ac:dyDescent="0.25">
      <c r="A337" t="s">
        <v>53</v>
      </c>
      <c r="B337" t="s">
        <v>50</v>
      </c>
      <c r="C337">
        <v>0.27999999999999997</v>
      </c>
      <c r="D337">
        <v>0.4</v>
      </c>
      <c r="E337">
        <v>0.2</v>
      </c>
      <c r="F337">
        <v>0.36000000000000004</v>
      </c>
      <c r="G337">
        <v>0.32000000000000006</v>
      </c>
      <c r="H337">
        <v>0.32000000000000006</v>
      </c>
    </row>
    <row r="338" spans="1:8" x14ac:dyDescent="0.25">
      <c r="A338" t="s">
        <v>53</v>
      </c>
      <c r="B338" t="s">
        <v>51</v>
      </c>
      <c r="C338">
        <v>0.35</v>
      </c>
      <c r="D338">
        <v>0.5</v>
      </c>
      <c r="E338">
        <v>0.25</v>
      </c>
      <c r="F338">
        <v>0.45</v>
      </c>
      <c r="G338">
        <v>0.4</v>
      </c>
      <c r="H338">
        <v>0.4</v>
      </c>
    </row>
    <row r="339" spans="1:8" x14ac:dyDescent="0.25">
      <c r="A339" t="s">
        <v>53</v>
      </c>
      <c r="B339" t="s">
        <v>52</v>
      </c>
      <c r="C339">
        <v>0.35</v>
      </c>
      <c r="D339">
        <v>0.5</v>
      </c>
      <c r="E339">
        <v>0.25</v>
      </c>
      <c r="F339">
        <v>0.45</v>
      </c>
      <c r="G339">
        <v>0.4</v>
      </c>
      <c r="H339">
        <v>0.4</v>
      </c>
    </row>
    <row r="340" spans="1:8" x14ac:dyDescent="0.25">
      <c r="A340" t="s">
        <v>54</v>
      </c>
      <c r="B340" t="s">
        <v>32</v>
      </c>
      <c r="C340">
        <v>0.42</v>
      </c>
      <c r="D340">
        <v>0.6</v>
      </c>
      <c r="E340">
        <v>0.3</v>
      </c>
      <c r="F340">
        <v>0.54</v>
      </c>
      <c r="G340">
        <v>0.48</v>
      </c>
      <c r="H340">
        <v>0.48</v>
      </c>
    </row>
    <row r="341" spans="1:8" x14ac:dyDescent="0.25">
      <c r="A341" t="s">
        <v>54</v>
      </c>
      <c r="B341" t="s">
        <v>33</v>
      </c>
      <c r="C341">
        <v>0.42</v>
      </c>
      <c r="D341">
        <v>0.6</v>
      </c>
      <c r="E341">
        <v>0.3</v>
      </c>
      <c r="F341">
        <v>0.54</v>
      </c>
      <c r="G341">
        <v>0.48</v>
      </c>
      <c r="H341">
        <v>0.48</v>
      </c>
    </row>
    <row r="342" spans="1:8" x14ac:dyDescent="0.25">
      <c r="A342" t="s">
        <v>54</v>
      </c>
      <c r="B342" t="s">
        <v>37</v>
      </c>
      <c r="C342">
        <v>0.55999999999999994</v>
      </c>
      <c r="D342">
        <v>0.8</v>
      </c>
      <c r="E342">
        <v>0.4</v>
      </c>
      <c r="F342">
        <v>0.72000000000000008</v>
      </c>
      <c r="G342">
        <v>0.64000000000000012</v>
      </c>
      <c r="H342">
        <v>0.64000000000000012</v>
      </c>
    </row>
    <row r="343" spans="1:8" x14ac:dyDescent="0.25">
      <c r="A343" t="s">
        <v>54</v>
      </c>
      <c r="B343" t="s">
        <v>39</v>
      </c>
      <c r="C343">
        <v>0.63</v>
      </c>
      <c r="D343">
        <v>0.9</v>
      </c>
      <c r="E343">
        <v>0.45</v>
      </c>
      <c r="F343">
        <v>0.81</v>
      </c>
      <c r="G343">
        <v>0.72000000000000008</v>
      </c>
      <c r="H343">
        <v>0.72000000000000008</v>
      </c>
    </row>
    <row r="344" spans="1:8" x14ac:dyDescent="0.25">
      <c r="A344" t="s">
        <v>54</v>
      </c>
      <c r="B344" t="s">
        <v>40</v>
      </c>
      <c r="C344">
        <v>0.27999999999999997</v>
      </c>
      <c r="D344">
        <v>0.4</v>
      </c>
      <c r="E344">
        <v>0.2</v>
      </c>
      <c r="F344">
        <v>0.36000000000000004</v>
      </c>
      <c r="G344">
        <v>0.32000000000000006</v>
      </c>
      <c r="H344">
        <v>0.32000000000000006</v>
      </c>
    </row>
    <row r="345" spans="1:8" x14ac:dyDescent="0.25">
      <c r="A345" t="s">
        <v>54</v>
      </c>
      <c r="B345" t="s">
        <v>41</v>
      </c>
      <c r="C345">
        <v>0.35</v>
      </c>
      <c r="D345">
        <v>0.5</v>
      </c>
      <c r="E345">
        <v>0.25</v>
      </c>
      <c r="F345">
        <v>0.45</v>
      </c>
      <c r="G345">
        <v>0.4</v>
      </c>
      <c r="H345">
        <v>0.4</v>
      </c>
    </row>
    <row r="346" spans="1:8" x14ac:dyDescent="0.25">
      <c r="A346" t="s">
        <v>54</v>
      </c>
      <c r="B346" t="s">
        <v>56</v>
      </c>
      <c r="C346">
        <v>0.27999999999999997</v>
      </c>
      <c r="D346">
        <v>0.4</v>
      </c>
      <c r="E346">
        <v>0.2</v>
      </c>
      <c r="F346">
        <v>0.36000000000000004</v>
      </c>
      <c r="G346">
        <v>0.32000000000000006</v>
      </c>
      <c r="H346">
        <v>0.32000000000000006</v>
      </c>
    </row>
    <row r="347" spans="1:8" x14ac:dyDescent="0.25">
      <c r="A347" t="s">
        <v>54</v>
      </c>
      <c r="B347" t="s">
        <v>45</v>
      </c>
      <c r="C347">
        <v>0.27999999999999997</v>
      </c>
      <c r="D347">
        <v>0.4</v>
      </c>
      <c r="E347">
        <v>0.2</v>
      </c>
      <c r="F347">
        <v>0.36000000000000004</v>
      </c>
      <c r="G347">
        <v>0.32000000000000006</v>
      </c>
      <c r="H347">
        <v>0.32000000000000006</v>
      </c>
    </row>
    <row r="348" spans="1:8" x14ac:dyDescent="0.25">
      <c r="A348" t="s">
        <v>54</v>
      </c>
      <c r="B348" t="s">
        <v>44</v>
      </c>
      <c r="C348">
        <v>0.27999999999999997</v>
      </c>
      <c r="D348">
        <v>0.4</v>
      </c>
      <c r="E348">
        <v>0.2</v>
      </c>
      <c r="F348">
        <v>0.36000000000000004</v>
      </c>
      <c r="G348">
        <v>0.32000000000000006</v>
      </c>
      <c r="H348">
        <v>0.32000000000000006</v>
      </c>
    </row>
    <row r="349" spans="1:8" x14ac:dyDescent="0.25">
      <c r="A349" t="s">
        <v>54</v>
      </c>
      <c r="B349" t="s">
        <v>48</v>
      </c>
      <c r="C349">
        <v>0.27999999999999997</v>
      </c>
      <c r="D349">
        <v>0.4</v>
      </c>
      <c r="E349">
        <v>0.2</v>
      </c>
      <c r="F349">
        <v>0.36000000000000004</v>
      </c>
      <c r="G349">
        <v>0.32000000000000006</v>
      </c>
      <c r="H349">
        <v>0.32000000000000006</v>
      </c>
    </row>
    <row r="350" spans="1:8" x14ac:dyDescent="0.25">
      <c r="A350" t="s">
        <v>54</v>
      </c>
      <c r="B350" t="s">
        <v>49</v>
      </c>
      <c r="C350">
        <v>0.35</v>
      </c>
      <c r="D350">
        <v>0.5</v>
      </c>
      <c r="E350">
        <v>0.25</v>
      </c>
      <c r="F350">
        <v>0.45</v>
      </c>
      <c r="G350">
        <v>0.4</v>
      </c>
      <c r="H350">
        <v>0.4</v>
      </c>
    </row>
    <row r="351" spans="1:8" x14ac:dyDescent="0.25">
      <c r="A351" t="s">
        <v>54</v>
      </c>
      <c r="B351" t="s">
        <v>25</v>
      </c>
      <c r="C351">
        <v>0.35</v>
      </c>
      <c r="D351">
        <v>0.5</v>
      </c>
      <c r="E351">
        <v>0.25</v>
      </c>
      <c r="F351">
        <v>0.45</v>
      </c>
      <c r="G351">
        <v>0.4</v>
      </c>
      <c r="H351">
        <v>0.4</v>
      </c>
    </row>
    <row r="352" spans="1:8" x14ac:dyDescent="0.25">
      <c r="A352" t="s">
        <v>54</v>
      </c>
      <c r="B352" t="s">
        <v>53</v>
      </c>
      <c r="C352">
        <v>0.35</v>
      </c>
      <c r="D352">
        <v>0.5</v>
      </c>
      <c r="E352">
        <v>0.25</v>
      </c>
      <c r="F352">
        <v>0.45</v>
      </c>
      <c r="G352">
        <v>0.4</v>
      </c>
      <c r="H352">
        <v>0.4</v>
      </c>
    </row>
    <row r="353" spans="1:8" x14ac:dyDescent="0.25">
      <c r="A353" t="s">
        <v>54</v>
      </c>
      <c r="B353" t="s">
        <v>54</v>
      </c>
      <c r="C353">
        <v>0.7</v>
      </c>
      <c r="D353">
        <v>1</v>
      </c>
      <c r="E353">
        <v>0.5</v>
      </c>
      <c r="F353">
        <v>0.9</v>
      </c>
      <c r="G353">
        <v>0.8</v>
      </c>
      <c r="H353">
        <v>0.8</v>
      </c>
    </row>
    <row r="354" spans="1:8" x14ac:dyDescent="0.25">
      <c r="A354" t="s">
        <v>54</v>
      </c>
      <c r="B354" t="s">
        <v>55</v>
      </c>
      <c r="C354">
        <v>0.42</v>
      </c>
      <c r="D354">
        <v>0.6</v>
      </c>
      <c r="E354">
        <v>0.3</v>
      </c>
      <c r="F354">
        <v>0.54</v>
      </c>
      <c r="G354">
        <v>0.48</v>
      </c>
      <c r="H354">
        <v>0.48</v>
      </c>
    </row>
    <row r="355" spans="1:8" x14ac:dyDescent="0.25">
      <c r="A355" t="s">
        <v>54</v>
      </c>
      <c r="B355" t="s">
        <v>34</v>
      </c>
      <c r="C355">
        <v>0.42</v>
      </c>
      <c r="D355">
        <v>0.6</v>
      </c>
      <c r="E355">
        <v>0.3</v>
      </c>
      <c r="F355">
        <v>0.54</v>
      </c>
      <c r="G355">
        <v>0.48</v>
      </c>
      <c r="H355">
        <v>0.48</v>
      </c>
    </row>
    <row r="356" spans="1:8" x14ac:dyDescent="0.25">
      <c r="A356" t="s">
        <v>54</v>
      </c>
      <c r="B356" t="s">
        <v>35</v>
      </c>
      <c r="C356">
        <v>0.27999999999999997</v>
      </c>
      <c r="D356">
        <v>0.4</v>
      </c>
      <c r="E356">
        <v>0.2</v>
      </c>
      <c r="F356">
        <v>0.36000000000000004</v>
      </c>
      <c r="G356">
        <v>0.32000000000000006</v>
      </c>
      <c r="H356">
        <v>0.32000000000000006</v>
      </c>
    </row>
    <row r="357" spans="1:8" x14ac:dyDescent="0.25">
      <c r="A357" t="s">
        <v>54</v>
      </c>
      <c r="B357" t="s">
        <v>36</v>
      </c>
      <c r="C357">
        <v>0.21</v>
      </c>
      <c r="D357">
        <v>0.3</v>
      </c>
      <c r="E357">
        <v>0.15</v>
      </c>
      <c r="F357">
        <v>0.27</v>
      </c>
      <c r="G357">
        <v>0.24</v>
      </c>
      <c r="H357">
        <v>0.24</v>
      </c>
    </row>
    <row r="358" spans="1:8" x14ac:dyDescent="0.25">
      <c r="A358" t="s">
        <v>54</v>
      </c>
      <c r="B358" t="s">
        <v>38</v>
      </c>
      <c r="C358">
        <v>0.35</v>
      </c>
      <c r="D358">
        <v>0.5</v>
      </c>
      <c r="E358">
        <v>0.25</v>
      </c>
      <c r="F358">
        <v>0.45</v>
      </c>
      <c r="G358">
        <v>0.4</v>
      </c>
      <c r="H358">
        <v>0.4</v>
      </c>
    </row>
    <row r="359" spans="1:8" x14ac:dyDescent="0.25">
      <c r="A359" t="s">
        <v>54</v>
      </c>
      <c r="B359" t="s">
        <v>42</v>
      </c>
      <c r="C359">
        <v>0.48999999999999994</v>
      </c>
      <c r="D359">
        <v>0.7</v>
      </c>
      <c r="E359">
        <v>0.35</v>
      </c>
      <c r="F359">
        <v>0.63</v>
      </c>
      <c r="G359">
        <v>0.55999999999999994</v>
      </c>
      <c r="H359">
        <v>0.55999999999999994</v>
      </c>
    </row>
    <row r="360" spans="1:8" x14ac:dyDescent="0.25">
      <c r="A360" t="s">
        <v>54</v>
      </c>
      <c r="B360" t="s">
        <v>43</v>
      </c>
      <c r="C360">
        <v>0.27999999999999997</v>
      </c>
      <c r="D360">
        <v>0.4</v>
      </c>
      <c r="E360">
        <v>0.2</v>
      </c>
      <c r="F360">
        <v>0.36000000000000004</v>
      </c>
      <c r="G360">
        <v>0.32000000000000006</v>
      </c>
      <c r="H360">
        <v>0.32000000000000006</v>
      </c>
    </row>
    <row r="361" spans="1:8" x14ac:dyDescent="0.25">
      <c r="A361" t="s">
        <v>54</v>
      </c>
      <c r="B361" t="s">
        <v>46</v>
      </c>
      <c r="C361">
        <v>0.35</v>
      </c>
      <c r="D361">
        <v>0.5</v>
      </c>
      <c r="E361">
        <v>0.25</v>
      </c>
      <c r="F361">
        <v>0.45</v>
      </c>
      <c r="G361">
        <v>0.4</v>
      </c>
      <c r="H361">
        <v>0.4</v>
      </c>
    </row>
    <row r="362" spans="1:8" x14ac:dyDescent="0.25">
      <c r="A362" t="s">
        <v>54</v>
      </c>
      <c r="B362" t="s">
        <v>47</v>
      </c>
      <c r="C362">
        <v>0.48999999999999994</v>
      </c>
      <c r="D362">
        <v>0.7</v>
      </c>
      <c r="E362">
        <v>0.35</v>
      </c>
      <c r="F362">
        <v>0.63</v>
      </c>
      <c r="G362">
        <v>0.55999999999999994</v>
      </c>
      <c r="H362">
        <v>0.55999999999999994</v>
      </c>
    </row>
    <row r="363" spans="1:8" x14ac:dyDescent="0.25">
      <c r="A363" t="s">
        <v>54</v>
      </c>
      <c r="B363" t="s">
        <v>50</v>
      </c>
      <c r="C363">
        <v>0.35</v>
      </c>
      <c r="D363">
        <v>0.5</v>
      </c>
      <c r="E363">
        <v>0.25</v>
      </c>
      <c r="F363">
        <v>0.45</v>
      </c>
      <c r="G363">
        <v>0.4</v>
      </c>
      <c r="H363">
        <v>0.4</v>
      </c>
    </row>
    <row r="364" spans="1:8" x14ac:dyDescent="0.25">
      <c r="A364" t="s">
        <v>54</v>
      </c>
      <c r="B364" t="s">
        <v>51</v>
      </c>
      <c r="C364">
        <v>0.21</v>
      </c>
      <c r="D364">
        <v>0.3</v>
      </c>
      <c r="E364">
        <v>0.15</v>
      </c>
      <c r="F364">
        <v>0.27</v>
      </c>
      <c r="G364">
        <v>0.24</v>
      </c>
      <c r="H364">
        <v>0.24</v>
      </c>
    </row>
    <row r="365" spans="1:8" x14ac:dyDescent="0.25">
      <c r="A365" t="s">
        <v>54</v>
      </c>
      <c r="B365" t="s">
        <v>52</v>
      </c>
      <c r="C365">
        <v>0.27999999999999997</v>
      </c>
      <c r="D365">
        <v>0.4</v>
      </c>
      <c r="E365">
        <v>0.2</v>
      </c>
      <c r="F365">
        <v>0.36000000000000004</v>
      </c>
      <c r="G365">
        <v>0.32000000000000006</v>
      </c>
      <c r="H365">
        <v>0.32000000000000006</v>
      </c>
    </row>
    <row r="366" spans="1:8" x14ac:dyDescent="0.25">
      <c r="A366" t="s">
        <v>55</v>
      </c>
      <c r="B366" t="s">
        <v>32</v>
      </c>
      <c r="C366">
        <v>0.63</v>
      </c>
      <c r="D366">
        <v>0.9</v>
      </c>
      <c r="E366">
        <v>0.45</v>
      </c>
      <c r="F366">
        <v>0.81</v>
      </c>
      <c r="G366">
        <v>0.72000000000000008</v>
      </c>
      <c r="H366">
        <v>0.72000000000000008</v>
      </c>
    </row>
    <row r="367" spans="1:8" x14ac:dyDescent="0.25">
      <c r="A367" t="s">
        <v>55</v>
      </c>
      <c r="B367" t="s">
        <v>33</v>
      </c>
      <c r="C367">
        <v>0.48999999999999994</v>
      </c>
      <c r="D367">
        <v>0.7</v>
      </c>
      <c r="E367">
        <v>0.35</v>
      </c>
      <c r="F367">
        <v>0.63</v>
      </c>
      <c r="G367">
        <v>0.55999999999999994</v>
      </c>
      <c r="H367">
        <v>0.55999999999999994</v>
      </c>
    </row>
    <row r="368" spans="1:8" x14ac:dyDescent="0.25">
      <c r="A368" t="s">
        <v>55</v>
      </c>
      <c r="B368" t="s">
        <v>37</v>
      </c>
      <c r="C368">
        <v>0.42</v>
      </c>
      <c r="D368">
        <v>0.6</v>
      </c>
      <c r="E368">
        <v>0.3</v>
      </c>
      <c r="F368">
        <v>0.54</v>
      </c>
      <c r="G368">
        <v>0.48</v>
      </c>
      <c r="H368">
        <v>0.48</v>
      </c>
    </row>
    <row r="369" spans="1:8" x14ac:dyDescent="0.25">
      <c r="A369" t="s">
        <v>55</v>
      </c>
      <c r="B369" t="s">
        <v>39</v>
      </c>
      <c r="C369">
        <v>0.42</v>
      </c>
      <c r="D369">
        <v>0.6</v>
      </c>
      <c r="E369">
        <v>0.3</v>
      </c>
      <c r="F369">
        <v>0.54</v>
      </c>
      <c r="G369">
        <v>0.48</v>
      </c>
      <c r="H369">
        <v>0.48</v>
      </c>
    </row>
    <row r="370" spans="1:8" x14ac:dyDescent="0.25">
      <c r="A370" t="s">
        <v>55</v>
      </c>
      <c r="B370" t="s">
        <v>40</v>
      </c>
      <c r="C370">
        <v>0.55999999999999994</v>
      </c>
      <c r="D370">
        <v>0.8</v>
      </c>
      <c r="E370">
        <v>0.4</v>
      </c>
      <c r="F370">
        <v>0.72000000000000008</v>
      </c>
      <c r="G370">
        <v>0.64000000000000012</v>
      </c>
      <c r="H370">
        <v>0.64000000000000012</v>
      </c>
    </row>
    <row r="371" spans="1:8" x14ac:dyDescent="0.25">
      <c r="A371" t="s">
        <v>55</v>
      </c>
      <c r="B371" t="s">
        <v>41</v>
      </c>
      <c r="C371">
        <v>0.63</v>
      </c>
      <c r="D371">
        <v>0.9</v>
      </c>
      <c r="E371">
        <v>0.45</v>
      </c>
      <c r="F371">
        <v>0.81</v>
      </c>
      <c r="G371">
        <v>0.72000000000000008</v>
      </c>
      <c r="H371">
        <v>0.72000000000000008</v>
      </c>
    </row>
    <row r="372" spans="1:8" x14ac:dyDescent="0.25">
      <c r="A372" t="s">
        <v>55</v>
      </c>
      <c r="B372" t="s">
        <v>56</v>
      </c>
      <c r="C372">
        <v>0.55999999999999994</v>
      </c>
      <c r="D372">
        <v>0.8</v>
      </c>
      <c r="E372">
        <v>0.4</v>
      </c>
      <c r="F372">
        <v>0.72000000000000008</v>
      </c>
      <c r="G372">
        <v>0.64000000000000012</v>
      </c>
      <c r="H372">
        <v>0.64000000000000012</v>
      </c>
    </row>
    <row r="373" spans="1:8" x14ac:dyDescent="0.25">
      <c r="A373" t="s">
        <v>55</v>
      </c>
      <c r="B373" t="s">
        <v>45</v>
      </c>
      <c r="C373">
        <v>0.63</v>
      </c>
      <c r="D373">
        <v>0.9</v>
      </c>
      <c r="E373">
        <v>0.45</v>
      </c>
      <c r="F373">
        <v>0.81</v>
      </c>
      <c r="G373">
        <v>0.72000000000000008</v>
      </c>
      <c r="H373">
        <v>0.72000000000000008</v>
      </c>
    </row>
    <row r="374" spans="1:8" x14ac:dyDescent="0.25">
      <c r="A374" t="s">
        <v>55</v>
      </c>
      <c r="B374" t="s">
        <v>44</v>
      </c>
      <c r="C374">
        <v>0.42</v>
      </c>
      <c r="D374">
        <v>0.6</v>
      </c>
      <c r="E374">
        <v>0.3</v>
      </c>
      <c r="F374">
        <v>0.54</v>
      </c>
      <c r="G374">
        <v>0.48</v>
      </c>
      <c r="H374">
        <v>0.48</v>
      </c>
    </row>
    <row r="375" spans="1:8" x14ac:dyDescent="0.25">
      <c r="A375" t="s">
        <v>55</v>
      </c>
      <c r="B375" t="s">
        <v>48</v>
      </c>
      <c r="C375">
        <v>0.42</v>
      </c>
      <c r="D375">
        <v>0.6</v>
      </c>
      <c r="E375">
        <v>0.3</v>
      </c>
      <c r="F375">
        <v>0.54</v>
      </c>
      <c r="G375">
        <v>0.48</v>
      </c>
      <c r="H375">
        <v>0.48</v>
      </c>
    </row>
    <row r="376" spans="1:8" x14ac:dyDescent="0.25">
      <c r="A376" t="s">
        <v>55</v>
      </c>
      <c r="B376" t="s">
        <v>49</v>
      </c>
      <c r="C376">
        <v>0.21</v>
      </c>
      <c r="D376">
        <v>0.3</v>
      </c>
      <c r="E376">
        <v>0.15</v>
      </c>
      <c r="F376">
        <v>0.27</v>
      </c>
      <c r="G376">
        <v>0.24</v>
      </c>
      <c r="H376">
        <v>0.24</v>
      </c>
    </row>
    <row r="377" spans="1:8" x14ac:dyDescent="0.25">
      <c r="A377" t="s">
        <v>55</v>
      </c>
      <c r="B377" t="s">
        <v>25</v>
      </c>
      <c r="C377">
        <v>0.42</v>
      </c>
      <c r="D377">
        <v>0.6</v>
      </c>
      <c r="E377">
        <v>0.3</v>
      </c>
      <c r="F377">
        <v>0.54</v>
      </c>
      <c r="G377">
        <v>0.48</v>
      </c>
      <c r="H377">
        <v>0.48</v>
      </c>
    </row>
    <row r="378" spans="1:8" x14ac:dyDescent="0.25">
      <c r="A378" t="s">
        <v>55</v>
      </c>
      <c r="B378" t="s">
        <v>53</v>
      </c>
      <c r="C378">
        <v>0.48999999999999994</v>
      </c>
      <c r="D378">
        <v>0.7</v>
      </c>
      <c r="E378">
        <v>0.35</v>
      </c>
      <c r="F378">
        <v>0.63</v>
      </c>
      <c r="G378">
        <v>0.55999999999999994</v>
      </c>
      <c r="H378">
        <v>0.55999999999999994</v>
      </c>
    </row>
    <row r="379" spans="1:8" x14ac:dyDescent="0.25">
      <c r="A379" t="s">
        <v>55</v>
      </c>
      <c r="B379" t="s">
        <v>54</v>
      </c>
      <c r="C379">
        <v>0.42</v>
      </c>
      <c r="D379">
        <v>0.6</v>
      </c>
      <c r="E379">
        <v>0.3</v>
      </c>
      <c r="F379">
        <v>0.54</v>
      </c>
      <c r="G379">
        <v>0.48</v>
      </c>
      <c r="H379">
        <v>0.48</v>
      </c>
    </row>
    <row r="380" spans="1:8" x14ac:dyDescent="0.25">
      <c r="A380" t="s">
        <v>55</v>
      </c>
      <c r="B380" t="s">
        <v>55</v>
      </c>
      <c r="C380">
        <v>0.7</v>
      </c>
      <c r="D380">
        <v>1</v>
      </c>
      <c r="E380">
        <v>0.5</v>
      </c>
      <c r="F380">
        <v>0.9</v>
      </c>
      <c r="G380">
        <v>0.8</v>
      </c>
      <c r="H380">
        <v>0.8</v>
      </c>
    </row>
    <row r="381" spans="1:8" x14ac:dyDescent="0.25">
      <c r="A381" t="s">
        <v>55</v>
      </c>
      <c r="B381" t="s">
        <v>34</v>
      </c>
      <c r="C381">
        <v>0.42</v>
      </c>
      <c r="D381">
        <v>0.6</v>
      </c>
      <c r="E381">
        <v>0.3</v>
      </c>
      <c r="F381">
        <v>0.54</v>
      </c>
      <c r="G381">
        <v>0.48</v>
      </c>
      <c r="H381">
        <v>0.48</v>
      </c>
    </row>
    <row r="382" spans="1:8" x14ac:dyDescent="0.25">
      <c r="A382" t="s">
        <v>55</v>
      </c>
      <c r="B382" t="s">
        <v>35</v>
      </c>
      <c r="C382">
        <v>0.21</v>
      </c>
      <c r="D382">
        <v>0.3</v>
      </c>
      <c r="E382">
        <v>0.15</v>
      </c>
      <c r="F382">
        <v>0.27</v>
      </c>
      <c r="G382">
        <v>0.24</v>
      </c>
      <c r="H382">
        <v>0.24</v>
      </c>
    </row>
    <row r="383" spans="1:8" x14ac:dyDescent="0.25">
      <c r="A383" t="s">
        <v>55</v>
      </c>
      <c r="B383" t="s">
        <v>36</v>
      </c>
      <c r="C383">
        <v>0.48999999999999994</v>
      </c>
      <c r="D383">
        <v>0.7</v>
      </c>
      <c r="E383">
        <v>0.35</v>
      </c>
      <c r="F383">
        <v>0.63</v>
      </c>
      <c r="G383">
        <v>0.55999999999999994</v>
      </c>
      <c r="H383">
        <v>0.55999999999999994</v>
      </c>
    </row>
    <row r="384" spans="1:8" x14ac:dyDescent="0.25">
      <c r="A384" t="s">
        <v>55</v>
      </c>
      <c r="B384" t="s">
        <v>38</v>
      </c>
      <c r="C384">
        <v>0.27999999999999997</v>
      </c>
      <c r="D384">
        <v>0.4</v>
      </c>
      <c r="E384">
        <v>0.2</v>
      </c>
      <c r="F384">
        <v>0.36000000000000004</v>
      </c>
      <c r="G384">
        <v>0.32000000000000006</v>
      </c>
      <c r="H384">
        <v>0.32000000000000006</v>
      </c>
    </row>
    <row r="385" spans="1:8" x14ac:dyDescent="0.25">
      <c r="A385" t="s">
        <v>55</v>
      </c>
      <c r="B385" t="s">
        <v>42</v>
      </c>
      <c r="C385">
        <v>0.42</v>
      </c>
      <c r="D385">
        <v>0.6</v>
      </c>
      <c r="E385">
        <v>0.3</v>
      </c>
      <c r="F385">
        <v>0.54</v>
      </c>
      <c r="G385">
        <v>0.48</v>
      </c>
      <c r="H385">
        <v>0.48</v>
      </c>
    </row>
    <row r="386" spans="1:8" x14ac:dyDescent="0.25">
      <c r="A386" t="s">
        <v>55</v>
      </c>
      <c r="B386" t="s">
        <v>43</v>
      </c>
      <c r="C386">
        <v>0.21</v>
      </c>
      <c r="D386">
        <v>0.3</v>
      </c>
      <c r="E386">
        <v>0.15</v>
      </c>
      <c r="F386">
        <v>0.27</v>
      </c>
      <c r="G386">
        <v>0.24</v>
      </c>
      <c r="H386">
        <v>0.24</v>
      </c>
    </row>
    <row r="387" spans="1:8" x14ac:dyDescent="0.25">
      <c r="A387" t="s">
        <v>55</v>
      </c>
      <c r="B387" t="s">
        <v>46</v>
      </c>
      <c r="C387">
        <v>0.27999999999999997</v>
      </c>
      <c r="D387">
        <v>0.4</v>
      </c>
      <c r="E387">
        <v>0.2</v>
      </c>
      <c r="F387">
        <v>0.36000000000000004</v>
      </c>
      <c r="G387">
        <v>0.32000000000000006</v>
      </c>
      <c r="H387">
        <v>0.32000000000000006</v>
      </c>
    </row>
    <row r="388" spans="1:8" x14ac:dyDescent="0.25">
      <c r="A388" t="s">
        <v>55</v>
      </c>
      <c r="B388" t="s">
        <v>47</v>
      </c>
      <c r="C388">
        <v>0.55999999999999994</v>
      </c>
      <c r="D388">
        <v>0.8</v>
      </c>
      <c r="E388">
        <v>0.4</v>
      </c>
      <c r="F388">
        <v>0.72000000000000008</v>
      </c>
      <c r="G388">
        <v>0.64000000000000012</v>
      </c>
      <c r="H388">
        <v>0.64000000000000012</v>
      </c>
    </row>
    <row r="389" spans="1:8" x14ac:dyDescent="0.25">
      <c r="A389" t="s">
        <v>55</v>
      </c>
      <c r="B389" t="s">
        <v>50</v>
      </c>
      <c r="C389">
        <v>0.35</v>
      </c>
      <c r="D389">
        <v>0.5</v>
      </c>
      <c r="E389">
        <v>0.25</v>
      </c>
      <c r="F389">
        <v>0.45</v>
      </c>
      <c r="G389">
        <v>0.4</v>
      </c>
      <c r="H389">
        <v>0.4</v>
      </c>
    </row>
    <row r="390" spans="1:8" x14ac:dyDescent="0.25">
      <c r="A390" t="s">
        <v>55</v>
      </c>
      <c r="B390" t="s">
        <v>51</v>
      </c>
      <c r="C390">
        <v>0.35</v>
      </c>
      <c r="D390">
        <v>0.5</v>
      </c>
      <c r="E390">
        <v>0.25</v>
      </c>
      <c r="F390">
        <v>0.45</v>
      </c>
      <c r="G390">
        <v>0.4</v>
      </c>
      <c r="H390">
        <v>0.4</v>
      </c>
    </row>
    <row r="391" spans="1:8" x14ac:dyDescent="0.25">
      <c r="A391" t="s">
        <v>55</v>
      </c>
      <c r="B391" t="s">
        <v>52</v>
      </c>
      <c r="C391">
        <v>0.35</v>
      </c>
      <c r="D391">
        <v>0.5</v>
      </c>
      <c r="E391">
        <v>0.25</v>
      </c>
      <c r="F391">
        <v>0.45</v>
      </c>
      <c r="G391">
        <v>0.4</v>
      </c>
      <c r="H391">
        <v>0.4</v>
      </c>
    </row>
    <row r="392" spans="1:8" x14ac:dyDescent="0.25">
      <c r="A392" t="s">
        <v>34</v>
      </c>
      <c r="B392" t="s">
        <v>32</v>
      </c>
      <c r="C392">
        <v>0.48999999999999994</v>
      </c>
      <c r="D392">
        <v>0.7</v>
      </c>
      <c r="E392">
        <v>0.35</v>
      </c>
      <c r="F392">
        <v>0.63</v>
      </c>
      <c r="G392">
        <v>0.55999999999999994</v>
      </c>
      <c r="H392">
        <v>0.55999999999999994</v>
      </c>
    </row>
    <row r="393" spans="1:8" x14ac:dyDescent="0.25">
      <c r="A393" t="s">
        <v>34</v>
      </c>
      <c r="B393" t="s">
        <v>33</v>
      </c>
      <c r="C393">
        <v>0.35</v>
      </c>
      <c r="D393">
        <v>0.5</v>
      </c>
      <c r="E393">
        <v>0.25</v>
      </c>
      <c r="F393">
        <v>0.45</v>
      </c>
      <c r="G393">
        <v>0.4</v>
      </c>
      <c r="H393">
        <v>0.4</v>
      </c>
    </row>
    <row r="394" spans="1:8" x14ac:dyDescent="0.25">
      <c r="A394" t="s">
        <v>34</v>
      </c>
      <c r="B394" t="s">
        <v>37</v>
      </c>
      <c r="C394">
        <v>0.27999999999999997</v>
      </c>
      <c r="D394">
        <v>0.4</v>
      </c>
      <c r="E394">
        <v>0.2</v>
      </c>
      <c r="F394">
        <v>0.36000000000000004</v>
      </c>
      <c r="G394">
        <v>0.32000000000000006</v>
      </c>
      <c r="H394">
        <v>0.32000000000000006</v>
      </c>
    </row>
    <row r="395" spans="1:8" x14ac:dyDescent="0.25">
      <c r="A395" t="s">
        <v>34</v>
      </c>
      <c r="B395" t="s">
        <v>39</v>
      </c>
      <c r="C395">
        <v>0.27999999999999997</v>
      </c>
      <c r="D395">
        <v>0.4</v>
      </c>
      <c r="E395">
        <v>0.2</v>
      </c>
      <c r="F395">
        <v>0.36000000000000004</v>
      </c>
      <c r="G395">
        <v>0.32000000000000006</v>
      </c>
      <c r="H395">
        <v>0.32000000000000006</v>
      </c>
    </row>
    <row r="396" spans="1:8" x14ac:dyDescent="0.25">
      <c r="A396" t="s">
        <v>34</v>
      </c>
      <c r="B396" t="s">
        <v>40</v>
      </c>
      <c r="C396">
        <v>0.42</v>
      </c>
      <c r="D396">
        <v>0.6</v>
      </c>
      <c r="E396">
        <v>0.3</v>
      </c>
      <c r="F396">
        <v>0.54</v>
      </c>
      <c r="G396">
        <v>0.48</v>
      </c>
      <c r="H396">
        <v>0.48</v>
      </c>
    </row>
    <row r="397" spans="1:8" x14ac:dyDescent="0.25">
      <c r="A397" t="s">
        <v>34</v>
      </c>
      <c r="B397" t="s">
        <v>41</v>
      </c>
      <c r="C397">
        <v>0.42</v>
      </c>
      <c r="D397">
        <v>0.6</v>
      </c>
      <c r="E397">
        <v>0.3</v>
      </c>
      <c r="F397">
        <v>0.54</v>
      </c>
      <c r="G397">
        <v>0.48</v>
      </c>
      <c r="H397">
        <v>0.48</v>
      </c>
    </row>
    <row r="398" spans="1:8" x14ac:dyDescent="0.25">
      <c r="A398" t="s">
        <v>34</v>
      </c>
      <c r="B398" t="s">
        <v>56</v>
      </c>
      <c r="C398">
        <v>0.27999999999999997</v>
      </c>
      <c r="D398">
        <v>0.4</v>
      </c>
      <c r="E398">
        <v>0.2</v>
      </c>
      <c r="F398">
        <v>0.36000000000000004</v>
      </c>
      <c r="G398">
        <v>0.32000000000000006</v>
      </c>
      <c r="H398">
        <v>0.32000000000000006</v>
      </c>
    </row>
    <row r="399" spans="1:8" x14ac:dyDescent="0.25">
      <c r="A399" t="s">
        <v>34</v>
      </c>
      <c r="B399" t="s">
        <v>45</v>
      </c>
      <c r="C399">
        <v>0.63</v>
      </c>
      <c r="D399">
        <v>0.9</v>
      </c>
      <c r="E399">
        <v>0.45</v>
      </c>
      <c r="F399">
        <v>0.81</v>
      </c>
      <c r="G399">
        <v>0.72000000000000008</v>
      </c>
      <c r="H399">
        <v>0.72000000000000008</v>
      </c>
    </row>
    <row r="400" spans="1:8" x14ac:dyDescent="0.25">
      <c r="A400" t="s">
        <v>34</v>
      </c>
      <c r="B400" t="s">
        <v>44</v>
      </c>
      <c r="C400">
        <v>0.27999999999999997</v>
      </c>
      <c r="D400">
        <v>0.4</v>
      </c>
      <c r="E400">
        <v>0.2</v>
      </c>
      <c r="F400">
        <v>0.36000000000000004</v>
      </c>
      <c r="G400">
        <v>0.32000000000000006</v>
      </c>
      <c r="H400">
        <v>0.32000000000000006</v>
      </c>
    </row>
    <row r="401" spans="1:8" x14ac:dyDescent="0.25">
      <c r="A401" t="s">
        <v>34</v>
      </c>
      <c r="B401" t="s">
        <v>48</v>
      </c>
      <c r="C401">
        <v>0.35</v>
      </c>
      <c r="D401">
        <v>0.5</v>
      </c>
      <c r="E401">
        <v>0.25</v>
      </c>
      <c r="F401">
        <v>0.45</v>
      </c>
      <c r="G401">
        <v>0.4</v>
      </c>
      <c r="H401">
        <v>0.4</v>
      </c>
    </row>
    <row r="402" spans="1:8" x14ac:dyDescent="0.25">
      <c r="A402" t="s">
        <v>34</v>
      </c>
      <c r="B402" t="s">
        <v>49</v>
      </c>
      <c r="C402">
        <v>0.13999999999999999</v>
      </c>
      <c r="D402">
        <v>0.2</v>
      </c>
      <c r="E402">
        <v>0.1</v>
      </c>
      <c r="F402">
        <v>0.18000000000000002</v>
      </c>
      <c r="G402">
        <v>0.16000000000000003</v>
      </c>
      <c r="H402">
        <v>0.16000000000000003</v>
      </c>
    </row>
    <row r="403" spans="1:8" x14ac:dyDescent="0.25">
      <c r="A403" t="s">
        <v>34</v>
      </c>
      <c r="B403" t="s">
        <v>25</v>
      </c>
      <c r="C403">
        <v>0.35</v>
      </c>
      <c r="D403">
        <v>0.5</v>
      </c>
      <c r="E403">
        <v>0.25</v>
      </c>
      <c r="F403">
        <v>0.45</v>
      </c>
      <c r="G403">
        <v>0.4</v>
      </c>
      <c r="H403">
        <v>0.4</v>
      </c>
    </row>
    <row r="404" spans="1:8" x14ac:dyDescent="0.25">
      <c r="A404" t="s">
        <v>34</v>
      </c>
      <c r="B404" t="s">
        <v>53</v>
      </c>
      <c r="C404">
        <v>0.42</v>
      </c>
      <c r="D404">
        <v>0.6</v>
      </c>
      <c r="E404">
        <v>0.3</v>
      </c>
      <c r="F404">
        <v>0.54</v>
      </c>
      <c r="G404">
        <v>0.48</v>
      </c>
      <c r="H404">
        <v>0.48</v>
      </c>
    </row>
    <row r="405" spans="1:8" x14ac:dyDescent="0.25">
      <c r="A405" t="s">
        <v>34</v>
      </c>
      <c r="B405" t="s">
        <v>54</v>
      </c>
      <c r="C405">
        <v>0.27999999999999997</v>
      </c>
      <c r="D405">
        <v>0.4</v>
      </c>
      <c r="E405">
        <v>0.2</v>
      </c>
      <c r="F405">
        <v>0.36000000000000004</v>
      </c>
      <c r="G405">
        <v>0.32000000000000006</v>
      </c>
      <c r="H405">
        <v>0.32000000000000006</v>
      </c>
    </row>
    <row r="406" spans="1:8" x14ac:dyDescent="0.25">
      <c r="A406" t="s">
        <v>34</v>
      </c>
      <c r="B406" t="s">
        <v>55</v>
      </c>
      <c r="C406">
        <v>0.42</v>
      </c>
      <c r="D406">
        <v>0.6</v>
      </c>
      <c r="E406">
        <v>0.3</v>
      </c>
      <c r="F406">
        <v>0.54</v>
      </c>
      <c r="G406">
        <v>0.48</v>
      </c>
      <c r="H406">
        <v>0.48</v>
      </c>
    </row>
    <row r="407" spans="1:8" x14ac:dyDescent="0.25">
      <c r="A407" t="s">
        <v>34</v>
      </c>
      <c r="B407" t="s">
        <v>34</v>
      </c>
      <c r="C407">
        <v>0.7</v>
      </c>
      <c r="D407">
        <v>1</v>
      </c>
      <c r="E407">
        <v>0.5</v>
      </c>
      <c r="F407">
        <v>0.9</v>
      </c>
      <c r="G407">
        <v>0.8</v>
      </c>
      <c r="H407">
        <v>0.8</v>
      </c>
    </row>
    <row r="408" spans="1:8" x14ac:dyDescent="0.25">
      <c r="A408" t="s">
        <v>34</v>
      </c>
      <c r="B408" t="s">
        <v>35</v>
      </c>
      <c r="C408">
        <v>0.27999999999999997</v>
      </c>
      <c r="D408">
        <v>0.4</v>
      </c>
      <c r="E408">
        <v>0.2</v>
      </c>
      <c r="F408">
        <v>0.36000000000000004</v>
      </c>
      <c r="G408">
        <v>0.32000000000000006</v>
      </c>
      <c r="H408">
        <v>0.32000000000000006</v>
      </c>
    </row>
    <row r="409" spans="1:8" x14ac:dyDescent="0.25">
      <c r="A409" t="s">
        <v>34</v>
      </c>
      <c r="B409" t="s">
        <v>36</v>
      </c>
      <c r="C409">
        <v>0.42</v>
      </c>
      <c r="D409">
        <v>0.6</v>
      </c>
      <c r="E409">
        <v>0.3</v>
      </c>
      <c r="F409">
        <v>0.54</v>
      </c>
      <c r="G409">
        <v>0.48</v>
      </c>
      <c r="H409">
        <v>0.48</v>
      </c>
    </row>
    <row r="410" spans="1:8" x14ac:dyDescent="0.25">
      <c r="A410" t="s">
        <v>34</v>
      </c>
      <c r="B410" t="s">
        <v>38</v>
      </c>
      <c r="C410">
        <v>0.27999999999999997</v>
      </c>
      <c r="D410">
        <v>0.4</v>
      </c>
      <c r="E410">
        <v>0.2</v>
      </c>
      <c r="F410">
        <v>0.36000000000000004</v>
      </c>
      <c r="G410">
        <v>0.32000000000000006</v>
      </c>
      <c r="H410">
        <v>0.32000000000000006</v>
      </c>
    </row>
    <row r="411" spans="1:8" x14ac:dyDescent="0.25">
      <c r="A411" t="s">
        <v>34</v>
      </c>
      <c r="B411" t="s">
        <v>42</v>
      </c>
      <c r="C411">
        <v>0.48999999999999994</v>
      </c>
      <c r="D411">
        <v>0.7</v>
      </c>
      <c r="E411">
        <v>0.35</v>
      </c>
      <c r="F411">
        <v>0.63</v>
      </c>
      <c r="G411">
        <v>0.55999999999999994</v>
      </c>
      <c r="H411">
        <v>0.55999999999999994</v>
      </c>
    </row>
    <row r="412" spans="1:8" x14ac:dyDescent="0.25">
      <c r="A412" t="s">
        <v>34</v>
      </c>
      <c r="B412" t="s">
        <v>43</v>
      </c>
      <c r="C412">
        <v>0.21</v>
      </c>
      <c r="D412">
        <v>0.3</v>
      </c>
      <c r="E412">
        <v>0.15</v>
      </c>
      <c r="F412">
        <v>0.27</v>
      </c>
      <c r="G412">
        <v>0.24</v>
      </c>
      <c r="H412">
        <v>0.24</v>
      </c>
    </row>
    <row r="413" spans="1:8" x14ac:dyDescent="0.25">
      <c r="A413" t="s">
        <v>34</v>
      </c>
      <c r="B413" t="s">
        <v>46</v>
      </c>
      <c r="C413">
        <v>0.27999999999999997</v>
      </c>
      <c r="D413">
        <v>0.4</v>
      </c>
      <c r="E413">
        <v>0.2</v>
      </c>
      <c r="F413">
        <v>0.36000000000000004</v>
      </c>
      <c r="G413">
        <v>0.32000000000000006</v>
      </c>
      <c r="H413">
        <v>0.32000000000000006</v>
      </c>
    </row>
    <row r="414" spans="1:8" x14ac:dyDescent="0.25">
      <c r="A414" t="s">
        <v>34</v>
      </c>
      <c r="B414" t="s">
        <v>47</v>
      </c>
      <c r="C414">
        <v>0.35</v>
      </c>
      <c r="D414">
        <v>0.5</v>
      </c>
      <c r="E414">
        <v>0.25</v>
      </c>
      <c r="F414">
        <v>0.45</v>
      </c>
      <c r="G414">
        <v>0.4</v>
      </c>
      <c r="H414">
        <v>0.4</v>
      </c>
    </row>
    <row r="415" spans="1:8" x14ac:dyDescent="0.25">
      <c r="A415" t="s">
        <v>34</v>
      </c>
      <c r="B415" t="s">
        <v>50</v>
      </c>
      <c r="C415">
        <v>0.63</v>
      </c>
      <c r="D415">
        <v>0.9</v>
      </c>
      <c r="E415">
        <v>0.45</v>
      </c>
      <c r="F415">
        <v>0.81</v>
      </c>
      <c r="G415">
        <v>0.72000000000000008</v>
      </c>
      <c r="H415">
        <v>0.72000000000000008</v>
      </c>
    </row>
    <row r="416" spans="1:8" x14ac:dyDescent="0.25">
      <c r="A416" t="s">
        <v>34</v>
      </c>
      <c r="B416" t="s">
        <v>51</v>
      </c>
      <c r="C416">
        <v>0.55999999999999994</v>
      </c>
      <c r="D416">
        <v>0.8</v>
      </c>
      <c r="E416">
        <v>0.4</v>
      </c>
      <c r="F416">
        <v>0.72000000000000008</v>
      </c>
      <c r="G416">
        <v>0.64000000000000012</v>
      </c>
      <c r="H416">
        <v>0.64000000000000012</v>
      </c>
    </row>
    <row r="417" spans="1:8" x14ac:dyDescent="0.25">
      <c r="A417" t="s">
        <v>34</v>
      </c>
      <c r="B417" t="s">
        <v>52</v>
      </c>
      <c r="C417">
        <v>0.63</v>
      </c>
      <c r="D417">
        <v>0.9</v>
      </c>
      <c r="E417">
        <v>0.45</v>
      </c>
      <c r="F417">
        <v>0.81</v>
      </c>
      <c r="G417">
        <v>0.72000000000000008</v>
      </c>
      <c r="H417">
        <v>0.72000000000000008</v>
      </c>
    </row>
    <row r="418" spans="1:8" x14ac:dyDescent="0.25">
      <c r="A418" t="s">
        <v>35</v>
      </c>
      <c r="B418" t="s">
        <v>32</v>
      </c>
      <c r="C418">
        <v>0.27999999999999997</v>
      </c>
      <c r="D418">
        <v>0.4</v>
      </c>
      <c r="E418">
        <v>0.2</v>
      </c>
      <c r="F418">
        <v>0.36000000000000004</v>
      </c>
      <c r="G418">
        <v>0.32000000000000006</v>
      </c>
      <c r="H418">
        <v>0.32000000000000006</v>
      </c>
    </row>
    <row r="419" spans="1:8" x14ac:dyDescent="0.25">
      <c r="A419" t="s">
        <v>35</v>
      </c>
      <c r="B419" t="s">
        <v>33</v>
      </c>
      <c r="C419">
        <v>0.21</v>
      </c>
      <c r="D419">
        <v>0.3</v>
      </c>
      <c r="E419">
        <v>0.15</v>
      </c>
      <c r="F419">
        <v>0.27</v>
      </c>
      <c r="G419">
        <v>0.24</v>
      </c>
      <c r="H419">
        <v>0.24</v>
      </c>
    </row>
    <row r="420" spans="1:8" x14ac:dyDescent="0.25">
      <c r="A420" t="s">
        <v>35</v>
      </c>
      <c r="B420" t="s">
        <v>37</v>
      </c>
      <c r="C420">
        <v>0.21</v>
      </c>
      <c r="D420">
        <v>0.3</v>
      </c>
      <c r="E420">
        <v>0.15</v>
      </c>
      <c r="F420">
        <v>0.27</v>
      </c>
      <c r="G420">
        <v>0.24</v>
      </c>
      <c r="H420">
        <v>0.24</v>
      </c>
    </row>
    <row r="421" spans="1:8" x14ac:dyDescent="0.25">
      <c r="A421" t="s">
        <v>35</v>
      </c>
      <c r="B421" t="s">
        <v>39</v>
      </c>
      <c r="C421">
        <v>0.13999999999999999</v>
      </c>
      <c r="D421">
        <v>0.2</v>
      </c>
      <c r="E421">
        <v>0.1</v>
      </c>
      <c r="F421">
        <v>0.18000000000000002</v>
      </c>
      <c r="G421">
        <v>0.16000000000000003</v>
      </c>
      <c r="H421">
        <v>0.16000000000000003</v>
      </c>
    </row>
    <row r="422" spans="1:8" x14ac:dyDescent="0.25">
      <c r="A422" t="s">
        <v>35</v>
      </c>
      <c r="B422" t="s">
        <v>40</v>
      </c>
      <c r="C422">
        <v>0.27999999999999997</v>
      </c>
      <c r="D422">
        <v>0.4</v>
      </c>
      <c r="E422">
        <v>0.2</v>
      </c>
      <c r="F422">
        <v>0.36000000000000004</v>
      </c>
      <c r="G422">
        <v>0.32000000000000006</v>
      </c>
      <c r="H422">
        <v>0.32000000000000006</v>
      </c>
    </row>
    <row r="423" spans="1:8" x14ac:dyDescent="0.25">
      <c r="A423" t="s">
        <v>35</v>
      </c>
      <c r="B423" t="s">
        <v>41</v>
      </c>
      <c r="C423">
        <v>0.27999999999999997</v>
      </c>
      <c r="D423">
        <v>0.4</v>
      </c>
      <c r="E423">
        <v>0.2</v>
      </c>
      <c r="F423">
        <v>0.36000000000000004</v>
      </c>
      <c r="G423">
        <v>0.32000000000000006</v>
      </c>
      <c r="H423">
        <v>0.32000000000000006</v>
      </c>
    </row>
    <row r="424" spans="1:8" x14ac:dyDescent="0.25">
      <c r="A424" t="s">
        <v>35</v>
      </c>
      <c r="B424" t="s">
        <v>56</v>
      </c>
      <c r="C424">
        <v>0.21</v>
      </c>
      <c r="D424">
        <v>0.3</v>
      </c>
      <c r="E424">
        <v>0.15</v>
      </c>
      <c r="F424">
        <v>0.27</v>
      </c>
      <c r="G424">
        <v>0.24</v>
      </c>
      <c r="H424">
        <v>0.24</v>
      </c>
    </row>
    <row r="425" spans="1:8" x14ac:dyDescent="0.25">
      <c r="A425" t="s">
        <v>35</v>
      </c>
      <c r="B425" t="s">
        <v>45</v>
      </c>
      <c r="C425">
        <v>0.27999999999999997</v>
      </c>
      <c r="D425">
        <v>0.4</v>
      </c>
      <c r="E425">
        <v>0.2</v>
      </c>
      <c r="F425">
        <v>0.36000000000000004</v>
      </c>
      <c r="G425">
        <v>0.32000000000000006</v>
      </c>
      <c r="H425">
        <v>0.32000000000000006</v>
      </c>
    </row>
    <row r="426" spans="1:8" x14ac:dyDescent="0.25">
      <c r="A426" t="s">
        <v>35</v>
      </c>
      <c r="B426" t="s">
        <v>44</v>
      </c>
      <c r="C426">
        <v>0.13999999999999999</v>
      </c>
      <c r="D426">
        <v>0.2</v>
      </c>
      <c r="E426">
        <v>0.1</v>
      </c>
      <c r="F426">
        <v>0.18000000000000002</v>
      </c>
      <c r="G426">
        <v>0.16000000000000003</v>
      </c>
      <c r="H426">
        <v>0.16000000000000003</v>
      </c>
    </row>
    <row r="427" spans="1:8" x14ac:dyDescent="0.25">
      <c r="A427" t="s">
        <v>35</v>
      </c>
      <c r="B427" t="s">
        <v>48</v>
      </c>
      <c r="C427">
        <v>0.21</v>
      </c>
      <c r="D427">
        <v>0.3</v>
      </c>
      <c r="E427">
        <v>0.15</v>
      </c>
      <c r="F427">
        <v>0.27</v>
      </c>
      <c r="G427">
        <v>0.24</v>
      </c>
      <c r="H427">
        <v>0.24</v>
      </c>
    </row>
    <row r="428" spans="1:8" x14ac:dyDescent="0.25">
      <c r="A428" t="s">
        <v>35</v>
      </c>
      <c r="B428" t="s">
        <v>49</v>
      </c>
      <c r="C428">
        <v>6.9999999999999993E-2</v>
      </c>
      <c r="D428">
        <v>0.1</v>
      </c>
      <c r="E428">
        <v>0.05</v>
      </c>
      <c r="F428">
        <v>9.0000000000000011E-2</v>
      </c>
      <c r="G428">
        <v>8.0000000000000016E-2</v>
      </c>
      <c r="H428">
        <v>8.0000000000000016E-2</v>
      </c>
    </row>
    <row r="429" spans="1:8" x14ac:dyDescent="0.25">
      <c r="A429" t="s">
        <v>35</v>
      </c>
      <c r="B429" t="s">
        <v>25</v>
      </c>
      <c r="C429">
        <v>0.21</v>
      </c>
      <c r="D429">
        <v>0.3</v>
      </c>
      <c r="E429">
        <v>0.15</v>
      </c>
      <c r="F429">
        <v>0.27</v>
      </c>
      <c r="G429">
        <v>0.24</v>
      </c>
      <c r="H429">
        <v>0.24</v>
      </c>
    </row>
    <row r="430" spans="1:8" x14ac:dyDescent="0.25">
      <c r="A430" t="s">
        <v>35</v>
      </c>
      <c r="B430" t="s">
        <v>53</v>
      </c>
      <c r="C430">
        <v>0.27999999999999997</v>
      </c>
      <c r="D430">
        <v>0.4</v>
      </c>
      <c r="E430">
        <v>0.2</v>
      </c>
      <c r="F430">
        <v>0.36000000000000004</v>
      </c>
      <c r="G430">
        <v>0.32000000000000006</v>
      </c>
      <c r="H430">
        <v>0.32000000000000006</v>
      </c>
    </row>
    <row r="431" spans="1:8" x14ac:dyDescent="0.25">
      <c r="A431" t="s">
        <v>35</v>
      </c>
      <c r="B431" t="s">
        <v>54</v>
      </c>
      <c r="C431">
        <v>0.21</v>
      </c>
      <c r="D431">
        <v>0.3</v>
      </c>
      <c r="E431">
        <v>0.15</v>
      </c>
      <c r="F431">
        <v>0.27</v>
      </c>
      <c r="G431">
        <v>0.24</v>
      </c>
      <c r="H431">
        <v>0.24</v>
      </c>
    </row>
    <row r="432" spans="1:8" x14ac:dyDescent="0.25">
      <c r="A432" t="s">
        <v>35</v>
      </c>
      <c r="B432" t="s">
        <v>55</v>
      </c>
      <c r="C432">
        <v>0.21</v>
      </c>
      <c r="D432">
        <v>0.3</v>
      </c>
      <c r="E432">
        <v>0.15</v>
      </c>
      <c r="F432">
        <v>0.27</v>
      </c>
      <c r="G432">
        <v>0.24</v>
      </c>
      <c r="H432">
        <v>0.24</v>
      </c>
    </row>
    <row r="433" spans="1:8" x14ac:dyDescent="0.25">
      <c r="A433" t="s">
        <v>35</v>
      </c>
      <c r="B433" t="s">
        <v>34</v>
      </c>
      <c r="C433">
        <v>0.27999999999999997</v>
      </c>
      <c r="D433">
        <v>0.4</v>
      </c>
      <c r="E433">
        <v>0.2</v>
      </c>
      <c r="F433">
        <v>0.36000000000000004</v>
      </c>
      <c r="G433">
        <v>0.32000000000000006</v>
      </c>
      <c r="H433">
        <v>0.32000000000000006</v>
      </c>
    </row>
    <row r="434" spans="1:8" x14ac:dyDescent="0.25">
      <c r="A434" t="s">
        <v>35</v>
      </c>
      <c r="B434" t="s">
        <v>35</v>
      </c>
      <c r="C434">
        <v>0.7</v>
      </c>
      <c r="D434">
        <v>1</v>
      </c>
      <c r="E434">
        <v>0.5</v>
      </c>
      <c r="F434">
        <v>0.9</v>
      </c>
      <c r="G434">
        <v>0.8</v>
      </c>
      <c r="H434">
        <v>0.8</v>
      </c>
    </row>
    <row r="435" spans="1:8" x14ac:dyDescent="0.25">
      <c r="A435" t="s">
        <v>35</v>
      </c>
      <c r="B435" t="s">
        <v>36</v>
      </c>
      <c r="C435">
        <v>0.21</v>
      </c>
      <c r="D435">
        <v>0.3</v>
      </c>
      <c r="E435">
        <v>0.15</v>
      </c>
      <c r="F435">
        <v>0.27</v>
      </c>
      <c r="G435">
        <v>0.24</v>
      </c>
      <c r="H435">
        <v>0.24</v>
      </c>
    </row>
    <row r="436" spans="1:8" x14ac:dyDescent="0.25">
      <c r="A436" t="s">
        <v>35</v>
      </c>
      <c r="B436" t="s">
        <v>38</v>
      </c>
      <c r="C436">
        <v>0.21</v>
      </c>
      <c r="D436">
        <v>0.3</v>
      </c>
      <c r="E436">
        <v>0.15</v>
      </c>
      <c r="F436">
        <v>0.27</v>
      </c>
      <c r="G436">
        <v>0.24</v>
      </c>
      <c r="H436">
        <v>0.24</v>
      </c>
    </row>
    <row r="437" spans="1:8" x14ac:dyDescent="0.25">
      <c r="A437" t="s">
        <v>35</v>
      </c>
      <c r="B437" t="s">
        <v>42</v>
      </c>
      <c r="C437">
        <v>0.55999999999999994</v>
      </c>
      <c r="D437">
        <v>0.8</v>
      </c>
      <c r="E437">
        <v>0.4</v>
      </c>
      <c r="F437">
        <v>0.72000000000000008</v>
      </c>
      <c r="G437">
        <v>0.64000000000000012</v>
      </c>
      <c r="H437">
        <v>0.64000000000000012</v>
      </c>
    </row>
    <row r="438" spans="1:8" x14ac:dyDescent="0.25">
      <c r="A438" t="s">
        <v>35</v>
      </c>
      <c r="B438" t="s">
        <v>43</v>
      </c>
      <c r="C438">
        <v>6.9999999999999993E-2</v>
      </c>
      <c r="D438">
        <v>0.1</v>
      </c>
      <c r="E438">
        <v>0.05</v>
      </c>
      <c r="F438">
        <v>9.0000000000000011E-2</v>
      </c>
      <c r="G438">
        <v>8.0000000000000016E-2</v>
      </c>
      <c r="H438">
        <v>8.0000000000000016E-2</v>
      </c>
    </row>
    <row r="439" spans="1:8" x14ac:dyDescent="0.25">
      <c r="A439" t="s">
        <v>35</v>
      </c>
      <c r="B439" t="s">
        <v>46</v>
      </c>
      <c r="C439">
        <v>0.21</v>
      </c>
      <c r="D439">
        <v>0.3</v>
      </c>
      <c r="E439">
        <v>0.15</v>
      </c>
      <c r="F439">
        <v>0.27</v>
      </c>
      <c r="G439">
        <v>0.24</v>
      </c>
      <c r="H439">
        <v>0.24</v>
      </c>
    </row>
    <row r="440" spans="1:8" x14ac:dyDescent="0.25">
      <c r="A440" t="s">
        <v>35</v>
      </c>
      <c r="B440" t="s">
        <v>47</v>
      </c>
      <c r="C440">
        <v>0.21</v>
      </c>
      <c r="D440">
        <v>0.3</v>
      </c>
      <c r="E440">
        <v>0.15</v>
      </c>
      <c r="F440">
        <v>0.27</v>
      </c>
      <c r="G440">
        <v>0.24</v>
      </c>
      <c r="H440">
        <v>0.24</v>
      </c>
    </row>
    <row r="441" spans="1:8" x14ac:dyDescent="0.25">
      <c r="A441" t="s">
        <v>35</v>
      </c>
      <c r="B441" t="s">
        <v>50</v>
      </c>
      <c r="C441">
        <v>0.27999999999999997</v>
      </c>
      <c r="D441">
        <v>0.4</v>
      </c>
      <c r="E441">
        <v>0.2</v>
      </c>
      <c r="F441">
        <v>0.36000000000000004</v>
      </c>
      <c r="G441">
        <v>0.32000000000000006</v>
      </c>
      <c r="H441">
        <v>0.32000000000000006</v>
      </c>
    </row>
    <row r="442" spans="1:8" x14ac:dyDescent="0.25">
      <c r="A442" t="s">
        <v>35</v>
      </c>
      <c r="B442" t="s">
        <v>51</v>
      </c>
      <c r="C442">
        <v>0.27999999999999997</v>
      </c>
      <c r="D442">
        <v>0.4</v>
      </c>
      <c r="E442">
        <v>0.2</v>
      </c>
      <c r="F442">
        <v>0.36000000000000004</v>
      </c>
      <c r="G442">
        <v>0.32000000000000006</v>
      </c>
      <c r="H442">
        <v>0.32000000000000006</v>
      </c>
    </row>
    <row r="443" spans="1:8" x14ac:dyDescent="0.25">
      <c r="A443" t="s">
        <v>35</v>
      </c>
      <c r="B443" t="s">
        <v>52</v>
      </c>
      <c r="C443">
        <v>0.27999999999999997</v>
      </c>
      <c r="D443">
        <v>0.4</v>
      </c>
      <c r="E443">
        <v>0.2</v>
      </c>
      <c r="F443">
        <v>0.36000000000000004</v>
      </c>
      <c r="G443">
        <v>0.32000000000000006</v>
      </c>
      <c r="H443">
        <v>0.32000000000000006</v>
      </c>
    </row>
    <row r="444" spans="1:8" x14ac:dyDescent="0.25">
      <c r="A444" t="s">
        <v>36</v>
      </c>
      <c r="B444" t="s">
        <v>32</v>
      </c>
      <c r="C444">
        <v>0.63</v>
      </c>
      <c r="D444">
        <v>0.9</v>
      </c>
      <c r="E444">
        <v>0.45</v>
      </c>
      <c r="F444">
        <v>0.81</v>
      </c>
      <c r="G444">
        <v>0.72000000000000008</v>
      </c>
      <c r="H444">
        <v>0.72000000000000008</v>
      </c>
    </row>
    <row r="445" spans="1:8" x14ac:dyDescent="0.25">
      <c r="A445" t="s">
        <v>36</v>
      </c>
      <c r="B445" t="s">
        <v>33</v>
      </c>
      <c r="C445">
        <v>0.42</v>
      </c>
      <c r="D445">
        <v>0.6</v>
      </c>
      <c r="E445">
        <v>0.3</v>
      </c>
      <c r="F445">
        <v>0.54</v>
      </c>
      <c r="G445">
        <v>0.48</v>
      </c>
      <c r="H445">
        <v>0.48</v>
      </c>
    </row>
    <row r="446" spans="1:8" x14ac:dyDescent="0.25">
      <c r="A446" t="s">
        <v>36</v>
      </c>
      <c r="B446" t="s">
        <v>37</v>
      </c>
      <c r="C446">
        <v>0.42</v>
      </c>
      <c r="D446">
        <v>0.6</v>
      </c>
      <c r="E446">
        <v>0.3</v>
      </c>
      <c r="F446">
        <v>0.54</v>
      </c>
      <c r="G446">
        <v>0.48</v>
      </c>
      <c r="H446">
        <v>0.48</v>
      </c>
    </row>
    <row r="447" spans="1:8" x14ac:dyDescent="0.25">
      <c r="A447" t="s">
        <v>36</v>
      </c>
      <c r="B447" t="s">
        <v>39</v>
      </c>
      <c r="C447">
        <v>0.35</v>
      </c>
      <c r="D447">
        <v>0.5</v>
      </c>
      <c r="E447">
        <v>0.25</v>
      </c>
      <c r="F447">
        <v>0.45</v>
      </c>
      <c r="G447">
        <v>0.4</v>
      </c>
      <c r="H447">
        <v>0.4</v>
      </c>
    </row>
    <row r="448" spans="1:8" x14ac:dyDescent="0.25">
      <c r="A448" t="s">
        <v>36</v>
      </c>
      <c r="B448" t="s">
        <v>40</v>
      </c>
      <c r="C448">
        <v>0.35</v>
      </c>
      <c r="D448">
        <v>0.5</v>
      </c>
      <c r="E448">
        <v>0.25</v>
      </c>
      <c r="F448">
        <v>0.45</v>
      </c>
      <c r="G448">
        <v>0.4</v>
      </c>
      <c r="H448">
        <v>0.4</v>
      </c>
    </row>
    <row r="449" spans="1:8" x14ac:dyDescent="0.25">
      <c r="A449" t="s">
        <v>36</v>
      </c>
      <c r="B449" t="s">
        <v>41</v>
      </c>
      <c r="C449">
        <v>0.63</v>
      </c>
      <c r="D449">
        <v>0.9</v>
      </c>
      <c r="E449">
        <v>0.45</v>
      </c>
      <c r="F449">
        <v>0.81</v>
      </c>
      <c r="G449">
        <v>0.72000000000000008</v>
      </c>
      <c r="H449">
        <v>0.72000000000000008</v>
      </c>
    </row>
    <row r="450" spans="1:8" x14ac:dyDescent="0.25">
      <c r="A450" t="s">
        <v>36</v>
      </c>
      <c r="B450" t="s">
        <v>56</v>
      </c>
      <c r="C450">
        <v>0.35</v>
      </c>
      <c r="D450">
        <v>0.5</v>
      </c>
      <c r="E450">
        <v>0.25</v>
      </c>
      <c r="F450">
        <v>0.45</v>
      </c>
      <c r="G450">
        <v>0.4</v>
      </c>
      <c r="H450">
        <v>0.4</v>
      </c>
    </row>
    <row r="451" spans="1:8" x14ac:dyDescent="0.25">
      <c r="A451" t="s">
        <v>36</v>
      </c>
      <c r="B451" t="s">
        <v>45</v>
      </c>
      <c r="C451">
        <v>0.35</v>
      </c>
      <c r="D451">
        <v>0.5</v>
      </c>
      <c r="E451">
        <v>0.25</v>
      </c>
      <c r="F451">
        <v>0.45</v>
      </c>
      <c r="G451">
        <v>0.4</v>
      </c>
      <c r="H451">
        <v>0.4</v>
      </c>
    </row>
    <row r="452" spans="1:8" x14ac:dyDescent="0.25">
      <c r="A452" t="s">
        <v>36</v>
      </c>
      <c r="B452" t="s">
        <v>44</v>
      </c>
      <c r="C452">
        <v>0.27999999999999997</v>
      </c>
      <c r="D452">
        <v>0.4</v>
      </c>
      <c r="E452">
        <v>0.2</v>
      </c>
      <c r="F452">
        <v>0.36000000000000004</v>
      </c>
      <c r="G452">
        <v>0.32000000000000006</v>
      </c>
      <c r="H452">
        <v>0.32000000000000006</v>
      </c>
    </row>
    <row r="453" spans="1:8" x14ac:dyDescent="0.25">
      <c r="A453" t="s">
        <v>36</v>
      </c>
      <c r="B453" t="s">
        <v>48</v>
      </c>
      <c r="C453">
        <v>0.35</v>
      </c>
      <c r="D453">
        <v>0.5</v>
      </c>
      <c r="E453">
        <v>0.25</v>
      </c>
      <c r="F453">
        <v>0.45</v>
      </c>
      <c r="G453">
        <v>0.4</v>
      </c>
      <c r="H453">
        <v>0.4</v>
      </c>
    </row>
    <row r="454" spans="1:8" x14ac:dyDescent="0.25">
      <c r="A454" t="s">
        <v>36</v>
      </c>
      <c r="B454" t="s">
        <v>49</v>
      </c>
      <c r="C454">
        <v>0.13999999999999999</v>
      </c>
      <c r="D454">
        <v>0.2</v>
      </c>
      <c r="E454">
        <v>0.1</v>
      </c>
      <c r="F454">
        <v>0.18000000000000002</v>
      </c>
      <c r="G454">
        <v>0.16000000000000003</v>
      </c>
      <c r="H454">
        <v>0.16000000000000003</v>
      </c>
    </row>
    <row r="455" spans="1:8" x14ac:dyDescent="0.25">
      <c r="A455" t="s">
        <v>36</v>
      </c>
      <c r="B455" t="s">
        <v>25</v>
      </c>
      <c r="C455">
        <v>0.35</v>
      </c>
      <c r="D455">
        <v>0.5</v>
      </c>
      <c r="E455">
        <v>0.25</v>
      </c>
      <c r="F455">
        <v>0.45</v>
      </c>
      <c r="G455">
        <v>0.4</v>
      </c>
      <c r="H455">
        <v>0.4</v>
      </c>
    </row>
    <row r="456" spans="1:8" x14ac:dyDescent="0.25">
      <c r="A456" t="s">
        <v>36</v>
      </c>
      <c r="B456" t="s">
        <v>53</v>
      </c>
      <c r="C456">
        <v>0.35</v>
      </c>
      <c r="D456">
        <v>0.5</v>
      </c>
      <c r="E456">
        <v>0.25</v>
      </c>
      <c r="F456">
        <v>0.45</v>
      </c>
      <c r="G456">
        <v>0.4</v>
      </c>
      <c r="H456">
        <v>0.4</v>
      </c>
    </row>
    <row r="457" spans="1:8" x14ac:dyDescent="0.25">
      <c r="A457" t="s">
        <v>36</v>
      </c>
      <c r="B457" t="s">
        <v>54</v>
      </c>
      <c r="C457">
        <v>0.35</v>
      </c>
      <c r="D457">
        <v>0.5</v>
      </c>
      <c r="E457">
        <v>0.25</v>
      </c>
      <c r="F457">
        <v>0.45</v>
      </c>
      <c r="G457">
        <v>0.4</v>
      </c>
      <c r="H457">
        <v>0.4</v>
      </c>
    </row>
    <row r="458" spans="1:8" x14ac:dyDescent="0.25">
      <c r="A458" t="s">
        <v>36</v>
      </c>
      <c r="B458" t="s">
        <v>55</v>
      </c>
      <c r="C458">
        <v>0.48999999999999994</v>
      </c>
      <c r="D458">
        <v>0.7</v>
      </c>
      <c r="E458">
        <v>0.35</v>
      </c>
      <c r="F458">
        <v>0.63</v>
      </c>
      <c r="G458">
        <v>0.55999999999999994</v>
      </c>
      <c r="H458">
        <v>0.55999999999999994</v>
      </c>
    </row>
    <row r="459" spans="1:8" x14ac:dyDescent="0.25">
      <c r="A459" t="s">
        <v>36</v>
      </c>
      <c r="B459" t="s">
        <v>34</v>
      </c>
      <c r="C459">
        <v>0.42</v>
      </c>
      <c r="D459">
        <v>0.6</v>
      </c>
      <c r="E459">
        <v>0.3</v>
      </c>
      <c r="F459">
        <v>0.54</v>
      </c>
      <c r="G459">
        <v>0.48</v>
      </c>
      <c r="H459">
        <v>0.48</v>
      </c>
    </row>
    <row r="460" spans="1:8" x14ac:dyDescent="0.25">
      <c r="A460" t="s">
        <v>36</v>
      </c>
      <c r="B460" t="s">
        <v>35</v>
      </c>
      <c r="C460">
        <v>0.21</v>
      </c>
      <c r="D460">
        <v>0.3</v>
      </c>
      <c r="E460">
        <v>0.15</v>
      </c>
      <c r="F460">
        <v>0.27</v>
      </c>
      <c r="G460">
        <v>0.24</v>
      </c>
      <c r="H460">
        <v>0.24</v>
      </c>
    </row>
    <row r="461" spans="1:8" x14ac:dyDescent="0.25">
      <c r="A461" t="s">
        <v>36</v>
      </c>
      <c r="B461" t="s">
        <v>36</v>
      </c>
      <c r="C461">
        <v>0.7</v>
      </c>
      <c r="D461">
        <v>1</v>
      </c>
      <c r="E461">
        <v>0.5</v>
      </c>
      <c r="F461">
        <v>0.9</v>
      </c>
      <c r="G461">
        <v>0.8</v>
      </c>
      <c r="H461">
        <v>0.8</v>
      </c>
    </row>
    <row r="462" spans="1:8" x14ac:dyDescent="0.25">
      <c r="A462" t="s">
        <v>36</v>
      </c>
      <c r="B462" t="s">
        <v>38</v>
      </c>
      <c r="C462">
        <v>0.42</v>
      </c>
      <c r="D462">
        <v>0.6</v>
      </c>
      <c r="E462">
        <v>0.3</v>
      </c>
      <c r="F462">
        <v>0.54</v>
      </c>
      <c r="G462">
        <v>0.48</v>
      </c>
      <c r="H462">
        <v>0.48</v>
      </c>
    </row>
    <row r="463" spans="1:8" x14ac:dyDescent="0.25">
      <c r="A463" t="s">
        <v>36</v>
      </c>
      <c r="B463" t="s">
        <v>42</v>
      </c>
      <c r="C463">
        <v>0.27999999999999997</v>
      </c>
      <c r="D463">
        <v>0.4</v>
      </c>
      <c r="E463">
        <v>0.2</v>
      </c>
      <c r="F463">
        <v>0.36000000000000004</v>
      </c>
      <c r="G463">
        <v>0.32000000000000006</v>
      </c>
      <c r="H463">
        <v>0.32000000000000006</v>
      </c>
    </row>
    <row r="464" spans="1:8" x14ac:dyDescent="0.25">
      <c r="A464" t="s">
        <v>36</v>
      </c>
      <c r="B464" t="s">
        <v>43</v>
      </c>
      <c r="C464">
        <v>0.27999999999999997</v>
      </c>
      <c r="D464">
        <v>0.4</v>
      </c>
      <c r="E464">
        <v>0.2</v>
      </c>
      <c r="F464">
        <v>0.36000000000000004</v>
      </c>
      <c r="G464">
        <v>0.32000000000000006</v>
      </c>
      <c r="H464">
        <v>0.32000000000000006</v>
      </c>
    </row>
    <row r="465" spans="1:8" x14ac:dyDescent="0.25">
      <c r="A465" t="s">
        <v>36</v>
      </c>
      <c r="B465" t="s">
        <v>46</v>
      </c>
      <c r="C465">
        <v>0.42</v>
      </c>
      <c r="D465">
        <v>0.6</v>
      </c>
      <c r="E465">
        <v>0.3</v>
      </c>
      <c r="F465">
        <v>0.54</v>
      </c>
      <c r="G465">
        <v>0.48</v>
      </c>
      <c r="H465">
        <v>0.48</v>
      </c>
    </row>
    <row r="466" spans="1:8" x14ac:dyDescent="0.25">
      <c r="A466" t="s">
        <v>36</v>
      </c>
      <c r="B466" t="s">
        <v>47</v>
      </c>
      <c r="C466">
        <v>0.48999999999999994</v>
      </c>
      <c r="D466">
        <v>0.7</v>
      </c>
      <c r="E466">
        <v>0.35</v>
      </c>
      <c r="F466">
        <v>0.63</v>
      </c>
      <c r="G466">
        <v>0.55999999999999994</v>
      </c>
      <c r="H466">
        <v>0.55999999999999994</v>
      </c>
    </row>
    <row r="467" spans="1:8" x14ac:dyDescent="0.25">
      <c r="A467" t="s">
        <v>36</v>
      </c>
      <c r="B467" t="s">
        <v>50</v>
      </c>
      <c r="C467">
        <v>0.35</v>
      </c>
      <c r="D467">
        <v>0.5</v>
      </c>
      <c r="E467">
        <v>0.25</v>
      </c>
      <c r="F467">
        <v>0.45</v>
      </c>
      <c r="G467">
        <v>0.4</v>
      </c>
      <c r="H467">
        <v>0.4</v>
      </c>
    </row>
    <row r="468" spans="1:8" x14ac:dyDescent="0.25">
      <c r="A468" t="s">
        <v>36</v>
      </c>
      <c r="B468" t="s">
        <v>51</v>
      </c>
      <c r="C468">
        <v>0.63</v>
      </c>
      <c r="D468">
        <v>0.9</v>
      </c>
      <c r="E468">
        <v>0.45</v>
      </c>
      <c r="F468">
        <v>0.81</v>
      </c>
      <c r="G468">
        <v>0.72000000000000008</v>
      </c>
      <c r="H468">
        <v>0.72000000000000008</v>
      </c>
    </row>
    <row r="469" spans="1:8" x14ac:dyDescent="0.25">
      <c r="A469" t="s">
        <v>36</v>
      </c>
      <c r="B469" t="s">
        <v>52</v>
      </c>
      <c r="C469">
        <v>0.42</v>
      </c>
      <c r="D469">
        <v>0.6</v>
      </c>
      <c r="E469">
        <v>0.3</v>
      </c>
      <c r="F469">
        <v>0.54</v>
      </c>
      <c r="G469">
        <v>0.48</v>
      </c>
      <c r="H469">
        <v>0.48</v>
      </c>
    </row>
    <row r="470" spans="1:8" x14ac:dyDescent="0.25">
      <c r="A470" t="s">
        <v>38</v>
      </c>
      <c r="B470" t="s">
        <v>32</v>
      </c>
      <c r="C470">
        <v>0.48999999999999994</v>
      </c>
      <c r="D470">
        <v>0.7</v>
      </c>
      <c r="E470">
        <v>0.35</v>
      </c>
      <c r="F470">
        <v>0.63</v>
      </c>
      <c r="G470">
        <v>0.55999999999999994</v>
      </c>
      <c r="H470">
        <v>0.55999999999999994</v>
      </c>
    </row>
    <row r="471" spans="1:8" x14ac:dyDescent="0.25">
      <c r="A471" t="s">
        <v>38</v>
      </c>
      <c r="B471" t="s">
        <v>33</v>
      </c>
      <c r="C471">
        <v>0.35</v>
      </c>
      <c r="D471">
        <v>0.5</v>
      </c>
      <c r="E471">
        <v>0.25</v>
      </c>
      <c r="F471">
        <v>0.45</v>
      </c>
      <c r="G471">
        <v>0.4</v>
      </c>
      <c r="H471">
        <v>0.4</v>
      </c>
    </row>
    <row r="472" spans="1:8" x14ac:dyDescent="0.25">
      <c r="A472" t="s">
        <v>38</v>
      </c>
      <c r="B472" t="s">
        <v>37</v>
      </c>
      <c r="C472">
        <v>0.48999999999999994</v>
      </c>
      <c r="D472">
        <v>0.7</v>
      </c>
      <c r="E472">
        <v>0.35</v>
      </c>
      <c r="F472">
        <v>0.63</v>
      </c>
      <c r="G472">
        <v>0.55999999999999994</v>
      </c>
      <c r="H472">
        <v>0.55999999999999994</v>
      </c>
    </row>
    <row r="473" spans="1:8" x14ac:dyDescent="0.25">
      <c r="A473" t="s">
        <v>38</v>
      </c>
      <c r="B473" t="s">
        <v>39</v>
      </c>
      <c r="C473">
        <v>0.63</v>
      </c>
      <c r="D473">
        <v>0.9</v>
      </c>
      <c r="E473">
        <v>0.45</v>
      </c>
      <c r="F473">
        <v>0.81</v>
      </c>
      <c r="G473">
        <v>0.72000000000000008</v>
      </c>
      <c r="H473">
        <v>0.72000000000000008</v>
      </c>
    </row>
    <row r="474" spans="1:8" x14ac:dyDescent="0.25">
      <c r="A474" t="s">
        <v>38</v>
      </c>
      <c r="B474" t="s">
        <v>40</v>
      </c>
      <c r="C474">
        <v>0.27999999999999997</v>
      </c>
      <c r="D474">
        <v>0.4</v>
      </c>
      <c r="E474">
        <v>0.2</v>
      </c>
      <c r="F474">
        <v>0.36000000000000004</v>
      </c>
      <c r="G474">
        <v>0.32000000000000006</v>
      </c>
      <c r="H474">
        <v>0.32000000000000006</v>
      </c>
    </row>
    <row r="475" spans="1:8" x14ac:dyDescent="0.25">
      <c r="A475" t="s">
        <v>38</v>
      </c>
      <c r="B475" t="s">
        <v>41</v>
      </c>
      <c r="C475">
        <v>0.42</v>
      </c>
      <c r="D475">
        <v>0.6</v>
      </c>
      <c r="E475">
        <v>0.3</v>
      </c>
      <c r="F475">
        <v>0.54</v>
      </c>
      <c r="G475">
        <v>0.48</v>
      </c>
      <c r="H475">
        <v>0.48</v>
      </c>
    </row>
    <row r="476" spans="1:8" x14ac:dyDescent="0.25">
      <c r="A476" t="s">
        <v>38</v>
      </c>
      <c r="B476" t="s">
        <v>56</v>
      </c>
      <c r="C476">
        <v>0.21</v>
      </c>
      <c r="D476">
        <v>0.3</v>
      </c>
      <c r="E476">
        <v>0.15</v>
      </c>
      <c r="F476">
        <v>0.27</v>
      </c>
      <c r="G476">
        <v>0.24</v>
      </c>
      <c r="H476">
        <v>0.24</v>
      </c>
    </row>
    <row r="477" spans="1:8" x14ac:dyDescent="0.25">
      <c r="A477" t="s">
        <v>38</v>
      </c>
      <c r="B477" t="s">
        <v>45</v>
      </c>
      <c r="C477">
        <v>0.21</v>
      </c>
      <c r="D477">
        <v>0.3</v>
      </c>
      <c r="E477">
        <v>0.15</v>
      </c>
      <c r="F477">
        <v>0.27</v>
      </c>
      <c r="G477">
        <v>0.24</v>
      </c>
      <c r="H477">
        <v>0.24</v>
      </c>
    </row>
    <row r="478" spans="1:8" x14ac:dyDescent="0.25">
      <c r="A478" t="s">
        <v>38</v>
      </c>
      <c r="B478" t="s">
        <v>44</v>
      </c>
      <c r="C478">
        <v>0.21</v>
      </c>
      <c r="D478">
        <v>0.3</v>
      </c>
      <c r="E478">
        <v>0.15</v>
      </c>
      <c r="F478">
        <v>0.27</v>
      </c>
      <c r="G478">
        <v>0.24</v>
      </c>
      <c r="H478">
        <v>0.24</v>
      </c>
    </row>
    <row r="479" spans="1:8" x14ac:dyDescent="0.25">
      <c r="A479" t="s">
        <v>38</v>
      </c>
      <c r="B479" t="s">
        <v>48</v>
      </c>
      <c r="C479">
        <v>0.35</v>
      </c>
      <c r="D479">
        <v>0.5</v>
      </c>
      <c r="E479">
        <v>0.25</v>
      </c>
      <c r="F479">
        <v>0.45</v>
      </c>
      <c r="G479">
        <v>0.4</v>
      </c>
      <c r="H479">
        <v>0.4</v>
      </c>
    </row>
    <row r="480" spans="1:8" x14ac:dyDescent="0.25">
      <c r="A480" t="s">
        <v>38</v>
      </c>
      <c r="B480" t="s">
        <v>49</v>
      </c>
      <c r="C480">
        <v>0.21</v>
      </c>
      <c r="D480">
        <v>0.3</v>
      </c>
      <c r="E480">
        <v>0.15</v>
      </c>
      <c r="F480">
        <v>0.27</v>
      </c>
      <c r="G480">
        <v>0.24</v>
      </c>
      <c r="H480">
        <v>0.24</v>
      </c>
    </row>
    <row r="481" spans="1:8" x14ac:dyDescent="0.25">
      <c r="A481" t="s">
        <v>38</v>
      </c>
      <c r="B481" t="s">
        <v>25</v>
      </c>
      <c r="C481">
        <v>0.21</v>
      </c>
      <c r="D481">
        <v>0.3</v>
      </c>
      <c r="E481">
        <v>0.15</v>
      </c>
      <c r="F481">
        <v>0.27</v>
      </c>
      <c r="G481">
        <v>0.24</v>
      </c>
      <c r="H481">
        <v>0.24</v>
      </c>
    </row>
    <row r="482" spans="1:8" x14ac:dyDescent="0.25">
      <c r="A482" t="s">
        <v>38</v>
      </c>
      <c r="B482" t="s">
        <v>53</v>
      </c>
      <c r="C482">
        <v>0.21</v>
      </c>
      <c r="D482">
        <v>0.3</v>
      </c>
      <c r="E482">
        <v>0.15</v>
      </c>
      <c r="F482">
        <v>0.27</v>
      </c>
      <c r="G482">
        <v>0.24</v>
      </c>
      <c r="H482">
        <v>0.24</v>
      </c>
    </row>
    <row r="483" spans="1:8" x14ac:dyDescent="0.25">
      <c r="A483" t="s">
        <v>38</v>
      </c>
      <c r="B483" t="s">
        <v>54</v>
      </c>
      <c r="C483">
        <v>0.48999999999999994</v>
      </c>
      <c r="D483">
        <v>0.7</v>
      </c>
      <c r="E483">
        <v>0.35</v>
      </c>
      <c r="F483">
        <v>0.63</v>
      </c>
      <c r="G483">
        <v>0.55999999999999994</v>
      </c>
      <c r="H483">
        <v>0.55999999999999994</v>
      </c>
    </row>
    <row r="484" spans="1:8" x14ac:dyDescent="0.25">
      <c r="A484" t="s">
        <v>38</v>
      </c>
      <c r="B484" t="s">
        <v>55</v>
      </c>
      <c r="C484">
        <v>0.27999999999999997</v>
      </c>
      <c r="D484">
        <v>0.4</v>
      </c>
      <c r="E484">
        <v>0.2</v>
      </c>
      <c r="F484">
        <v>0.36000000000000004</v>
      </c>
      <c r="G484">
        <v>0.32000000000000006</v>
      </c>
      <c r="H484">
        <v>0.32000000000000006</v>
      </c>
    </row>
    <row r="485" spans="1:8" x14ac:dyDescent="0.25">
      <c r="A485" t="s">
        <v>38</v>
      </c>
      <c r="B485" t="s">
        <v>34</v>
      </c>
      <c r="C485">
        <v>0.27999999999999997</v>
      </c>
      <c r="D485">
        <v>0.4</v>
      </c>
      <c r="E485">
        <v>0.2</v>
      </c>
      <c r="F485">
        <v>0.36000000000000004</v>
      </c>
      <c r="G485">
        <v>0.32000000000000006</v>
      </c>
      <c r="H485">
        <v>0.32000000000000006</v>
      </c>
    </row>
    <row r="486" spans="1:8" x14ac:dyDescent="0.25">
      <c r="A486" t="s">
        <v>38</v>
      </c>
      <c r="B486" t="s">
        <v>35</v>
      </c>
      <c r="C486">
        <v>0.21</v>
      </c>
      <c r="D486">
        <v>0.3</v>
      </c>
      <c r="E486">
        <v>0.15</v>
      </c>
      <c r="F486">
        <v>0.27</v>
      </c>
      <c r="G486">
        <v>0.24</v>
      </c>
      <c r="H486">
        <v>0.24</v>
      </c>
    </row>
    <row r="487" spans="1:8" x14ac:dyDescent="0.25">
      <c r="A487" t="s">
        <v>38</v>
      </c>
      <c r="B487" t="s">
        <v>36</v>
      </c>
      <c r="C487">
        <v>0.42</v>
      </c>
      <c r="D487">
        <v>0.6</v>
      </c>
      <c r="E487">
        <v>0.3</v>
      </c>
      <c r="F487">
        <v>0.54</v>
      </c>
      <c r="G487">
        <v>0.48</v>
      </c>
      <c r="H487">
        <v>0.48</v>
      </c>
    </row>
    <row r="488" spans="1:8" x14ac:dyDescent="0.25">
      <c r="A488" t="s">
        <v>38</v>
      </c>
      <c r="B488" t="s">
        <v>38</v>
      </c>
      <c r="C488">
        <v>0.7</v>
      </c>
      <c r="D488">
        <v>1</v>
      </c>
      <c r="E488">
        <v>0.5</v>
      </c>
      <c r="F488">
        <v>0.9</v>
      </c>
      <c r="G488">
        <v>0.8</v>
      </c>
      <c r="H488">
        <v>0.8</v>
      </c>
    </row>
    <row r="489" spans="1:8" x14ac:dyDescent="0.25">
      <c r="A489" t="s">
        <v>38</v>
      </c>
      <c r="B489" t="s">
        <v>42</v>
      </c>
      <c r="C489">
        <v>0.21</v>
      </c>
      <c r="D489">
        <v>0.3</v>
      </c>
      <c r="E489">
        <v>0.15</v>
      </c>
      <c r="F489">
        <v>0.27</v>
      </c>
      <c r="G489">
        <v>0.24</v>
      </c>
      <c r="H489">
        <v>0.24</v>
      </c>
    </row>
    <row r="490" spans="1:8" x14ac:dyDescent="0.25">
      <c r="A490" t="s">
        <v>38</v>
      </c>
      <c r="B490" t="s">
        <v>43</v>
      </c>
      <c r="C490">
        <v>0.21</v>
      </c>
      <c r="D490">
        <v>0.3</v>
      </c>
      <c r="E490">
        <v>0.15</v>
      </c>
      <c r="F490">
        <v>0.27</v>
      </c>
      <c r="G490">
        <v>0.24</v>
      </c>
      <c r="H490">
        <v>0.24</v>
      </c>
    </row>
    <row r="491" spans="1:8" x14ac:dyDescent="0.25">
      <c r="A491" t="s">
        <v>38</v>
      </c>
      <c r="B491" t="s">
        <v>46</v>
      </c>
      <c r="C491">
        <v>0.63</v>
      </c>
      <c r="D491">
        <v>0.9</v>
      </c>
      <c r="E491">
        <v>0.45</v>
      </c>
      <c r="F491">
        <v>0.81</v>
      </c>
      <c r="G491">
        <v>0.72000000000000008</v>
      </c>
      <c r="H491">
        <v>0.72000000000000008</v>
      </c>
    </row>
    <row r="492" spans="1:8" x14ac:dyDescent="0.25">
      <c r="A492" t="s">
        <v>38</v>
      </c>
      <c r="B492" t="s">
        <v>47</v>
      </c>
      <c r="C492">
        <v>0.35</v>
      </c>
      <c r="D492">
        <v>0.5</v>
      </c>
      <c r="E492">
        <v>0.25</v>
      </c>
      <c r="F492">
        <v>0.45</v>
      </c>
      <c r="G492">
        <v>0.4</v>
      </c>
      <c r="H492">
        <v>0.4</v>
      </c>
    </row>
    <row r="493" spans="1:8" x14ac:dyDescent="0.25">
      <c r="A493" t="s">
        <v>38</v>
      </c>
      <c r="B493" t="s">
        <v>50</v>
      </c>
      <c r="C493">
        <v>0.27999999999999997</v>
      </c>
      <c r="D493">
        <v>0.4</v>
      </c>
      <c r="E493">
        <v>0.2</v>
      </c>
      <c r="F493">
        <v>0.36000000000000004</v>
      </c>
      <c r="G493">
        <v>0.32000000000000006</v>
      </c>
      <c r="H493">
        <v>0.32000000000000006</v>
      </c>
    </row>
    <row r="494" spans="1:8" x14ac:dyDescent="0.25">
      <c r="A494" t="s">
        <v>38</v>
      </c>
      <c r="B494" t="s">
        <v>51</v>
      </c>
      <c r="C494">
        <v>0.35</v>
      </c>
      <c r="D494">
        <v>0.5</v>
      </c>
      <c r="E494">
        <v>0.25</v>
      </c>
      <c r="F494">
        <v>0.45</v>
      </c>
      <c r="G494">
        <v>0.4</v>
      </c>
      <c r="H494">
        <v>0.4</v>
      </c>
    </row>
    <row r="495" spans="1:8" x14ac:dyDescent="0.25">
      <c r="A495" t="s">
        <v>38</v>
      </c>
      <c r="B495" t="s">
        <v>52</v>
      </c>
      <c r="C495">
        <v>0.35</v>
      </c>
      <c r="D495">
        <v>0.5</v>
      </c>
      <c r="E495">
        <v>0.25</v>
      </c>
      <c r="F495">
        <v>0.45</v>
      </c>
      <c r="G495">
        <v>0.4</v>
      </c>
      <c r="H495">
        <v>0.4</v>
      </c>
    </row>
    <row r="496" spans="1:8" x14ac:dyDescent="0.25">
      <c r="A496" t="s">
        <v>42</v>
      </c>
      <c r="B496" t="s">
        <v>32</v>
      </c>
      <c r="C496">
        <v>0.42</v>
      </c>
      <c r="D496">
        <v>0.6</v>
      </c>
      <c r="E496">
        <v>0.3</v>
      </c>
      <c r="F496">
        <v>0.54</v>
      </c>
      <c r="G496">
        <v>0.48</v>
      </c>
      <c r="H496">
        <v>0.48</v>
      </c>
    </row>
    <row r="497" spans="1:8" x14ac:dyDescent="0.25">
      <c r="A497" t="s">
        <v>42</v>
      </c>
      <c r="B497" t="s">
        <v>33</v>
      </c>
      <c r="C497">
        <v>0.21</v>
      </c>
      <c r="D497">
        <v>0.3</v>
      </c>
      <c r="E497">
        <v>0.15</v>
      </c>
      <c r="F497">
        <v>0.27</v>
      </c>
      <c r="G497">
        <v>0.24</v>
      </c>
      <c r="H497">
        <v>0.24</v>
      </c>
    </row>
    <row r="498" spans="1:8" x14ac:dyDescent="0.25">
      <c r="A498" t="s">
        <v>42</v>
      </c>
      <c r="B498" t="s">
        <v>37</v>
      </c>
      <c r="C498">
        <v>0.21</v>
      </c>
      <c r="D498">
        <v>0.3</v>
      </c>
      <c r="E498">
        <v>0.15</v>
      </c>
      <c r="F498">
        <v>0.27</v>
      </c>
      <c r="G498">
        <v>0.24</v>
      </c>
      <c r="H498">
        <v>0.24</v>
      </c>
    </row>
    <row r="499" spans="1:8" x14ac:dyDescent="0.25">
      <c r="A499" t="s">
        <v>42</v>
      </c>
      <c r="B499" t="s">
        <v>39</v>
      </c>
      <c r="C499">
        <v>0.21</v>
      </c>
      <c r="D499">
        <v>0.3</v>
      </c>
      <c r="E499">
        <v>0.15</v>
      </c>
      <c r="F499">
        <v>0.27</v>
      </c>
      <c r="G499">
        <v>0.24</v>
      </c>
      <c r="H499">
        <v>0.24</v>
      </c>
    </row>
    <row r="500" spans="1:8" x14ac:dyDescent="0.25">
      <c r="A500" t="s">
        <v>42</v>
      </c>
      <c r="B500" t="s">
        <v>40</v>
      </c>
      <c r="C500">
        <v>0.42</v>
      </c>
      <c r="D500">
        <v>0.6</v>
      </c>
      <c r="E500">
        <v>0.3</v>
      </c>
      <c r="F500">
        <v>0.54</v>
      </c>
      <c r="G500">
        <v>0.48</v>
      </c>
      <c r="H500">
        <v>0.48</v>
      </c>
    </row>
    <row r="501" spans="1:8" x14ac:dyDescent="0.25">
      <c r="A501" t="s">
        <v>42</v>
      </c>
      <c r="B501" t="s">
        <v>41</v>
      </c>
      <c r="C501">
        <v>0.35</v>
      </c>
      <c r="D501">
        <v>0.5</v>
      </c>
      <c r="E501">
        <v>0.25</v>
      </c>
      <c r="F501">
        <v>0.45</v>
      </c>
      <c r="G501">
        <v>0.4</v>
      </c>
      <c r="H501">
        <v>0.4</v>
      </c>
    </row>
    <row r="502" spans="1:8" x14ac:dyDescent="0.25">
      <c r="A502" t="s">
        <v>42</v>
      </c>
      <c r="B502" t="s">
        <v>56</v>
      </c>
      <c r="C502">
        <v>0.13999999999999999</v>
      </c>
      <c r="D502">
        <v>0.2</v>
      </c>
      <c r="E502">
        <v>0.1</v>
      </c>
      <c r="F502">
        <v>0.18000000000000002</v>
      </c>
      <c r="G502">
        <v>0.16000000000000003</v>
      </c>
      <c r="H502">
        <v>0.16000000000000003</v>
      </c>
    </row>
    <row r="503" spans="1:8" x14ac:dyDescent="0.25">
      <c r="A503" t="s">
        <v>42</v>
      </c>
      <c r="B503" t="s">
        <v>45</v>
      </c>
      <c r="C503">
        <v>0.48999999999999994</v>
      </c>
      <c r="D503">
        <v>0.7</v>
      </c>
      <c r="E503">
        <v>0.35</v>
      </c>
      <c r="F503">
        <v>0.63</v>
      </c>
      <c r="G503">
        <v>0.55999999999999994</v>
      </c>
      <c r="H503">
        <v>0.55999999999999994</v>
      </c>
    </row>
    <row r="504" spans="1:8" x14ac:dyDescent="0.25">
      <c r="A504" t="s">
        <v>42</v>
      </c>
      <c r="B504" t="s">
        <v>44</v>
      </c>
      <c r="C504">
        <v>0.21</v>
      </c>
      <c r="D504">
        <v>0.3</v>
      </c>
      <c r="E504">
        <v>0.15</v>
      </c>
      <c r="F504">
        <v>0.27</v>
      </c>
      <c r="G504">
        <v>0.24</v>
      </c>
      <c r="H504">
        <v>0.24</v>
      </c>
    </row>
    <row r="505" spans="1:8" x14ac:dyDescent="0.25">
      <c r="A505" t="s">
        <v>42</v>
      </c>
      <c r="B505" t="s">
        <v>48</v>
      </c>
      <c r="C505">
        <v>0.21</v>
      </c>
      <c r="D505">
        <v>0.3</v>
      </c>
      <c r="E505">
        <v>0.15</v>
      </c>
      <c r="F505">
        <v>0.27</v>
      </c>
      <c r="G505">
        <v>0.24</v>
      </c>
      <c r="H505">
        <v>0.24</v>
      </c>
    </row>
    <row r="506" spans="1:8" x14ac:dyDescent="0.25">
      <c r="A506" t="s">
        <v>42</v>
      </c>
      <c r="B506" t="s">
        <v>49</v>
      </c>
      <c r="C506">
        <v>0.13999999999999999</v>
      </c>
      <c r="D506">
        <v>0.2</v>
      </c>
      <c r="E506">
        <v>0.1</v>
      </c>
      <c r="F506">
        <v>0.18000000000000002</v>
      </c>
      <c r="G506">
        <v>0.16000000000000003</v>
      </c>
      <c r="H506">
        <v>0.16000000000000003</v>
      </c>
    </row>
    <row r="507" spans="1:8" x14ac:dyDescent="0.25">
      <c r="A507" t="s">
        <v>42</v>
      </c>
      <c r="B507" t="s">
        <v>25</v>
      </c>
      <c r="C507">
        <v>0.35</v>
      </c>
      <c r="D507">
        <v>0.5</v>
      </c>
      <c r="E507">
        <v>0.25</v>
      </c>
      <c r="F507">
        <v>0.45</v>
      </c>
      <c r="G507">
        <v>0.4</v>
      </c>
      <c r="H507">
        <v>0.4</v>
      </c>
    </row>
    <row r="508" spans="1:8" x14ac:dyDescent="0.25">
      <c r="A508" t="s">
        <v>42</v>
      </c>
      <c r="B508" t="s">
        <v>53</v>
      </c>
      <c r="C508">
        <v>0.42</v>
      </c>
      <c r="D508">
        <v>0.6</v>
      </c>
      <c r="E508">
        <v>0.3</v>
      </c>
      <c r="F508">
        <v>0.54</v>
      </c>
      <c r="G508">
        <v>0.48</v>
      </c>
      <c r="H508">
        <v>0.48</v>
      </c>
    </row>
    <row r="509" spans="1:8" x14ac:dyDescent="0.25">
      <c r="A509" t="s">
        <v>42</v>
      </c>
      <c r="B509" t="s">
        <v>54</v>
      </c>
      <c r="C509">
        <v>0.27999999999999997</v>
      </c>
      <c r="D509">
        <v>0.4</v>
      </c>
      <c r="E509">
        <v>0.2</v>
      </c>
      <c r="F509">
        <v>0.36000000000000004</v>
      </c>
      <c r="G509">
        <v>0.32000000000000006</v>
      </c>
      <c r="H509">
        <v>0.32000000000000006</v>
      </c>
    </row>
    <row r="510" spans="1:8" x14ac:dyDescent="0.25">
      <c r="A510" t="s">
        <v>42</v>
      </c>
      <c r="B510" t="s">
        <v>55</v>
      </c>
      <c r="C510">
        <v>0.42</v>
      </c>
      <c r="D510">
        <v>0.6</v>
      </c>
      <c r="E510">
        <v>0.3</v>
      </c>
      <c r="F510">
        <v>0.54</v>
      </c>
      <c r="G510">
        <v>0.48</v>
      </c>
      <c r="H510">
        <v>0.48</v>
      </c>
    </row>
    <row r="511" spans="1:8" x14ac:dyDescent="0.25">
      <c r="A511" t="s">
        <v>42</v>
      </c>
      <c r="B511" t="s">
        <v>34</v>
      </c>
      <c r="C511">
        <v>0.48999999999999994</v>
      </c>
      <c r="D511">
        <v>0.7</v>
      </c>
      <c r="E511">
        <v>0.35</v>
      </c>
      <c r="F511">
        <v>0.63</v>
      </c>
      <c r="G511">
        <v>0.55999999999999994</v>
      </c>
      <c r="H511">
        <v>0.55999999999999994</v>
      </c>
    </row>
    <row r="512" spans="1:8" x14ac:dyDescent="0.25">
      <c r="A512" t="s">
        <v>42</v>
      </c>
      <c r="B512" t="s">
        <v>35</v>
      </c>
      <c r="C512">
        <v>0.55999999999999994</v>
      </c>
      <c r="D512">
        <v>0.8</v>
      </c>
      <c r="E512">
        <v>0.4</v>
      </c>
      <c r="F512">
        <v>0.72000000000000008</v>
      </c>
      <c r="G512">
        <v>0.64000000000000012</v>
      </c>
      <c r="H512">
        <v>0.64000000000000012</v>
      </c>
    </row>
    <row r="513" spans="1:8" x14ac:dyDescent="0.25">
      <c r="A513" t="s">
        <v>42</v>
      </c>
      <c r="B513" t="s">
        <v>36</v>
      </c>
      <c r="C513">
        <v>0.27999999999999997</v>
      </c>
      <c r="D513">
        <v>0.4</v>
      </c>
      <c r="E513">
        <v>0.2</v>
      </c>
      <c r="F513">
        <v>0.36000000000000004</v>
      </c>
      <c r="G513">
        <v>0.32000000000000006</v>
      </c>
      <c r="H513">
        <v>0.32000000000000006</v>
      </c>
    </row>
    <row r="514" spans="1:8" x14ac:dyDescent="0.25">
      <c r="A514" t="s">
        <v>42</v>
      </c>
      <c r="B514" t="s">
        <v>38</v>
      </c>
      <c r="C514">
        <v>0.21</v>
      </c>
      <c r="D514">
        <v>0.3</v>
      </c>
      <c r="E514">
        <v>0.15</v>
      </c>
      <c r="F514">
        <v>0.27</v>
      </c>
      <c r="G514">
        <v>0.24</v>
      </c>
      <c r="H514">
        <v>0.24</v>
      </c>
    </row>
    <row r="515" spans="1:8" x14ac:dyDescent="0.25">
      <c r="A515" t="s">
        <v>42</v>
      </c>
      <c r="B515" t="s">
        <v>42</v>
      </c>
      <c r="C515">
        <v>0.7</v>
      </c>
      <c r="D515">
        <v>1</v>
      </c>
      <c r="E515">
        <v>0.5</v>
      </c>
      <c r="F515">
        <v>0.9</v>
      </c>
      <c r="G515">
        <v>0.8</v>
      </c>
      <c r="H515">
        <v>0.8</v>
      </c>
    </row>
    <row r="516" spans="1:8" x14ac:dyDescent="0.25">
      <c r="A516" t="s">
        <v>42</v>
      </c>
      <c r="B516" t="s">
        <v>43</v>
      </c>
      <c r="C516">
        <v>6.9999999999999993E-2</v>
      </c>
      <c r="D516">
        <v>0.1</v>
      </c>
      <c r="E516">
        <v>0.05</v>
      </c>
      <c r="F516">
        <v>9.0000000000000011E-2</v>
      </c>
      <c r="G516">
        <v>8.0000000000000016E-2</v>
      </c>
      <c r="H516">
        <v>8.0000000000000016E-2</v>
      </c>
    </row>
    <row r="517" spans="1:8" x14ac:dyDescent="0.25">
      <c r="A517" t="s">
        <v>42</v>
      </c>
      <c r="B517" t="s">
        <v>46</v>
      </c>
      <c r="C517">
        <v>0.27999999999999997</v>
      </c>
      <c r="D517">
        <v>0.4</v>
      </c>
      <c r="E517">
        <v>0.2</v>
      </c>
      <c r="F517">
        <v>0.36000000000000004</v>
      </c>
      <c r="G517">
        <v>0.32000000000000006</v>
      </c>
      <c r="H517">
        <v>0.32000000000000006</v>
      </c>
    </row>
    <row r="518" spans="1:8" x14ac:dyDescent="0.25">
      <c r="A518" t="s">
        <v>42</v>
      </c>
      <c r="B518" t="s">
        <v>47</v>
      </c>
      <c r="C518">
        <v>0.27999999999999997</v>
      </c>
      <c r="D518">
        <v>0.4</v>
      </c>
      <c r="E518">
        <v>0.2</v>
      </c>
      <c r="F518">
        <v>0.36000000000000004</v>
      </c>
      <c r="G518">
        <v>0.32000000000000006</v>
      </c>
      <c r="H518">
        <v>0.32000000000000006</v>
      </c>
    </row>
    <row r="519" spans="1:8" x14ac:dyDescent="0.25">
      <c r="A519" t="s">
        <v>42</v>
      </c>
      <c r="B519" t="s">
        <v>50</v>
      </c>
      <c r="C519">
        <v>0.48999999999999994</v>
      </c>
      <c r="D519">
        <v>0.7</v>
      </c>
      <c r="E519">
        <v>0.35</v>
      </c>
      <c r="F519">
        <v>0.63</v>
      </c>
      <c r="G519">
        <v>0.55999999999999994</v>
      </c>
      <c r="H519">
        <v>0.55999999999999994</v>
      </c>
    </row>
    <row r="520" spans="1:8" x14ac:dyDescent="0.25">
      <c r="A520" t="s">
        <v>42</v>
      </c>
      <c r="B520" t="s">
        <v>51</v>
      </c>
      <c r="C520">
        <v>0.42</v>
      </c>
      <c r="D520">
        <v>0.6</v>
      </c>
      <c r="E520">
        <v>0.3</v>
      </c>
      <c r="F520">
        <v>0.54</v>
      </c>
      <c r="G520">
        <v>0.48</v>
      </c>
      <c r="H520">
        <v>0.48</v>
      </c>
    </row>
    <row r="521" spans="1:8" x14ac:dyDescent="0.25">
      <c r="A521" t="s">
        <v>42</v>
      </c>
      <c r="B521" t="s">
        <v>52</v>
      </c>
      <c r="C521">
        <v>0.42</v>
      </c>
      <c r="D521">
        <v>0.6</v>
      </c>
      <c r="E521">
        <v>0.3</v>
      </c>
      <c r="F521">
        <v>0.54</v>
      </c>
      <c r="G521">
        <v>0.48</v>
      </c>
      <c r="H521">
        <v>0.48</v>
      </c>
    </row>
    <row r="522" spans="1:8" x14ac:dyDescent="0.25">
      <c r="A522" t="s">
        <v>43</v>
      </c>
      <c r="B522" t="s">
        <v>32</v>
      </c>
      <c r="C522">
        <v>0.21</v>
      </c>
      <c r="D522">
        <v>0.3</v>
      </c>
      <c r="E522">
        <v>0.15</v>
      </c>
      <c r="F522">
        <v>0.27</v>
      </c>
      <c r="G522">
        <v>0.24</v>
      </c>
      <c r="H522">
        <v>0.24</v>
      </c>
    </row>
    <row r="523" spans="1:8" x14ac:dyDescent="0.25">
      <c r="A523" t="s">
        <v>43</v>
      </c>
      <c r="B523" t="s">
        <v>33</v>
      </c>
      <c r="C523">
        <v>0.21</v>
      </c>
      <c r="D523">
        <v>0.3</v>
      </c>
      <c r="E523">
        <v>0.15</v>
      </c>
      <c r="F523">
        <v>0.27</v>
      </c>
      <c r="G523">
        <v>0.24</v>
      </c>
      <c r="H523">
        <v>0.24</v>
      </c>
    </row>
    <row r="524" spans="1:8" x14ac:dyDescent="0.25">
      <c r="A524" t="s">
        <v>43</v>
      </c>
      <c r="B524" t="s">
        <v>37</v>
      </c>
      <c r="C524">
        <v>0.27999999999999997</v>
      </c>
      <c r="D524">
        <v>0.4</v>
      </c>
      <c r="E524">
        <v>0.2</v>
      </c>
      <c r="F524">
        <v>0.36000000000000004</v>
      </c>
      <c r="G524">
        <v>0.32000000000000006</v>
      </c>
      <c r="H524">
        <v>0.32000000000000006</v>
      </c>
    </row>
    <row r="525" spans="1:8" x14ac:dyDescent="0.25">
      <c r="A525" t="s">
        <v>43</v>
      </c>
      <c r="B525" t="s">
        <v>39</v>
      </c>
      <c r="C525">
        <v>0.35</v>
      </c>
      <c r="D525">
        <v>0.5</v>
      </c>
      <c r="E525">
        <v>0.25</v>
      </c>
      <c r="F525">
        <v>0.45</v>
      </c>
      <c r="G525">
        <v>0.4</v>
      </c>
      <c r="H525">
        <v>0.4</v>
      </c>
    </row>
    <row r="526" spans="1:8" x14ac:dyDescent="0.25">
      <c r="A526" t="s">
        <v>43</v>
      </c>
      <c r="B526" t="s">
        <v>40</v>
      </c>
      <c r="C526">
        <v>0.27999999999999997</v>
      </c>
      <c r="D526">
        <v>0.4</v>
      </c>
      <c r="E526">
        <v>0.2</v>
      </c>
      <c r="F526">
        <v>0.36000000000000004</v>
      </c>
      <c r="G526">
        <v>0.32000000000000006</v>
      </c>
      <c r="H526">
        <v>0.32000000000000006</v>
      </c>
    </row>
    <row r="527" spans="1:8" x14ac:dyDescent="0.25">
      <c r="A527" t="s">
        <v>43</v>
      </c>
      <c r="B527" t="s">
        <v>41</v>
      </c>
      <c r="C527">
        <v>0.27999999999999997</v>
      </c>
      <c r="D527">
        <v>0.4</v>
      </c>
      <c r="E527">
        <v>0.2</v>
      </c>
      <c r="F527">
        <v>0.36000000000000004</v>
      </c>
      <c r="G527">
        <v>0.32000000000000006</v>
      </c>
      <c r="H527">
        <v>0.32000000000000006</v>
      </c>
    </row>
    <row r="528" spans="1:8" x14ac:dyDescent="0.25">
      <c r="A528" t="s">
        <v>43</v>
      </c>
      <c r="B528" t="s">
        <v>56</v>
      </c>
      <c r="C528">
        <v>0.42</v>
      </c>
      <c r="D528">
        <v>0.6</v>
      </c>
      <c r="E528">
        <v>0.3</v>
      </c>
      <c r="F528">
        <v>0.54</v>
      </c>
      <c r="G528">
        <v>0.48</v>
      </c>
      <c r="H528">
        <v>0.48</v>
      </c>
    </row>
    <row r="529" spans="1:8" x14ac:dyDescent="0.25">
      <c r="A529" t="s">
        <v>43</v>
      </c>
      <c r="B529" t="s">
        <v>45</v>
      </c>
      <c r="C529">
        <v>0.27999999999999997</v>
      </c>
      <c r="D529">
        <v>0.4</v>
      </c>
      <c r="E529">
        <v>0.2</v>
      </c>
      <c r="F529">
        <v>0.36000000000000004</v>
      </c>
      <c r="G529">
        <v>0.32000000000000006</v>
      </c>
      <c r="H529">
        <v>0.32000000000000006</v>
      </c>
    </row>
    <row r="530" spans="1:8" x14ac:dyDescent="0.25">
      <c r="A530" t="s">
        <v>43</v>
      </c>
      <c r="B530" t="s">
        <v>44</v>
      </c>
      <c r="C530">
        <v>0.48999999999999994</v>
      </c>
      <c r="D530">
        <v>0.7</v>
      </c>
      <c r="E530">
        <v>0.35</v>
      </c>
      <c r="F530">
        <v>0.63</v>
      </c>
      <c r="G530">
        <v>0.55999999999999994</v>
      </c>
      <c r="H530">
        <v>0.55999999999999994</v>
      </c>
    </row>
    <row r="531" spans="1:8" x14ac:dyDescent="0.25">
      <c r="A531" t="s">
        <v>43</v>
      </c>
      <c r="B531" t="s">
        <v>48</v>
      </c>
      <c r="C531">
        <v>0.35</v>
      </c>
      <c r="D531">
        <v>0.5</v>
      </c>
      <c r="E531">
        <v>0.25</v>
      </c>
      <c r="F531">
        <v>0.45</v>
      </c>
      <c r="G531">
        <v>0.4</v>
      </c>
      <c r="H531">
        <v>0.4</v>
      </c>
    </row>
    <row r="532" spans="1:8" x14ac:dyDescent="0.25">
      <c r="A532" t="s">
        <v>43</v>
      </c>
      <c r="B532" t="s">
        <v>49</v>
      </c>
      <c r="C532">
        <v>0.27999999999999997</v>
      </c>
      <c r="D532">
        <v>0.4</v>
      </c>
      <c r="E532">
        <v>0.2</v>
      </c>
      <c r="F532">
        <v>0.36000000000000004</v>
      </c>
      <c r="G532">
        <v>0.32000000000000006</v>
      </c>
      <c r="H532">
        <v>0.32000000000000006</v>
      </c>
    </row>
    <row r="533" spans="1:8" x14ac:dyDescent="0.25">
      <c r="A533" t="s">
        <v>43</v>
      </c>
      <c r="B533" t="s">
        <v>25</v>
      </c>
      <c r="C533">
        <v>0.21</v>
      </c>
      <c r="D533">
        <v>0.3</v>
      </c>
      <c r="E533">
        <v>0.15</v>
      </c>
      <c r="F533">
        <v>0.27</v>
      </c>
      <c r="G533">
        <v>0.24</v>
      </c>
      <c r="H533">
        <v>0.24</v>
      </c>
    </row>
    <row r="534" spans="1:8" x14ac:dyDescent="0.25">
      <c r="A534" t="s">
        <v>43</v>
      </c>
      <c r="B534" t="s">
        <v>53</v>
      </c>
      <c r="C534">
        <v>0.21</v>
      </c>
      <c r="D534">
        <v>0.3</v>
      </c>
      <c r="E534">
        <v>0.15</v>
      </c>
      <c r="F534">
        <v>0.27</v>
      </c>
      <c r="G534">
        <v>0.24</v>
      </c>
      <c r="H534">
        <v>0.24</v>
      </c>
    </row>
    <row r="535" spans="1:8" x14ac:dyDescent="0.25">
      <c r="A535" t="s">
        <v>43</v>
      </c>
      <c r="B535" t="s">
        <v>54</v>
      </c>
      <c r="C535">
        <v>0.35</v>
      </c>
      <c r="D535">
        <v>0.5</v>
      </c>
      <c r="E535">
        <v>0.25</v>
      </c>
      <c r="F535">
        <v>0.45</v>
      </c>
      <c r="G535">
        <v>0.4</v>
      </c>
      <c r="H535">
        <v>0.4</v>
      </c>
    </row>
    <row r="536" spans="1:8" x14ac:dyDescent="0.25">
      <c r="A536" t="s">
        <v>43</v>
      </c>
      <c r="B536" t="s">
        <v>55</v>
      </c>
      <c r="C536">
        <v>0.21</v>
      </c>
      <c r="D536">
        <v>0.3</v>
      </c>
      <c r="E536">
        <v>0.15</v>
      </c>
      <c r="F536">
        <v>0.27</v>
      </c>
      <c r="G536">
        <v>0.24</v>
      </c>
      <c r="H536">
        <v>0.24</v>
      </c>
    </row>
    <row r="537" spans="1:8" x14ac:dyDescent="0.25">
      <c r="A537" t="s">
        <v>43</v>
      </c>
      <c r="B537" t="s">
        <v>34</v>
      </c>
      <c r="C537">
        <v>0.21</v>
      </c>
      <c r="D537">
        <v>0.3</v>
      </c>
      <c r="E537">
        <v>0.15</v>
      </c>
      <c r="F537">
        <v>0.27</v>
      </c>
      <c r="G537">
        <v>0.24</v>
      </c>
      <c r="H537">
        <v>0.24</v>
      </c>
    </row>
    <row r="538" spans="1:8" x14ac:dyDescent="0.25">
      <c r="A538" t="s">
        <v>43</v>
      </c>
      <c r="B538" t="s">
        <v>35</v>
      </c>
      <c r="C538">
        <v>6.9999999999999993E-2</v>
      </c>
      <c r="D538">
        <v>0.1</v>
      </c>
      <c r="E538">
        <v>0.05</v>
      </c>
      <c r="F538">
        <v>9.0000000000000011E-2</v>
      </c>
      <c r="G538">
        <v>8.0000000000000016E-2</v>
      </c>
      <c r="H538">
        <v>8.0000000000000016E-2</v>
      </c>
    </row>
    <row r="539" spans="1:8" x14ac:dyDescent="0.25">
      <c r="A539" t="s">
        <v>43</v>
      </c>
      <c r="B539" t="s">
        <v>36</v>
      </c>
      <c r="C539">
        <v>0.27999999999999997</v>
      </c>
      <c r="D539">
        <v>0.4</v>
      </c>
      <c r="E539">
        <v>0.2</v>
      </c>
      <c r="F539">
        <v>0.36000000000000004</v>
      </c>
      <c r="G539">
        <v>0.32000000000000006</v>
      </c>
      <c r="H539">
        <v>0.32000000000000006</v>
      </c>
    </row>
    <row r="540" spans="1:8" x14ac:dyDescent="0.25">
      <c r="A540" t="s">
        <v>43</v>
      </c>
      <c r="B540" t="s">
        <v>38</v>
      </c>
      <c r="C540">
        <v>0.21</v>
      </c>
      <c r="D540">
        <v>0.3</v>
      </c>
      <c r="E540">
        <v>0.15</v>
      </c>
      <c r="F540">
        <v>0.27</v>
      </c>
      <c r="G540">
        <v>0.24</v>
      </c>
      <c r="H540">
        <v>0.24</v>
      </c>
    </row>
    <row r="541" spans="1:8" x14ac:dyDescent="0.25">
      <c r="A541" t="s">
        <v>43</v>
      </c>
      <c r="B541" t="s">
        <v>42</v>
      </c>
      <c r="C541">
        <v>6.9999999999999993E-2</v>
      </c>
      <c r="D541">
        <v>0.1</v>
      </c>
      <c r="E541">
        <v>0.05</v>
      </c>
      <c r="F541">
        <v>9.0000000000000011E-2</v>
      </c>
      <c r="G541">
        <v>8.0000000000000016E-2</v>
      </c>
      <c r="H541">
        <v>8.0000000000000016E-2</v>
      </c>
    </row>
    <row r="542" spans="1:8" x14ac:dyDescent="0.25">
      <c r="A542" t="s">
        <v>43</v>
      </c>
      <c r="B542" t="s">
        <v>43</v>
      </c>
      <c r="C542">
        <v>0.7</v>
      </c>
      <c r="D542">
        <v>1</v>
      </c>
      <c r="E542">
        <v>0.5</v>
      </c>
      <c r="F542">
        <v>0.9</v>
      </c>
      <c r="G542">
        <v>0.8</v>
      </c>
      <c r="H542">
        <v>0.8</v>
      </c>
    </row>
    <row r="543" spans="1:8" x14ac:dyDescent="0.25">
      <c r="A543" t="s">
        <v>43</v>
      </c>
      <c r="B543" t="s">
        <v>46</v>
      </c>
      <c r="C543">
        <v>0.21</v>
      </c>
      <c r="D543">
        <v>0.3</v>
      </c>
      <c r="E543">
        <v>0.15</v>
      </c>
      <c r="F543">
        <v>0.27</v>
      </c>
      <c r="G543">
        <v>0.24</v>
      </c>
      <c r="H543">
        <v>0.24</v>
      </c>
    </row>
    <row r="544" spans="1:8" x14ac:dyDescent="0.25">
      <c r="A544" t="s">
        <v>43</v>
      </c>
      <c r="B544" t="s">
        <v>47</v>
      </c>
      <c r="C544">
        <v>0.21</v>
      </c>
      <c r="D544">
        <v>0.3</v>
      </c>
      <c r="E544">
        <v>0.15</v>
      </c>
      <c r="F544">
        <v>0.27</v>
      </c>
      <c r="G544">
        <v>0.24</v>
      </c>
      <c r="H544">
        <v>0.24</v>
      </c>
    </row>
    <row r="545" spans="1:8" x14ac:dyDescent="0.25">
      <c r="A545" t="s">
        <v>43</v>
      </c>
      <c r="B545" t="s">
        <v>50</v>
      </c>
      <c r="C545">
        <v>0.13999999999999999</v>
      </c>
      <c r="D545">
        <v>0.2</v>
      </c>
      <c r="E545">
        <v>0.1</v>
      </c>
      <c r="F545">
        <v>0.18000000000000002</v>
      </c>
      <c r="G545">
        <v>0.16000000000000003</v>
      </c>
      <c r="H545">
        <v>0.16000000000000003</v>
      </c>
    </row>
    <row r="546" spans="1:8" x14ac:dyDescent="0.25">
      <c r="A546" t="s">
        <v>43</v>
      </c>
      <c r="B546" t="s">
        <v>51</v>
      </c>
      <c r="C546">
        <v>0.13999999999999999</v>
      </c>
      <c r="D546">
        <v>0.2</v>
      </c>
      <c r="E546">
        <v>0.1</v>
      </c>
      <c r="F546">
        <v>0.18000000000000002</v>
      </c>
      <c r="G546">
        <v>0.16000000000000003</v>
      </c>
      <c r="H546">
        <v>0.16000000000000003</v>
      </c>
    </row>
    <row r="547" spans="1:8" x14ac:dyDescent="0.25">
      <c r="A547" t="s">
        <v>43</v>
      </c>
      <c r="B547" t="s">
        <v>52</v>
      </c>
      <c r="C547">
        <v>0.13999999999999999</v>
      </c>
      <c r="D547">
        <v>0.2</v>
      </c>
      <c r="E547">
        <v>0.1</v>
      </c>
      <c r="F547">
        <v>0.18000000000000002</v>
      </c>
      <c r="G547">
        <v>0.16000000000000003</v>
      </c>
      <c r="H547">
        <v>0.16000000000000003</v>
      </c>
    </row>
    <row r="548" spans="1:8" x14ac:dyDescent="0.25">
      <c r="A548" t="s">
        <v>46</v>
      </c>
      <c r="B548" t="s">
        <v>32</v>
      </c>
      <c r="C548">
        <v>0.27999999999999997</v>
      </c>
      <c r="D548">
        <v>0.4</v>
      </c>
      <c r="E548">
        <v>0.2</v>
      </c>
      <c r="F548">
        <v>0.36000000000000004</v>
      </c>
      <c r="G548">
        <v>0.32000000000000006</v>
      </c>
      <c r="H548">
        <v>0.32000000000000006</v>
      </c>
    </row>
    <row r="549" spans="1:8" x14ac:dyDescent="0.25">
      <c r="A549" t="s">
        <v>46</v>
      </c>
      <c r="B549" t="s">
        <v>33</v>
      </c>
      <c r="C549">
        <v>0.35</v>
      </c>
      <c r="D549">
        <v>0.5</v>
      </c>
      <c r="E549">
        <v>0.25</v>
      </c>
      <c r="F549">
        <v>0.45</v>
      </c>
      <c r="G549">
        <v>0.4</v>
      </c>
      <c r="H549">
        <v>0.4</v>
      </c>
    </row>
    <row r="550" spans="1:8" x14ac:dyDescent="0.25">
      <c r="A550" t="s">
        <v>46</v>
      </c>
      <c r="B550" t="s">
        <v>37</v>
      </c>
      <c r="C550">
        <v>0.48999999999999994</v>
      </c>
      <c r="D550">
        <v>0.7</v>
      </c>
      <c r="E550">
        <v>0.35</v>
      </c>
      <c r="F550">
        <v>0.63</v>
      </c>
      <c r="G550">
        <v>0.55999999999999994</v>
      </c>
      <c r="H550">
        <v>0.55999999999999994</v>
      </c>
    </row>
    <row r="551" spans="1:8" x14ac:dyDescent="0.25">
      <c r="A551" t="s">
        <v>46</v>
      </c>
      <c r="B551" t="s">
        <v>39</v>
      </c>
      <c r="C551">
        <v>0.63</v>
      </c>
      <c r="D551">
        <v>0.9</v>
      </c>
      <c r="E551">
        <v>0.45</v>
      </c>
      <c r="F551">
        <v>0.81</v>
      </c>
      <c r="G551">
        <v>0.72000000000000008</v>
      </c>
      <c r="H551">
        <v>0.72000000000000008</v>
      </c>
    </row>
    <row r="552" spans="1:8" x14ac:dyDescent="0.25">
      <c r="A552" t="s">
        <v>46</v>
      </c>
      <c r="B552" t="s">
        <v>40</v>
      </c>
      <c r="C552">
        <v>0.35</v>
      </c>
      <c r="D552">
        <v>0.5</v>
      </c>
      <c r="E552">
        <v>0.25</v>
      </c>
      <c r="F552">
        <v>0.45</v>
      </c>
      <c r="G552">
        <v>0.4</v>
      </c>
      <c r="H552">
        <v>0.4</v>
      </c>
    </row>
    <row r="553" spans="1:8" x14ac:dyDescent="0.25">
      <c r="A553" t="s">
        <v>46</v>
      </c>
      <c r="B553" t="s">
        <v>41</v>
      </c>
      <c r="C553">
        <v>0.42</v>
      </c>
      <c r="D553">
        <v>0.6</v>
      </c>
      <c r="E553">
        <v>0.3</v>
      </c>
      <c r="F553">
        <v>0.54</v>
      </c>
      <c r="G553">
        <v>0.48</v>
      </c>
      <c r="H553">
        <v>0.48</v>
      </c>
    </row>
    <row r="554" spans="1:8" x14ac:dyDescent="0.25">
      <c r="A554" t="s">
        <v>46</v>
      </c>
      <c r="B554" t="s">
        <v>56</v>
      </c>
      <c r="C554">
        <v>0.21</v>
      </c>
      <c r="D554">
        <v>0.3</v>
      </c>
      <c r="E554">
        <v>0.15</v>
      </c>
      <c r="F554">
        <v>0.27</v>
      </c>
      <c r="G554">
        <v>0.24</v>
      </c>
      <c r="H554">
        <v>0.24</v>
      </c>
    </row>
    <row r="555" spans="1:8" x14ac:dyDescent="0.25">
      <c r="A555" t="s">
        <v>46</v>
      </c>
      <c r="B555" t="s">
        <v>45</v>
      </c>
      <c r="C555">
        <v>0.21</v>
      </c>
      <c r="D555">
        <v>0.3</v>
      </c>
      <c r="E555">
        <v>0.15</v>
      </c>
      <c r="F555">
        <v>0.27</v>
      </c>
      <c r="G555">
        <v>0.24</v>
      </c>
      <c r="H555">
        <v>0.24</v>
      </c>
    </row>
    <row r="556" spans="1:8" x14ac:dyDescent="0.25">
      <c r="A556" t="s">
        <v>46</v>
      </c>
      <c r="B556" t="s">
        <v>44</v>
      </c>
      <c r="C556">
        <v>0.21</v>
      </c>
      <c r="D556">
        <v>0.3</v>
      </c>
      <c r="E556">
        <v>0.15</v>
      </c>
      <c r="F556">
        <v>0.27</v>
      </c>
      <c r="G556">
        <v>0.24</v>
      </c>
      <c r="H556">
        <v>0.24</v>
      </c>
    </row>
    <row r="557" spans="1:8" x14ac:dyDescent="0.25">
      <c r="A557" t="s">
        <v>46</v>
      </c>
      <c r="B557" t="s">
        <v>48</v>
      </c>
      <c r="C557">
        <v>0.27999999999999997</v>
      </c>
      <c r="D557">
        <v>0.4</v>
      </c>
      <c r="E557">
        <v>0.2</v>
      </c>
      <c r="F557">
        <v>0.36000000000000004</v>
      </c>
      <c r="G557">
        <v>0.32000000000000006</v>
      </c>
      <c r="H557">
        <v>0.32000000000000006</v>
      </c>
    </row>
    <row r="558" spans="1:8" x14ac:dyDescent="0.25">
      <c r="A558" t="s">
        <v>46</v>
      </c>
      <c r="B558" t="s">
        <v>49</v>
      </c>
      <c r="C558">
        <v>0.21</v>
      </c>
      <c r="D558">
        <v>0.3</v>
      </c>
      <c r="E558">
        <v>0.15</v>
      </c>
      <c r="F558">
        <v>0.27</v>
      </c>
      <c r="G558">
        <v>0.24</v>
      </c>
      <c r="H558">
        <v>0.24</v>
      </c>
    </row>
    <row r="559" spans="1:8" x14ac:dyDescent="0.25">
      <c r="A559" t="s">
        <v>46</v>
      </c>
      <c r="B559" t="s">
        <v>25</v>
      </c>
      <c r="C559">
        <v>0.21</v>
      </c>
      <c r="D559">
        <v>0.3</v>
      </c>
      <c r="E559">
        <v>0.15</v>
      </c>
      <c r="F559">
        <v>0.27</v>
      </c>
      <c r="G559">
        <v>0.24</v>
      </c>
      <c r="H559">
        <v>0.24</v>
      </c>
    </row>
    <row r="560" spans="1:8" x14ac:dyDescent="0.25">
      <c r="A560" t="s">
        <v>46</v>
      </c>
      <c r="B560" t="s">
        <v>53</v>
      </c>
      <c r="C560">
        <v>0.21</v>
      </c>
      <c r="D560">
        <v>0.3</v>
      </c>
      <c r="E560">
        <v>0.15</v>
      </c>
      <c r="F560">
        <v>0.27</v>
      </c>
      <c r="G560">
        <v>0.24</v>
      </c>
      <c r="H560">
        <v>0.24</v>
      </c>
    </row>
    <row r="561" spans="1:8" x14ac:dyDescent="0.25">
      <c r="A561" t="s">
        <v>46</v>
      </c>
      <c r="B561" t="s">
        <v>54</v>
      </c>
      <c r="C561">
        <v>0.48999999999999994</v>
      </c>
      <c r="D561">
        <v>0.7</v>
      </c>
      <c r="E561">
        <v>0.35</v>
      </c>
      <c r="F561">
        <v>0.63</v>
      </c>
      <c r="G561">
        <v>0.55999999999999994</v>
      </c>
      <c r="H561">
        <v>0.55999999999999994</v>
      </c>
    </row>
    <row r="562" spans="1:8" x14ac:dyDescent="0.25">
      <c r="A562" t="s">
        <v>46</v>
      </c>
      <c r="B562" t="s">
        <v>55</v>
      </c>
      <c r="C562">
        <v>0.27999999999999997</v>
      </c>
      <c r="D562">
        <v>0.4</v>
      </c>
      <c r="E562">
        <v>0.2</v>
      </c>
      <c r="F562">
        <v>0.36000000000000004</v>
      </c>
      <c r="G562">
        <v>0.32000000000000006</v>
      </c>
      <c r="H562">
        <v>0.32000000000000006</v>
      </c>
    </row>
    <row r="563" spans="1:8" x14ac:dyDescent="0.25">
      <c r="A563" t="s">
        <v>46</v>
      </c>
      <c r="B563" t="s">
        <v>34</v>
      </c>
      <c r="C563">
        <v>0.27999999999999997</v>
      </c>
      <c r="D563">
        <v>0.4</v>
      </c>
      <c r="E563">
        <v>0.2</v>
      </c>
      <c r="F563">
        <v>0.36000000000000004</v>
      </c>
      <c r="G563">
        <v>0.32000000000000006</v>
      </c>
      <c r="H563">
        <v>0.32000000000000006</v>
      </c>
    </row>
    <row r="564" spans="1:8" x14ac:dyDescent="0.25">
      <c r="A564" t="s">
        <v>46</v>
      </c>
      <c r="B564" t="s">
        <v>35</v>
      </c>
      <c r="C564">
        <v>0.21</v>
      </c>
      <c r="D564">
        <v>0.3</v>
      </c>
      <c r="E564">
        <v>0.15</v>
      </c>
      <c r="F564">
        <v>0.27</v>
      </c>
      <c r="G564">
        <v>0.24</v>
      </c>
      <c r="H564">
        <v>0.24</v>
      </c>
    </row>
    <row r="565" spans="1:8" x14ac:dyDescent="0.25">
      <c r="A565" t="s">
        <v>46</v>
      </c>
      <c r="B565" t="s">
        <v>36</v>
      </c>
      <c r="C565">
        <v>0.42</v>
      </c>
      <c r="D565">
        <v>0.6</v>
      </c>
      <c r="E565">
        <v>0.3</v>
      </c>
      <c r="F565">
        <v>0.54</v>
      </c>
      <c r="G565">
        <v>0.48</v>
      </c>
      <c r="H565">
        <v>0.48</v>
      </c>
    </row>
    <row r="566" spans="1:8" x14ac:dyDescent="0.25">
      <c r="A566" t="s">
        <v>46</v>
      </c>
      <c r="B566" t="s">
        <v>38</v>
      </c>
      <c r="C566">
        <v>0.63</v>
      </c>
      <c r="D566">
        <v>0.9</v>
      </c>
      <c r="E566">
        <v>0.45</v>
      </c>
      <c r="F566">
        <v>0.81</v>
      </c>
      <c r="G566">
        <v>0.72000000000000008</v>
      </c>
      <c r="H566">
        <v>0.72000000000000008</v>
      </c>
    </row>
    <row r="567" spans="1:8" x14ac:dyDescent="0.25">
      <c r="A567" t="s">
        <v>46</v>
      </c>
      <c r="B567" t="s">
        <v>42</v>
      </c>
      <c r="C567">
        <v>0.27999999999999997</v>
      </c>
      <c r="D567">
        <v>0.4</v>
      </c>
      <c r="E567">
        <v>0.2</v>
      </c>
      <c r="F567">
        <v>0.36000000000000004</v>
      </c>
      <c r="G567">
        <v>0.32000000000000006</v>
      </c>
      <c r="H567">
        <v>0.32000000000000006</v>
      </c>
    </row>
    <row r="568" spans="1:8" x14ac:dyDescent="0.25">
      <c r="A568" t="s">
        <v>46</v>
      </c>
      <c r="B568" t="s">
        <v>43</v>
      </c>
      <c r="C568">
        <v>0.21</v>
      </c>
      <c r="D568">
        <v>0.3</v>
      </c>
      <c r="E568">
        <v>0.15</v>
      </c>
      <c r="F568">
        <v>0.27</v>
      </c>
      <c r="G568">
        <v>0.24</v>
      </c>
      <c r="H568">
        <v>0.24</v>
      </c>
    </row>
    <row r="569" spans="1:8" x14ac:dyDescent="0.25">
      <c r="A569" t="s">
        <v>46</v>
      </c>
      <c r="B569" t="s">
        <v>46</v>
      </c>
      <c r="C569">
        <v>0.7</v>
      </c>
      <c r="D569">
        <v>1</v>
      </c>
      <c r="E569">
        <v>0.5</v>
      </c>
      <c r="F569">
        <v>0.9</v>
      </c>
      <c r="G569">
        <v>0.8</v>
      </c>
      <c r="H569">
        <v>0.8</v>
      </c>
    </row>
    <row r="570" spans="1:8" x14ac:dyDescent="0.25">
      <c r="A570" t="s">
        <v>46</v>
      </c>
      <c r="B570" t="s">
        <v>47</v>
      </c>
      <c r="C570">
        <v>0.27999999999999997</v>
      </c>
      <c r="D570">
        <v>0.4</v>
      </c>
      <c r="E570">
        <v>0.2</v>
      </c>
      <c r="F570">
        <v>0.36000000000000004</v>
      </c>
      <c r="G570">
        <v>0.32000000000000006</v>
      </c>
      <c r="H570">
        <v>0.32000000000000006</v>
      </c>
    </row>
    <row r="571" spans="1:8" x14ac:dyDescent="0.25">
      <c r="A571" t="s">
        <v>46</v>
      </c>
      <c r="B571" t="s">
        <v>50</v>
      </c>
      <c r="C571">
        <v>0.27999999999999997</v>
      </c>
      <c r="D571">
        <v>0.4</v>
      </c>
      <c r="E571">
        <v>0.2</v>
      </c>
      <c r="F571">
        <v>0.36000000000000004</v>
      </c>
      <c r="G571">
        <v>0.32000000000000006</v>
      </c>
      <c r="H571">
        <v>0.32000000000000006</v>
      </c>
    </row>
    <row r="572" spans="1:8" x14ac:dyDescent="0.25">
      <c r="A572" t="s">
        <v>46</v>
      </c>
      <c r="B572" t="s">
        <v>51</v>
      </c>
      <c r="C572">
        <v>0.35</v>
      </c>
      <c r="D572">
        <v>0.5</v>
      </c>
      <c r="E572">
        <v>0.25</v>
      </c>
      <c r="F572">
        <v>0.45</v>
      </c>
      <c r="G572">
        <v>0.4</v>
      </c>
      <c r="H572">
        <v>0.4</v>
      </c>
    </row>
    <row r="573" spans="1:8" x14ac:dyDescent="0.25">
      <c r="A573" t="s">
        <v>46</v>
      </c>
      <c r="B573" t="s">
        <v>52</v>
      </c>
      <c r="C573">
        <v>0.35</v>
      </c>
      <c r="D573">
        <v>0.5</v>
      </c>
      <c r="E573">
        <v>0.25</v>
      </c>
      <c r="F573">
        <v>0.45</v>
      </c>
      <c r="G573">
        <v>0.4</v>
      </c>
      <c r="H573">
        <v>0.4</v>
      </c>
    </row>
    <row r="574" spans="1:8" x14ac:dyDescent="0.25">
      <c r="A574" t="s">
        <v>47</v>
      </c>
      <c r="B574" t="s">
        <v>32</v>
      </c>
      <c r="C574">
        <v>0.35</v>
      </c>
      <c r="D574">
        <v>0.5</v>
      </c>
      <c r="E574">
        <v>0.25</v>
      </c>
      <c r="F574">
        <v>0.45</v>
      </c>
      <c r="G574">
        <v>0.4</v>
      </c>
      <c r="H574">
        <v>0.4</v>
      </c>
    </row>
    <row r="575" spans="1:8" x14ac:dyDescent="0.25">
      <c r="A575" t="s">
        <v>47</v>
      </c>
      <c r="B575" t="s">
        <v>33</v>
      </c>
      <c r="C575">
        <v>0.63</v>
      </c>
      <c r="D575">
        <v>0.9</v>
      </c>
      <c r="E575">
        <v>0.45</v>
      </c>
      <c r="F575">
        <v>0.81</v>
      </c>
      <c r="G575">
        <v>0.72000000000000008</v>
      </c>
      <c r="H575">
        <v>0.72000000000000008</v>
      </c>
    </row>
    <row r="576" spans="1:8" x14ac:dyDescent="0.25">
      <c r="A576" t="s">
        <v>47</v>
      </c>
      <c r="B576" t="s">
        <v>37</v>
      </c>
      <c r="C576">
        <v>0.48999999999999994</v>
      </c>
      <c r="D576">
        <v>0.7</v>
      </c>
      <c r="E576">
        <v>0.35</v>
      </c>
      <c r="F576">
        <v>0.63</v>
      </c>
      <c r="G576">
        <v>0.55999999999999994</v>
      </c>
      <c r="H576">
        <v>0.55999999999999994</v>
      </c>
    </row>
    <row r="577" spans="1:8" x14ac:dyDescent="0.25">
      <c r="A577" t="s">
        <v>47</v>
      </c>
      <c r="B577" t="s">
        <v>39</v>
      </c>
      <c r="C577">
        <v>0.42</v>
      </c>
      <c r="D577">
        <v>0.6</v>
      </c>
      <c r="E577">
        <v>0.3</v>
      </c>
      <c r="F577">
        <v>0.54</v>
      </c>
      <c r="G577">
        <v>0.48</v>
      </c>
      <c r="H577">
        <v>0.48</v>
      </c>
    </row>
    <row r="578" spans="1:8" x14ac:dyDescent="0.25">
      <c r="A578" t="s">
        <v>47</v>
      </c>
      <c r="B578" t="s">
        <v>40</v>
      </c>
      <c r="C578">
        <v>0.63</v>
      </c>
      <c r="D578">
        <v>0.9</v>
      </c>
      <c r="E578">
        <v>0.45</v>
      </c>
      <c r="F578">
        <v>0.81</v>
      </c>
      <c r="G578">
        <v>0.72000000000000008</v>
      </c>
      <c r="H578">
        <v>0.72000000000000008</v>
      </c>
    </row>
    <row r="579" spans="1:8" x14ac:dyDescent="0.25">
      <c r="A579" t="s">
        <v>47</v>
      </c>
      <c r="B579" t="s">
        <v>41</v>
      </c>
      <c r="C579">
        <v>0.63</v>
      </c>
      <c r="D579">
        <v>0.9</v>
      </c>
      <c r="E579">
        <v>0.45</v>
      </c>
      <c r="F579">
        <v>0.81</v>
      </c>
      <c r="G579">
        <v>0.72000000000000008</v>
      </c>
      <c r="H579">
        <v>0.72000000000000008</v>
      </c>
    </row>
    <row r="580" spans="1:8" x14ac:dyDescent="0.25">
      <c r="A580" t="s">
        <v>47</v>
      </c>
      <c r="B580" t="s">
        <v>56</v>
      </c>
      <c r="C580">
        <v>0.42</v>
      </c>
      <c r="D580">
        <v>0.6</v>
      </c>
      <c r="E580">
        <v>0.3</v>
      </c>
      <c r="F580">
        <v>0.54</v>
      </c>
      <c r="G580">
        <v>0.48</v>
      </c>
      <c r="H580">
        <v>0.48</v>
      </c>
    </row>
    <row r="581" spans="1:8" x14ac:dyDescent="0.25">
      <c r="A581" t="s">
        <v>47</v>
      </c>
      <c r="B581" t="s">
        <v>45</v>
      </c>
      <c r="C581">
        <v>0.42</v>
      </c>
      <c r="D581">
        <v>0.6</v>
      </c>
      <c r="E581">
        <v>0.3</v>
      </c>
      <c r="F581">
        <v>0.54</v>
      </c>
      <c r="G581">
        <v>0.48</v>
      </c>
      <c r="H581">
        <v>0.48</v>
      </c>
    </row>
    <row r="582" spans="1:8" x14ac:dyDescent="0.25">
      <c r="A582" t="s">
        <v>47</v>
      </c>
      <c r="B582" t="s">
        <v>44</v>
      </c>
      <c r="C582">
        <v>0.35</v>
      </c>
      <c r="D582">
        <v>0.5</v>
      </c>
      <c r="E582">
        <v>0.25</v>
      </c>
      <c r="F582">
        <v>0.45</v>
      </c>
      <c r="G582">
        <v>0.4</v>
      </c>
      <c r="H582">
        <v>0.4</v>
      </c>
    </row>
    <row r="583" spans="1:8" x14ac:dyDescent="0.25">
      <c r="A583" t="s">
        <v>47</v>
      </c>
      <c r="B583" t="s">
        <v>48</v>
      </c>
      <c r="C583">
        <v>0.55999999999999994</v>
      </c>
      <c r="D583">
        <v>0.8</v>
      </c>
      <c r="E583">
        <v>0.4</v>
      </c>
      <c r="F583">
        <v>0.72000000000000008</v>
      </c>
      <c r="G583">
        <v>0.64000000000000012</v>
      </c>
      <c r="H583">
        <v>0.64000000000000012</v>
      </c>
    </row>
    <row r="584" spans="1:8" x14ac:dyDescent="0.25">
      <c r="A584" t="s">
        <v>47</v>
      </c>
      <c r="B584" t="s">
        <v>49</v>
      </c>
      <c r="C584">
        <v>0.13999999999999999</v>
      </c>
      <c r="D584">
        <v>0.2</v>
      </c>
      <c r="E584">
        <v>0.1</v>
      </c>
      <c r="F584">
        <v>0.18000000000000002</v>
      </c>
      <c r="G584">
        <v>0.16000000000000003</v>
      </c>
      <c r="H584">
        <v>0.16000000000000003</v>
      </c>
    </row>
    <row r="585" spans="1:8" x14ac:dyDescent="0.25">
      <c r="A585" t="s">
        <v>47</v>
      </c>
      <c r="B585" t="s">
        <v>25</v>
      </c>
      <c r="C585">
        <v>0.27999999999999997</v>
      </c>
      <c r="D585">
        <v>0.4</v>
      </c>
      <c r="E585">
        <v>0.2</v>
      </c>
      <c r="F585">
        <v>0.36000000000000004</v>
      </c>
      <c r="G585">
        <v>0.32000000000000006</v>
      </c>
      <c r="H585">
        <v>0.32000000000000006</v>
      </c>
    </row>
    <row r="586" spans="1:8" x14ac:dyDescent="0.25">
      <c r="A586" t="s">
        <v>47</v>
      </c>
      <c r="B586" t="s">
        <v>53</v>
      </c>
      <c r="C586">
        <v>0.35</v>
      </c>
      <c r="D586">
        <v>0.5</v>
      </c>
      <c r="E586">
        <v>0.25</v>
      </c>
      <c r="F586">
        <v>0.45</v>
      </c>
      <c r="G586">
        <v>0.4</v>
      </c>
      <c r="H586">
        <v>0.4</v>
      </c>
    </row>
    <row r="587" spans="1:8" x14ac:dyDescent="0.25">
      <c r="A587" t="s">
        <v>47</v>
      </c>
      <c r="B587" t="s">
        <v>54</v>
      </c>
      <c r="C587">
        <v>0.35</v>
      </c>
      <c r="D587">
        <v>0.5</v>
      </c>
      <c r="E587">
        <v>0.25</v>
      </c>
      <c r="F587">
        <v>0.45</v>
      </c>
      <c r="G587">
        <v>0.4</v>
      </c>
      <c r="H587">
        <v>0.4</v>
      </c>
    </row>
    <row r="588" spans="1:8" x14ac:dyDescent="0.25">
      <c r="A588" t="s">
        <v>47</v>
      </c>
      <c r="B588" t="s">
        <v>55</v>
      </c>
      <c r="C588">
        <v>0.55999999999999994</v>
      </c>
      <c r="D588">
        <v>0.8</v>
      </c>
      <c r="E588">
        <v>0.4</v>
      </c>
      <c r="F588">
        <v>0.72000000000000008</v>
      </c>
      <c r="G588">
        <v>0.64000000000000012</v>
      </c>
      <c r="H588">
        <v>0.64000000000000012</v>
      </c>
    </row>
    <row r="589" spans="1:8" x14ac:dyDescent="0.25">
      <c r="A589" t="s">
        <v>47</v>
      </c>
      <c r="B589" t="s">
        <v>34</v>
      </c>
      <c r="C589">
        <v>0.35</v>
      </c>
      <c r="D589">
        <v>0.5</v>
      </c>
      <c r="E589">
        <v>0.25</v>
      </c>
      <c r="F589">
        <v>0.45</v>
      </c>
      <c r="G589">
        <v>0.4</v>
      </c>
      <c r="H589">
        <v>0.4</v>
      </c>
    </row>
    <row r="590" spans="1:8" x14ac:dyDescent="0.25">
      <c r="A590" t="s">
        <v>47</v>
      </c>
      <c r="B590" t="s">
        <v>35</v>
      </c>
      <c r="C590">
        <v>0.21</v>
      </c>
      <c r="D590">
        <v>0.3</v>
      </c>
      <c r="E590">
        <v>0.15</v>
      </c>
      <c r="F590">
        <v>0.27</v>
      </c>
      <c r="G590">
        <v>0.24</v>
      </c>
      <c r="H590">
        <v>0.24</v>
      </c>
    </row>
    <row r="591" spans="1:8" x14ac:dyDescent="0.25">
      <c r="A591" t="s">
        <v>47</v>
      </c>
      <c r="B591" t="s">
        <v>36</v>
      </c>
      <c r="C591">
        <v>0.48999999999999994</v>
      </c>
      <c r="D591">
        <v>0.7</v>
      </c>
      <c r="E591">
        <v>0.35</v>
      </c>
      <c r="F591">
        <v>0.63</v>
      </c>
      <c r="G591">
        <v>0.55999999999999994</v>
      </c>
      <c r="H591">
        <v>0.55999999999999994</v>
      </c>
    </row>
    <row r="592" spans="1:8" x14ac:dyDescent="0.25">
      <c r="A592" t="s">
        <v>47</v>
      </c>
      <c r="B592" t="s">
        <v>38</v>
      </c>
      <c r="C592">
        <v>0.35</v>
      </c>
      <c r="D592">
        <v>0.5</v>
      </c>
      <c r="E592">
        <v>0.25</v>
      </c>
      <c r="F592">
        <v>0.45</v>
      </c>
      <c r="G592">
        <v>0.4</v>
      </c>
      <c r="H592">
        <v>0.4</v>
      </c>
    </row>
    <row r="593" spans="1:8" x14ac:dyDescent="0.25">
      <c r="A593" t="s">
        <v>47</v>
      </c>
      <c r="B593" t="s">
        <v>42</v>
      </c>
      <c r="C593">
        <v>0.27999999999999997</v>
      </c>
      <c r="D593">
        <v>0.4</v>
      </c>
      <c r="E593">
        <v>0.2</v>
      </c>
      <c r="F593">
        <v>0.36000000000000004</v>
      </c>
      <c r="G593">
        <v>0.32000000000000006</v>
      </c>
      <c r="H593">
        <v>0.32000000000000006</v>
      </c>
    </row>
    <row r="594" spans="1:8" x14ac:dyDescent="0.25">
      <c r="A594" t="s">
        <v>47</v>
      </c>
      <c r="B594" t="s">
        <v>43</v>
      </c>
      <c r="C594">
        <v>0.21</v>
      </c>
      <c r="D594">
        <v>0.3</v>
      </c>
      <c r="E594">
        <v>0.15</v>
      </c>
      <c r="F594">
        <v>0.27</v>
      </c>
      <c r="G594">
        <v>0.24</v>
      </c>
      <c r="H594">
        <v>0.24</v>
      </c>
    </row>
    <row r="595" spans="1:8" x14ac:dyDescent="0.25">
      <c r="A595" t="s">
        <v>47</v>
      </c>
      <c r="B595" t="s">
        <v>46</v>
      </c>
      <c r="C595">
        <v>0.27999999999999997</v>
      </c>
      <c r="D595">
        <v>0.4</v>
      </c>
      <c r="E595">
        <v>0.2</v>
      </c>
      <c r="F595">
        <v>0.36000000000000004</v>
      </c>
      <c r="G595">
        <v>0.32000000000000006</v>
      </c>
      <c r="H595">
        <v>0.32000000000000006</v>
      </c>
    </row>
    <row r="596" spans="1:8" x14ac:dyDescent="0.25">
      <c r="A596" t="s">
        <v>47</v>
      </c>
      <c r="B596" t="s">
        <v>47</v>
      </c>
      <c r="C596">
        <v>0.7</v>
      </c>
      <c r="D596">
        <v>1</v>
      </c>
      <c r="E596">
        <v>0.5</v>
      </c>
      <c r="F596">
        <v>0.9</v>
      </c>
      <c r="G596">
        <v>0.8</v>
      </c>
      <c r="H596">
        <v>0.8</v>
      </c>
    </row>
    <row r="597" spans="1:8" x14ac:dyDescent="0.25">
      <c r="A597" t="s">
        <v>47</v>
      </c>
      <c r="B597" t="s">
        <v>50</v>
      </c>
      <c r="C597">
        <v>0.27999999999999997</v>
      </c>
      <c r="D597">
        <v>0.4</v>
      </c>
      <c r="E597">
        <v>0.2</v>
      </c>
      <c r="F597">
        <v>0.36000000000000004</v>
      </c>
      <c r="G597">
        <v>0.32000000000000006</v>
      </c>
      <c r="H597">
        <v>0.32000000000000006</v>
      </c>
    </row>
    <row r="598" spans="1:8" x14ac:dyDescent="0.25">
      <c r="A598" t="s">
        <v>47</v>
      </c>
      <c r="B598" t="s">
        <v>51</v>
      </c>
      <c r="C598">
        <v>0.35</v>
      </c>
      <c r="D598">
        <v>0.5</v>
      </c>
      <c r="E598">
        <v>0.25</v>
      </c>
      <c r="F598">
        <v>0.45</v>
      </c>
      <c r="G598">
        <v>0.4</v>
      </c>
      <c r="H598">
        <v>0.4</v>
      </c>
    </row>
    <row r="599" spans="1:8" x14ac:dyDescent="0.25">
      <c r="A599" t="s">
        <v>47</v>
      </c>
      <c r="B599" t="s">
        <v>52</v>
      </c>
      <c r="C599">
        <v>0.42</v>
      </c>
      <c r="D599">
        <v>0.6</v>
      </c>
      <c r="E599">
        <v>0.3</v>
      </c>
      <c r="F599">
        <v>0.54</v>
      </c>
      <c r="G599">
        <v>0.48</v>
      </c>
      <c r="H599">
        <v>0.48</v>
      </c>
    </row>
    <row r="600" spans="1:8" x14ac:dyDescent="0.25">
      <c r="A600" t="s">
        <v>50</v>
      </c>
      <c r="B600" t="s">
        <v>32</v>
      </c>
      <c r="C600">
        <v>0.42</v>
      </c>
      <c r="D600">
        <v>0.6</v>
      </c>
      <c r="E600">
        <v>0.3</v>
      </c>
      <c r="F600">
        <v>0.54</v>
      </c>
      <c r="G600">
        <v>0.48</v>
      </c>
      <c r="H600">
        <v>0.48</v>
      </c>
    </row>
    <row r="601" spans="1:8" x14ac:dyDescent="0.25">
      <c r="A601" t="s">
        <v>50</v>
      </c>
      <c r="B601" t="s">
        <v>33</v>
      </c>
      <c r="C601">
        <v>0.35</v>
      </c>
      <c r="D601">
        <v>0.5</v>
      </c>
      <c r="E601">
        <v>0.25</v>
      </c>
      <c r="F601">
        <v>0.45</v>
      </c>
      <c r="G601">
        <v>0.4</v>
      </c>
      <c r="H601">
        <v>0.4</v>
      </c>
    </row>
    <row r="602" spans="1:8" x14ac:dyDescent="0.25">
      <c r="A602" t="s">
        <v>50</v>
      </c>
      <c r="B602" t="s">
        <v>37</v>
      </c>
      <c r="C602">
        <v>0.27999999999999997</v>
      </c>
      <c r="D602">
        <v>0.4</v>
      </c>
      <c r="E602">
        <v>0.2</v>
      </c>
      <c r="F602">
        <v>0.36000000000000004</v>
      </c>
      <c r="G602">
        <v>0.32000000000000006</v>
      </c>
      <c r="H602">
        <v>0.32000000000000006</v>
      </c>
    </row>
    <row r="603" spans="1:8" x14ac:dyDescent="0.25">
      <c r="A603" t="s">
        <v>50</v>
      </c>
      <c r="B603" t="s">
        <v>39</v>
      </c>
      <c r="C603">
        <v>0.21</v>
      </c>
      <c r="D603">
        <v>0.3</v>
      </c>
      <c r="E603">
        <v>0.15</v>
      </c>
      <c r="F603">
        <v>0.27</v>
      </c>
      <c r="G603">
        <v>0.24</v>
      </c>
      <c r="H603">
        <v>0.24</v>
      </c>
    </row>
    <row r="604" spans="1:8" x14ac:dyDescent="0.25">
      <c r="A604" t="s">
        <v>50</v>
      </c>
      <c r="B604" t="s">
        <v>40</v>
      </c>
      <c r="C604">
        <v>0.27999999999999997</v>
      </c>
      <c r="D604">
        <v>0.4</v>
      </c>
      <c r="E604">
        <v>0.2</v>
      </c>
      <c r="F604">
        <v>0.36000000000000004</v>
      </c>
      <c r="G604">
        <v>0.32000000000000006</v>
      </c>
      <c r="H604">
        <v>0.32000000000000006</v>
      </c>
    </row>
    <row r="605" spans="1:8" x14ac:dyDescent="0.25">
      <c r="A605" t="s">
        <v>50</v>
      </c>
      <c r="B605" t="s">
        <v>41</v>
      </c>
      <c r="C605">
        <v>0.35</v>
      </c>
      <c r="D605">
        <v>0.5</v>
      </c>
      <c r="E605">
        <v>0.25</v>
      </c>
      <c r="F605">
        <v>0.45</v>
      </c>
      <c r="G605">
        <v>0.4</v>
      </c>
      <c r="H605">
        <v>0.4</v>
      </c>
    </row>
    <row r="606" spans="1:8" x14ac:dyDescent="0.25">
      <c r="A606" t="s">
        <v>50</v>
      </c>
      <c r="B606" t="s">
        <v>56</v>
      </c>
      <c r="C606">
        <v>0.27999999999999997</v>
      </c>
      <c r="D606">
        <v>0.4</v>
      </c>
      <c r="E606">
        <v>0.2</v>
      </c>
      <c r="F606">
        <v>0.36000000000000004</v>
      </c>
      <c r="G606">
        <v>0.32000000000000006</v>
      </c>
      <c r="H606">
        <v>0.32000000000000006</v>
      </c>
    </row>
    <row r="607" spans="1:8" x14ac:dyDescent="0.25">
      <c r="A607" t="s">
        <v>50</v>
      </c>
      <c r="B607" t="s">
        <v>45</v>
      </c>
      <c r="C607">
        <v>0.48999999999999994</v>
      </c>
      <c r="D607">
        <v>0.7</v>
      </c>
      <c r="E607">
        <v>0.35</v>
      </c>
      <c r="F607">
        <v>0.63</v>
      </c>
      <c r="G607">
        <v>0.55999999999999994</v>
      </c>
      <c r="H607">
        <v>0.55999999999999994</v>
      </c>
    </row>
    <row r="608" spans="1:8" x14ac:dyDescent="0.25">
      <c r="A608" t="s">
        <v>50</v>
      </c>
      <c r="B608" t="s">
        <v>44</v>
      </c>
      <c r="C608">
        <v>0.21</v>
      </c>
      <c r="D608">
        <v>0.3</v>
      </c>
      <c r="E608">
        <v>0.15</v>
      </c>
      <c r="F608">
        <v>0.27</v>
      </c>
      <c r="G608">
        <v>0.24</v>
      </c>
      <c r="H608">
        <v>0.24</v>
      </c>
    </row>
    <row r="609" spans="1:8" x14ac:dyDescent="0.25">
      <c r="A609" t="s">
        <v>50</v>
      </c>
      <c r="B609" t="s">
        <v>48</v>
      </c>
      <c r="C609">
        <v>0.27999999999999997</v>
      </c>
      <c r="D609">
        <v>0.4</v>
      </c>
      <c r="E609">
        <v>0.2</v>
      </c>
      <c r="F609">
        <v>0.36000000000000004</v>
      </c>
      <c r="G609">
        <v>0.32000000000000006</v>
      </c>
      <c r="H609">
        <v>0.32000000000000006</v>
      </c>
    </row>
    <row r="610" spans="1:8" x14ac:dyDescent="0.25">
      <c r="A610" t="s">
        <v>50</v>
      </c>
      <c r="B610" t="s">
        <v>49</v>
      </c>
      <c r="C610">
        <v>0.13999999999999999</v>
      </c>
      <c r="D610">
        <v>0.2</v>
      </c>
      <c r="E610">
        <v>0.1</v>
      </c>
      <c r="F610">
        <v>0.18000000000000002</v>
      </c>
      <c r="G610">
        <v>0.16000000000000003</v>
      </c>
      <c r="H610">
        <v>0.16000000000000003</v>
      </c>
    </row>
    <row r="611" spans="1:8" x14ac:dyDescent="0.25">
      <c r="A611" t="s">
        <v>50</v>
      </c>
      <c r="B611" t="s">
        <v>25</v>
      </c>
      <c r="C611">
        <v>0.27999999999999997</v>
      </c>
      <c r="D611">
        <v>0.4</v>
      </c>
      <c r="E611">
        <v>0.2</v>
      </c>
      <c r="F611">
        <v>0.36000000000000004</v>
      </c>
      <c r="G611">
        <v>0.32000000000000006</v>
      </c>
      <c r="H611">
        <v>0.32000000000000006</v>
      </c>
    </row>
    <row r="612" spans="1:8" x14ac:dyDescent="0.25">
      <c r="A612" t="s">
        <v>50</v>
      </c>
      <c r="B612" t="s">
        <v>53</v>
      </c>
      <c r="C612">
        <v>0.27999999999999997</v>
      </c>
      <c r="D612">
        <v>0.4</v>
      </c>
      <c r="E612">
        <v>0.2</v>
      </c>
      <c r="F612">
        <v>0.36000000000000004</v>
      </c>
      <c r="G612">
        <v>0.32000000000000006</v>
      </c>
      <c r="H612">
        <v>0.32000000000000006</v>
      </c>
    </row>
    <row r="613" spans="1:8" x14ac:dyDescent="0.25">
      <c r="A613" t="s">
        <v>50</v>
      </c>
      <c r="B613" t="s">
        <v>54</v>
      </c>
      <c r="C613">
        <v>0.21</v>
      </c>
      <c r="D613">
        <v>0.3</v>
      </c>
      <c r="E613">
        <v>0.15</v>
      </c>
      <c r="F613">
        <v>0.27</v>
      </c>
      <c r="G613">
        <v>0.24</v>
      </c>
      <c r="H613">
        <v>0.24</v>
      </c>
    </row>
    <row r="614" spans="1:8" x14ac:dyDescent="0.25">
      <c r="A614" t="s">
        <v>50</v>
      </c>
      <c r="B614" t="s">
        <v>55</v>
      </c>
      <c r="C614">
        <v>0.35</v>
      </c>
      <c r="D614">
        <v>0.5</v>
      </c>
      <c r="E614">
        <v>0.25</v>
      </c>
      <c r="F614">
        <v>0.45</v>
      </c>
      <c r="G614">
        <v>0.4</v>
      </c>
      <c r="H614">
        <v>0.4</v>
      </c>
    </row>
    <row r="615" spans="1:8" x14ac:dyDescent="0.25">
      <c r="A615" t="s">
        <v>50</v>
      </c>
      <c r="B615" t="s">
        <v>34</v>
      </c>
      <c r="C615">
        <v>0.63</v>
      </c>
      <c r="D615">
        <v>0.9</v>
      </c>
      <c r="E615">
        <v>0.45</v>
      </c>
      <c r="F615">
        <v>0.81</v>
      </c>
      <c r="G615">
        <v>0.72000000000000008</v>
      </c>
      <c r="H615">
        <v>0.72000000000000008</v>
      </c>
    </row>
    <row r="616" spans="1:8" x14ac:dyDescent="0.25">
      <c r="A616" t="s">
        <v>50</v>
      </c>
      <c r="B616" t="s">
        <v>35</v>
      </c>
      <c r="C616">
        <v>0.27999999999999997</v>
      </c>
      <c r="D616">
        <v>0.4</v>
      </c>
      <c r="E616">
        <v>0.2</v>
      </c>
      <c r="F616">
        <v>0.36000000000000004</v>
      </c>
      <c r="G616">
        <v>0.32000000000000006</v>
      </c>
      <c r="H616">
        <v>0.32000000000000006</v>
      </c>
    </row>
    <row r="617" spans="1:8" x14ac:dyDescent="0.25">
      <c r="A617" t="s">
        <v>50</v>
      </c>
      <c r="B617" t="s">
        <v>36</v>
      </c>
      <c r="C617">
        <v>0.35</v>
      </c>
      <c r="D617">
        <v>0.5</v>
      </c>
      <c r="E617">
        <v>0.25</v>
      </c>
      <c r="F617">
        <v>0.45</v>
      </c>
      <c r="G617">
        <v>0.4</v>
      </c>
      <c r="H617">
        <v>0.4</v>
      </c>
    </row>
    <row r="618" spans="1:8" x14ac:dyDescent="0.25">
      <c r="A618" t="s">
        <v>50</v>
      </c>
      <c r="B618" t="s">
        <v>38</v>
      </c>
      <c r="C618">
        <v>0.27999999999999997</v>
      </c>
      <c r="D618">
        <v>0.4</v>
      </c>
      <c r="E618">
        <v>0.2</v>
      </c>
      <c r="F618">
        <v>0.36000000000000004</v>
      </c>
      <c r="G618">
        <v>0.32000000000000006</v>
      </c>
      <c r="H618">
        <v>0.32000000000000006</v>
      </c>
    </row>
    <row r="619" spans="1:8" x14ac:dyDescent="0.25">
      <c r="A619" t="s">
        <v>50</v>
      </c>
      <c r="B619" t="s">
        <v>42</v>
      </c>
      <c r="C619">
        <v>0.48999999999999994</v>
      </c>
      <c r="D619">
        <v>0.7</v>
      </c>
      <c r="E619">
        <v>0.35</v>
      </c>
      <c r="F619">
        <v>0.63</v>
      </c>
      <c r="G619">
        <v>0.55999999999999994</v>
      </c>
      <c r="H619">
        <v>0.55999999999999994</v>
      </c>
    </row>
    <row r="620" spans="1:8" x14ac:dyDescent="0.25">
      <c r="A620" t="s">
        <v>50</v>
      </c>
      <c r="B620" t="s">
        <v>43</v>
      </c>
      <c r="C620">
        <v>0.13999999999999999</v>
      </c>
      <c r="D620">
        <v>0.2</v>
      </c>
      <c r="E620">
        <v>0.1</v>
      </c>
      <c r="F620">
        <v>0.18000000000000002</v>
      </c>
      <c r="G620">
        <v>0.16000000000000003</v>
      </c>
      <c r="H620">
        <v>0.16000000000000003</v>
      </c>
    </row>
    <row r="621" spans="1:8" x14ac:dyDescent="0.25">
      <c r="A621" t="s">
        <v>50</v>
      </c>
      <c r="B621" t="s">
        <v>46</v>
      </c>
      <c r="C621">
        <v>0.27999999999999997</v>
      </c>
      <c r="D621">
        <v>0.4</v>
      </c>
      <c r="E621">
        <v>0.2</v>
      </c>
      <c r="F621">
        <v>0.36000000000000004</v>
      </c>
      <c r="G621">
        <v>0.32000000000000006</v>
      </c>
      <c r="H621">
        <v>0.32000000000000006</v>
      </c>
    </row>
    <row r="622" spans="1:8" x14ac:dyDescent="0.25">
      <c r="A622" t="s">
        <v>50</v>
      </c>
      <c r="B622" t="s">
        <v>47</v>
      </c>
      <c r="C622">
        <v>0.27999999999999997</v>
      </c>
      <c r="D622">
        <v>0.4</v>
      </c>
      <c r="E622">
        <v>0.2</v>
      </c>
      <c r="F622">
        <v>0.36000000000000004</v>
      </c>
      <c r="G622">
        <v>0.32000000000000006</v>
      </c>
      <c r="H622">
        <v>0.32000000000000006</v>
      </c>
    </row>
    <row r="623" spans="1:8" x14ac:dyDescent="0.25">
      <c r="A623" t="s">
        <v>50</v>
      </c>
      <c r="B623" t="s">
        <v>50</v>
      </c>
      <c r="C623">
        <v>0.7</v>
      </c>
      <c r="D623">
        <v>1</v>
      </c>
      <c r="E623">
        <v>0.5</v>
      </c>
      <c r="F623">
        <v>0.9</v>
      </c>
      <c r="G623">
        <v>0.8</v>
      </c>
      <c r="H623">
        <v>0.8</v>
      </c>
    </row>
    <row r="624" spans="1:8" x14ac:dyDescent="0.25">
      <c r="A624" t="s">
        <v>50</v>
      </c>
      <c r="B624" t="s">
        <v>51</v>
      </c>
      <c r="C624">
        <v>0.48999999999999994</v>
      </c>
      <c r="D624">
        <v>0.7</v>
      </c>
      <c r="E624">
        <v>0.35</v>
      </c>
      <c r="F624">
        <v>0.63</v>
      </c>
      <c r="G624">
        <v>0.55999999999999994</v>
      </c>
      <c r="H624">
        <v>0.55999999999999994</v>
      </c>
    </row>
    <row r="625" spans="1:8" x14ac:dyDescent="0.25">
      <c r="A625" t="s">
        <v>50</v>
      </c>
      <c r="B625" t="s">
        <v>52</v>
      </c>
      <c r="C625">
        <v>0.48999999999999994</v>
      </c>
      <c r="D625">
        <v>0.7</v>
      </c>
      <c r="E625">
        <v>0.35</v>
      </c>
      <c r="F625">
        <v>0.63</v>
      </c>
      <c r="G625">
        <v>0.55999999999999994</v>
      </c>
      <c r="H625">
        <v>0.55999999999999994</v>
      </c>
    </row>
    <row r="626" spans="1:8" x14ac:dyDescent="0.25">
      <c r="A626" t="s">
        <v>51</v>
      </c>
      <c r="B626" t="s">
        <v>32</v>
      </c>
      <c r="C626">
        <v>0.63</v>
      </c>
      <c r="D626">
        <v>0.9</v>
      </c>
      <c r="E626">
        <v>0.45</v>
      </c>
      <c r="F626">
        <v>0.81</v>
      </c>
      <c r="G626">
        <v>0.72000000000000008</v>
      </c>
      <c r="H626">
        <v>0.72000000000000008</v>
      </c>
    </row>
    <row r="627" spans="1:8" x14ac:dyDescent="0.25">
      <c r="A627" t="s">
        <v>51</v>
      </c>
      <c r="B627" t="s">
        <v>33</v>
      </c>
      <c r="C627">
        <v>0.42</v>
      </c>
      <c r="D627">
        <v>0.6</v>
      </c>
      <c r="E627">
        <v>0.3</v>
      </c>
      <c r="F627">
        <v>0.54</v>
      </c>
      <c r="G627">
        <v>0.48</v>
      </c>
      <c r="H627">
        <v>0.48</v>
      </c>
    </row>
    <row r="628" spans="1:8" x14ac:dyDescent="0.25">
      <c r="A628" t="s">
        <v>51</v>
      </c>
      <c r="B628" t="s">
        <v>37</v>
      </c>
      <c r="C628">
        <v>0.35</v>
      </c>
      <c r="D628">
        <v>0.5</v>
      </c>
      <c r="E628">
        <v>0.25</v>
      </c>
      <c r="F628">
        <v>0.45</v>
      </c>
      <c r="G628">
        <v>0.4</v>
      </c>
      <c r="H628">
        <v>0.4</v>
      </c>
    </row>
    <row r="629" spans="1:8" x14ac:dyDescent="0.25">
      <c r="A629" t="s">
        <v>51</v>
      </c>
      <c r="B629" t="s">
        <v>39</v>
      </c>
      <c r="C629">
        <v>0.35</v>
      </c>
      <c r="D629">
        <v>0.5</v>
      </c>
      <c r="E629">
        <v>0.25</v>
      </c>
      <c r="F629">
        <v>0.45</v>
      </c>
      <c r="G629">
        <v>0.4</v>
      </c>
      <c r="H629">
        <v>0.4</v>
      </c>
    </row>
    <row r="630" spans="1:8" x14ac:dyDescent="0.25">
      <c r="A630" t="s">
        <v>51</v>
      </c>
      <c r="B630" t="s">
        <v>40</v>
      </c>
      <c r="C630">
        <v>0.35</v>
      </c>
      <c r="D630">
        <v>0.5</v>
      </c>
      <c r="E630">
        <v>0.25</v>
      </c>
      <c r="F630">
        <v>0.45</v>
      </c>
      <c r="G630">
        <v>0.4</v>
      </c>
      <c r="H630">
        <v>0.4</v>
      </c>
    </row>
    <row r="631" spans="1:8" x14ac:dyDescent="0.25">
      <c r="A631" t="s">
        <v>51</v>
      </c>
      <c r="B631" t="s">
        <v>41</v>
      </c>
      <c r="C631">
        <v>0.42</v>
      </c>
      <c r="D631">
        <v>0.6</v>
      </c>
      <c r="E631">
        <v>0.3</v>
      </c>
      <c r="F631">
        <v>0.54</v>
      </c>
      <c r="G631">
        <v>0.48</v>
      </c>
      <c r="H631">
        <v>0.48</v>
      </c>
    </row>
    <row r="632" spans="1:8" x14ac:dyDescent="0.25">
      <c r="A632" t="s">
        <v>51</v>
      </c>
      <c r="B632" t="s">
        <v>56</v>
      </c>
      <c r="C632">
        <v>0.35</v>
      </c>
      <c r="D632">
        <v>0.5</v>
      </c>
      <c r="E632">
        <v>0.25</v>
      </c>
      <c r="F632">
        <v>0.45</v>
      </c>
      <c r="G632">
        <v>0.4</v>
      </c>
      <c r="H632">
        <v>0.4</v>
      </c>
    </row>
    <row r="633" spans="1:8" x14ac:dyDescent="0.25">
      <c r="A633" t="s">
        <v>51</v>
      </c>
      <c r="B633" t="s">
        <v>45</v>
      </c>
      <c r="C633">
        <v>0.42</v>
      </c>
      <c r="D633">
        <v>0.6</v>
      </c>
      <c r="E633">
        <v>0.3</v>
      </c>
      <c r="F633">
        <v>0.54</v>
      </c>
      <c r="G633">
        <v>0.48</v>
      </c>
      <c r="H633">
        <v>0.48</v>
      </c>
    </row>
    <row r="634" spans="1:8" x14ac:dyDescent="0.25">
      <c r="A634" t="s">
        <v>51</v>
      </c>
      <c r="B634" t="s">
        <v>44</v>
      </c>
      <c r="C634">
        <v>0.27999999999999997</v>
      </c>
      <c r="D634">
        <v>0.4</v>
      </c>
      <c r="E634">
        <v>0.2</v>
      </c>
      <c r="F634">
        <v>0.36000000000000004</v>
      </c>
      <c r="G634">
        <v>0.32000000000000006</v>
      </c>
      <c r="H634">
        <v>0.32000000000000006</v>
      </c>
    </row>
    <row r="635" spans="1:8" x14ac:dyDescent="0.25">
      <c r="A635" t="s">
        <v>51</v>
      </c>
      <c r="B635" t="s">
        <v>48</v>
      </c>
      <c r="C635">
        <v>0.35</v>
      </c>
      <c r="D635">
        <v>0.5</v>
      </c>
      <c r="E635">
        <v>0.25</v>
      </c>
      <c r="F635">
        <v>0.45</v>
      </c>
      <c r="G635">
        <v>0.4</v>
      </c>
      <c r="H635">
        <v>0.4</v>
      </c>
    </row>
    <row r="636" spans="1:8" x14ac:dyDescent="0.25">
      <c r="A636" t="s">
        <v>51</v>
      </c>
      <c r="B636" t="s">
        <v>49</v>
      </c>
      <c r="C636">
        <v>0.13999999999999999</v>
      </c>
      <c r="D636">
        <v>0.2</v>
      </c>
      <c r="E636">
        <v>0.1</v>
      </c>
      <c r="F636">
        <v>0.18000000000000002</v>
      </c>
      <c r="G636">
        <v>0.16000000000000003</v>
      </c>
      <c r="H636">
        <v>0.16000000000000003</v>
      </c>
    </row>
    <row r="637" spans="1:8" x14ac:dyDescent="0.25">
      <c r="A637" t="s">
        <v>51</v>
      </c>
      <c r="B637" t="s">
        <v>25</v>
      </c>
      <c r="C637">
        <v>0.27999999999999997</v>
      </c>
      <c r="D637">
        <v>0.4</v>
      </c>
      <c r="E637">
        <v>0.2</v>
      </c>
      <c r="F637">
        <v>0.36000000000000004</v>
      </c>
      <c r="G637">
        <v>0.32000000000000006</v>
      </c>
      <c r="H637">
        <v>0.32000000000000006</v>
      </c>
    </row>
    <row r="638" spans="1:8" x14ac:dyDescent="0.25">
      <c r="A638" t="s">
        <v>51</v>
      </c>
      <c r="B638" t="s">
        <v>53</v>
      </c>
      <c r="C638">
        <v>0.35</v>
      </c>
      <c r="D638">
        <v>0.5</v>
      </c>
      <c r="E638">
        <v>0.25</v>
      </c>
      <c r="F638">
        <v>0.45</v>
      </c>
      <c r="G638">
        <v>0.4</v>
      </c>
      <c r="H638">
        <v>0.4</v>
      </c>
    </row>
    <row r="639" spans="1:8" x14ac:dyDescent="0.25">
      <c r="A639" t="s">
        <v>51</v>
      </c>
      <c r="B639" t="s">
        <v>54</v>
      </c>
      <c r="C639">
        <v>0.27999999999999997</v>
      </c>
      <c r="D639">
        <v>0.4</v>
      </c>
      <c r="E639">
        <v>0.2</v>
      </c>
      <c r="F639">
        <v>0.36000000000000004</v>
      </c>
      <c r="G639">
        <v>0.32000000000000006</v>
      </c>
      <c r="H639">
        <v>0.32000000000000006</v>
      </c>
    </row>
    <row r="640" spans="1:8" x14ac:dyDescent="0.25">
      <c r="A640" t="s">
        <v>51</v>
      </c>
      <c r="B640" t="s">
        <v>55</v>
      </c>
      <c r="C640">
        <v>0.35</v>
      </c>
      <c r="D640">
        <v>0.5</v>
      </c>
      <c r="E640">
        <v>0.25</v>
      </c>
      <c r="F640">
        <v>0.45</v>
      </c>
      <c r="G640">
        <v>0.4</v>
      </c>
      <c r="H640">
        <v>0.4</v>
      </c>
    </row>
    <row r="641" spans="1:8" x14ac:dyDescent="0.25">
      <c r="A641" t="s">
        <v>51</v>
      </c>
      <c r="B641" t="s">
        <v>34</v>
      </c>
      <c r="C641">
        <v>0.55999999999999994</v>
      </c>
      <c r="D641">
        <v>0.8</v>
      </c>
      <c r="E641">
        <v>0.4</v>
      </c>
      <c r="F641">
        <v>0.72000000000000008</v>
      </c>
      <c r="G641">
        <v>0.64000000000000012</v>
      </c>
      <c r="H641">
        <v>0.64000000000000012</v>
      </c>
    </row>
    <row r="642" spans="1:8" x14ac:dyDescent="0.25">
      <c r="A642" t="s">
        <v>51</v>
      </c>
      <c r="B642" t="s">
        <v>35</v>
      </c>
      <c r="C642">
        <v>0.27999999999999997</v>
      </c>
      <c r="D642">
        <v>0.4</v>
      </c>
      <c r="E642">
        <v>0.2</v>
      </c>
      <c r="F642">
        <v>0.36000000000000004</v>
      </c>
      <c r="G642">
        <v>0.32000000000000006</v>
      </c>
      <c r="H642">
        <v>0.32000000000000006</v>
      </c>
    </row>
    <row r="643" spans="1:8" x14ac:dyDescent="0.25">
      <c r="A643" t="s">
        <v>51</v>
      </c>
      <c r="B643" t="s">
        <v>36</v>
      </c>
      <c r="C643">
        <v>0.63</v>
      </c>
      <c r="D643">
        <v>0.9</v>
      </c>
      <c r="E643">
        <v>0.45</v>
      </c>
      <c r="F643">
        <v>0.81</v>
      </c>
      <c r="G643">
        <v>0.72000000000000008</v>
      </c>
      <c r="H643">
        <v>0.72000000000000008</v>
      </c>
    </row>
    <row r="644" spans="1:8" x14ac:dyDescent="0.25">
      <c r="A644" t="s">
        <v>51</v>
      </c>
      <c r="B644" t="s">
        <v>38</v>
      </c>
      <c r="C644">
        <v>0.35</v>
      </c>
      <c r="D644">
        <v>0.5</v>
      </c>
      <c r="E644">
        <v>0.25</v>
      </c>
      <c r="F644">
        <v>0.45</v>
      </c>
      <c r="G644">
        <v>0.4</v>
      </c>
      <c r="H644">
        <v>0.4</v>
      </c>
    </row>
    <row r="645" spans="1:8" x14ac:dyDescent="0.25">
      <c r="A645" t="s">
        <v>51</v>
      </c>
      <c r="B645" t="s">
        <v>42</v>
      </c>
      <c r="C645">
        <v>0.42</v>
      </c>
      <c r="D645">
        <v>0.6</v>
      </c>
      <c r="E645">
        <v>0.3</v>
      </c>
      <c r="F645">
        <v>0.54</v>
      </c>
      <c r="G645">
        <v>0.48</v>
      </c>
      <c r="H645">
        <v>0.48</v>
      </c>
    </row>
    <row r="646" spans="1:8" x14ac:dyDescent="0.25">
      <c r="A646" t="s">
        <v>51</v>
      </c>
      <c r="B646" t="s">
        <v>43</v>
      </c>
      <c r="C646">
        <v>0.13999999999999999</v>
      </c>
      <c r="D646">
        <v>0.2</v>
      </c>
      <c r="E646">
        <v>0.1</v>
      </c>
      <c r="F646">
        <v>0.18000000000000002</v>
      </c>
      <c r="G646">
        <v>0.16000000000000003</v>
      </c>
      <c r="H646">
        <v>0.16000000000000003</v>
      </c>
    </row>
    <row r="647" spans="1:8" x14ac:dyDescent="0.25">
      <c r="A647" t="s">
        <v>51</v>
      </c>
      <c r="B647" t="s">
        <v>46</v>
      </c>
      <c r="C647">
        <v>0.35</v>
      </c>
      <c r="D647">
        <v>0.5</v>
      </c>
      <c r="E647">
        <v>0.25</v>
      </c>
      <c r="F647">
        <v>0.45</v>
      </c>
      <c r="G647">
        <v>0.4</v>
      </c>
      <c r="H647">
        <v>0.4</v>
      </c>
    </row>
    <row r="648" spans="1:8" x14ac:dyDescent="0.25">
      <c r="A648" t="s">
        <v>51</v>
      </c>
      <c r="B648" t="s">
        <v>47</v>
      </c>
      <c r="C648">
        <v>0.35</v>
      </c>
      <c r="D648">
        <v>0.5</v>
      </c>
      <c r="E648">
        <v>0.25</v>
      </c>
      <c r="F648">
        <v>0.45</v>
      </c>
      <c r="G648">
        <v>0.4</v>
      </c>
      <c r="H648">
        <v>0.4</v>
      </c>
    </row>
    <row r="649" spans="1:8" x14ac:dyDescent="0.25">
      <c r="A649" t="s">
        <v>51</v>
      </c>
      <c r="B649" t="s">
        <v>50</v>
      </c>
      <c r="C649">
        <v>0.48999999999999994</v>
      </c>
      <c r="D649">
        <v>0.7</v>
      </c>
      <c r="E649">
        <v>0.35</v>
      </c>
      <c r="F649">
        <v>0.63</v>
      </c>
      <c r="G649">
        <v>0.55999999999999994</v>
      </c>
      <c r="H649">
        <v>0.55999999999999994</v>
      </c>
    </row>
    <row r="650" spans="1:8" x14ac:dyDescent="0.25">
      <c r="A650" t="s">
        <v>51</v>
      </c>
      <c r="B650" t="s">
        <v>51</v>
      </c>
      <c r="C650">
        <v>0.7</v>
      </c>
      <c r="D650">
        <v>1</v>
      </c>
      <c r="E650">
        <v>0.5</v>
      </c>
      <c r="F650">
        <v>0.9</v>
      </c>
      <c r="G650">
        <v>0.8</v>
      </c>
      <c r="H650">
        <v>0.8</v>
      </c>
    </row>
    <row r="651" spans="1:8" x14ac:dyDescent="0.25">
      <c r="A651" t="s">
        <v>51</v>
      </c>
      <c r="B651" t="s">
        <v>52</v>
      </c>
      <c r="C651">
        <v>0.63</v>
      </c>
      <c r="D651">
        <v>0.9</v>
      </c>
      <c r="E651">
        <v>0.45</v>
      </c>
      <c r="F651">
        <v>0.81</v>
      </c>
      <c r="G651">
        <v>0.72000000000000008</v>
      </c>
      <c r="H651">
        <v>0.72000000000000008</v>
      </c>
    </row>
    <row r="652" spans="1:8" x14ac:dyDescent="0.25">
      <c r="A652" t="s">
        <v>52</v>
      </c>
      <c r="B652" t="s">
        <v>32</v>
      </c>
      <c r="C652">
        <v>0.63</v>
      </c>
      <c r="D652">
        <v>0.9</v>
      </c>
      <c r="E652">
        <v>0.45</v>
      </c>
      <c r="F652">
        <v>0.81</v>
      </c>
      <c r="G652">
        <v>0.72000000000000008</v>
      </c>
      <c r="H652">
        <v>0.72000000000000008</v>
      </c>
    </row>
    <row r="653" spans="1:8" x14ac:dyDescent="0.25">
      <c r="A653" t="s">
        <v>52</v>
      </c>
      <c r="B653" t="s">
        <v>33</v>
      </c>
      <c r="C653">
        <v>0.42</v>
      </c>
      <c r="D653">
        <v>0.6</v>
      </c>
      <c r="E653">
        <v>0.3</v>
      </c>
      <c r="F653">
        <v>0.54</v>
      </c>
      <c r="G653">
        <v>0.48</v>
      </c>
      <c r="H653">
        <v>0.48</v>
      </c>
    </row>
    <row r="654" spans="1:8" x14ac:dyDescent="0.25">
      <c r="A654" t="s">
        <v>52</v>
      </c>
      <c r="B654" t="s">
        <v>37</v>
      </c>
      <c r="C654">
        <v>0.35</v>
      </c>
      <c r="D654">
        <v>0.5</v>
      </c>
      <c r="E654">
        <v>0.25</v>
      </c>
      <c r="F654">
        <v>0.45</v>
      </c>
      <c r="G654">
        <v>0.4</v>
      </c>
      <c r="H654">
        <v>0.4</v>
      </c>
    </row>
    <row r="655" spans="1:8" x14ac:dyDescent="0.25">
      <c r="A655" t="s">
        <v>52</v>
      </c>
      <c r="B655" t="s">
        <v>39</v>
      </c>
      <c r="C655">
        <v>0.35</v>
      </c>
      <c r="D655">
        <v>0.5</v>
      </c>
      <c r="E655">
        <v>0.25</v>
      </c>
      <c r="F655">
        <v>0.45</v>
      </c>
      <c r="G655">
        <v>0.4</v>
      </c>
      <c r="H655">
        <v>0.4</v>
      </c>
    </row>
    <row r="656" spans="1:8" x14ac:dyDescent="0.25">
      <c r="A656" t="s">
        <v>52</v>
      </c>
      <c r="B656" t="s">
        <v>40</v>
      </c>
      <c r="C656">
        <v>0.42</v>
      </c>
      <c r="D656">
        <v>0.6</v>
      </c>
      <c r="E656">
        <v>0.3</v>
      </c>
      <c r="F656">
        <v>0.54</v>
      </c>
      <c r="G656">
        <v>0.48</v>
      </c>
      <c r="H656">
        <v>0.48</v>
      </c>
    </row>
    <row r="657" spans="1:8" x14ac:dyDescent="0.25">
      <c r="A657" t="s">
        <v>52</v>
      </c>
      <c r="B657" t="s">
        <v>41</v>
      </c>
      <c r="C657">
        <v>0.42</v>
      </c>
      <c r="D657">
        <v>0.6</v>
      </c>
      <c r="E657">
        <v>0.3</v>
      </c>
      <c r="F657">
        <v>0.54</v>
      </c>
      <c r="G657">
        <v>0.48</v>
      </c>
      <c r="H657">
        <v>0.48</v>
      </c>
    </row>
    <row r="658" spans="1:8" x14ac:dyDescent="0.25">
      <c r="A658" t="s">
        <v>52</v>
      </c>
      <c r="B658" t="s">
        <v>56</v>
      </c>
      <c r="C658">
        <v>0.35</v>
      </c>
      <c r="D658">
        <v>0.5</v>
      </c>
      <c r="E658">
        <v>0.25</v>
      </c>
      <c r="F658">
        <v>0.45</v>
      </c>
      <c r="G658">
        <v>0.4</v>
      </c>
      <c r="H658">
        <v>0.4</v>
      </c>
    </row>
    <row r="659" spans="1:8" x14ac:dyDescent="0.25">
      <c r="A659" t="s">
        <v>52</v>
      </c>
      <c r="B659" t="s">
        <v>45</v>
      </c>
      <c r="C659">
        <v>0.63</v>
      </c>
      <c r="D659">
        <v>0.9</v>
      </c>
      <c r="E659">
        <v>0.45</v>
      </c>
      <c r="F659">
        <v>0.81</v>
      </c>
      <c r="G659">
        <v>0.72000000000000008</v>
      </c>
      <c r="H659">
        <v>0.72000000000000008</v>
      </c>
    </row>
    <row r="660" spans="1:8" x14ac:dyDescent="0.25">
      <c r="A660" t="s">
        <v>52</v>
      </c>
      <c r="B660" t="s">
        <v>44</v>
      </c>
      <c r="C660">
        <v>0.27999999999999997</v>
      </c>
      <c r="D660">
        <v>0.4</v>
      </c>
      <c r="E660">
        <v>0.2</v>
      </c>
      <c r="F660">
        <v>0.36000000000000004</v>
      </c>
      <c r="G660">
        <v>0.32000000000000006</v>
      </c>
      <c r="H660">
        <v>0.32000000000000006</v>
      </c>
    </row>
    <row r="661" spans="1:8" x14ac:dyDescent="0.25">
      <c r="A661" t="s">
        <v>52</v>
      </c>
      <c r="B661" t="s">
        <v>48</v>
      </c>
      <c r="C661">
        <v>0.35</v>
      </c>
      <c r="D661">
        <v>0.5</v>
      </c>
      <c r="E661">
        <v>0.25</v>
      </c>
      <c r="F661">
        <v>0.45</v>
      </c>
      <c r="G661">
        <v>0.4</v>
      </c>
      <c r="H661">
        <v>0.4</v>
      </c>
    </row>
    <row r="662" spans="1:8" x14ac:dyDescent="0.25">
      <c r="A662" t="s">
        <v>52</v>
      </c>
      <c r="B662" t="s">
        <v>49</v>
      </c>
      <c r="C662">
        <v>0.13999999999999999</v>
      </c>
      <c r="D662">
        <v>0.2</v>
      </c>
      <c r="E662">
        <v>0.1</v>
      </c>
      <c r="F662">
        <v>0.18000000000000002</v>
      </c>
      <c r="G662">
        <v>0.16000000000000003</v>
      </c>
      <c r="H662">
        <v>0.16000000000000003</v>
      </c>
    </row>
    <row r="663" spans="1:8" x14ac:dyDescent="0.25">
      <c r="A663" t="s">
        <v>52</v>
      </c>
      <c r="B663" t="s">
        <v>25</v>
      </c>
      <c r="C663">
        <v>0.27999999999999997</v>
      </c>
      <c r="D663">
        <v>0.4</v>
      </c>
      <c r="E663">
        <v>0.2</v>
      </c>
      <c r="F663">
        <v>0.36000000000000004</v>
      </c>
      <c r="G663">
        <v>0.32000000000000006</v>
      </c>
      <c r="H663">
        <v>0.32000000000000006</v>
      </c>
    </row>
    <row r="664" spans="1:8" x14ac:dyDescent="0.25">
      <c r="A664" t="s">
        <v>52</v>
      </c>
      <c r="B664" t="s">
        <v>53</v>
      </c>
      <c r="C664">
        <v>0.35</v>
      </c>
      <c r="D664">
        <v>0.5</v>
      </c>
      <c r="E664">
        <v>0.25</v>
      </c>
      <c r="F664">
        <v>0.45</v>
      </c>
      <c r="G664">
        <v>0.4</v>
      </c>
      <c r="H664">
        <v>0.4</v>
      </c>
    </row>
    <row r="665" spans="1:8" x14ac:dyDescent="0.25">
      <c r="A665" t="s">
        <v>52</v>
      </c>
      <c r="B665" t="s">
        <v>54</v>
      </c>
      <c r="C665">
        <v>0.27999999999999997</v>
      </c>
      <c r="D665">
        <v>0.4</v>
      </c>
      <c r="E665">
        <v>0.2</v>
      </c>
      <c r="F665">
        <v>0.36000000000000004</v>
      </c>
      <c r="G665">
        <v>0.32000000000000006</v>
      </c>
      <c r="H665">
        <v>0.32000000000000006</v>
      </c>
    </row>
    <row r="666" spans="1:8" x14ac:dyDescent="0.25">
      <c r="A666" t="s">
        <v>52</v>
      </c>
      <c r="B666" t="s">
        <v>55</v>
      </c>
      <c r="C666">
        <v>0.35</v>
      </c>
      <c r="D666">
        <v>0.5</v>
      </c>
      <c r="E666">
        <v>0.25</v>
      </c>
      <c r="F666">
        <v>0.45</v>
      </c>
      <c r="G666">
        <v>0.4</v>
      </c>
      <c r="H666">
        <v>0.4</v>
      </c>
    </row>
    <row r="667" spans="1:8" x14ac:dyDescent="0.25">
      <c r="A667" t="s">
        <v>52</v>
      </c>
      <c r="B667" t="s">
        <v>34</v>
      </c>
      <c r="C667">
        <v>0.63</v>
      </c>
      <c r="D667">
        <v>0.9</v>
      </c>
      <c r="E667">
        <v>0.45</v>
      </c>
      <c r="F667">
        <v>0.81</v>
      </c>
      <c r="G667">
        <v>0.72000000000000008</v>
      </c>
      <c r="H667">
        <v>0.72000000000000008</v>
      </c>
    </row>
    <row r="668" spans="1:8" x14ac:dyDescent="0.25">
      <c r="A668" t="s">
        <v>52</v>
      </c>
      <c r="B668" t="s">
        <v>35</v>
      </c>
      <c r="C668">
        <v>0.27999999999999997</v>
      </c>
      <c r="D668">
        <v>0.4</v>
      </c>
      <c r="E668">
        <v>0.2</v>
      </c>
      <c r="F668">
        <v>0.36000000000000004</v>
      </c>
      <c r="G668">
        <v>0.32000000000000006</v>
      </c>
      <c r="H668">
        <v>0.32000000000000006</v>
      </c>
    </row>
    <row r="669" spans="1:8" x14ac:dyDescent="0.25">
      <c r="A669" t="s">
        <v>52</v>
      </c>
      <c r="B669" t="s">
        <v>36</v>
      </c>
      <c r="C669">
        <v>0.42</v>
      </c>
      <c r="D669">
        <v>0.6</v>
      </c>
      <c r="E669">
        <v>0.3</v>
      </c>
      <c r="F669">
        <v>0.54</v>
      </c>
      <c r="G669">
        <v>0.48</v>
      </c>
      <c r="H669">
        <v>0.48</v>
      </c>
    </row>
    <row r="670" spans="1:8" x14ac:dyDescent="0.25">
      <c r="A670" t="s">
        <v>52</v>
      </c>
      <c r="B670" t="s">
        <v>38</v>
      </c>
      <c r="C670">
        <v>0.35</v>
      </c>
      <c r="D670">
        <v>0.5</v>
      </c>
      <c r="E670">
        <v>0.25</v>
      </c>
      <c r="F670">
        <v>0.45</v>
      </c>
      <c r="G670">
        <v>0.4</v>
      </c>
      <c r="H670">
        <v>0.4</v>
      </c>
    </row>
    <row r="671" spans="1:8" x14ac:dyDescent="0.25">
      <c r="A671" t="s">
        <v>52</v>
      </c>
      <c r="B671" t="s">
        <v>42</v>
      </c>
      <c r="C671">
        <v>0.42</v>
      </c>
      <c r="D671">
        <v>0.6</v>
      </c>
      <c r="E671">
        <v>0.3</v>
      </c>
      <c r="F671">
        <v>0.54</v>
      </c>
      <c r="G671">
        <v>0.48</v>
      </c>
      <c r="H671">
        <v>0.48</v>
      </c>
    </row>
    <row r="672" spans="1:8" x14ac:dyDescent="0.25">
      <c r="A672" t="s">
        <v>52</v>
      </c>
      <c r="B672" t="s">
        <v>43</v>
      </c>
      <c r="C672">
        <v>0.13999999999999999</v>
      </c>
      <c r="D672">
        <v>0.2</v>
      </c>
      <c r="E672">
        <v>0.1</v>
      </c>
      <c r="F672">
        <v>0.18000000000000002</v>
      </c>
      <c r="G672">
        <v>0.16000000000000003</v>
      </c>
      <c r="H672">
        <v>0.16000000000000003</v>
      </c>
    </row>
    <row r="673" spans="1:8" x14ac:dyDescent="0.25">
      <c r="A673" t="s">
        <v>52</v>
      </c>
      <c r="B673" t="s">
        <v>46</v>
      </c>
      <c r="C673">
        <v>0.35</v>
      </c>
      <c r="D673">
        <v>0.5</v>
      </c>
      <c r="E673">
        <v>0.25</v>
      </c>
      <c r="F673">
        <v>0.45</v>
      </c>
      <c r="G673">
        <v>0.4</v>
      </c>
      <c r="H673">
        <v>0.4</v>
      </c>
    </row>
    <row r="674" spans="1:8" x14ac:dyDescent="0.25">
      <c r="A674" t="s">
        <v>52</v>
      </c>
      <c r="B674" t="s">
        <v>47</v>
      </c>
      <c r="C674">
        <v>0.42</v>
      </c>
      <c r="D674">
        <v>0.6</v>
      </c>
      <c r="E674">
        <v>0.3</v>
      </c>
      <c r="F674">
        <v>0.54</v>
      </c>
      <c r="G674">
        <v>0.48</v>
      </c>
      <c r="H674">
        <v>0.48</v>
      </c>
    </row>
    <row r="675" spans="1:8" x14ac:dyDescent="0.25">
      <c r="A675" t="s">
        <v>52</v>
      </c>
      <c r="B675" t="s">
        <v>50</v>
      </c>
      <c r="C675">
        <v>0.48999999999999994</v>
      </c>
      <c r="D675">
        <v>0.7</v>
      </c>
      <c r="E675">
        <v>0.35</v>
      </c>
      <c r="F675">
        <v>0.63</v>
      </c>
      <c r="G675">
        <v>0.55999999999999994</v>
      </c>
      <c r="H675">
        <v>0.55999999999999994</v>
      </c>
    </row>
    <row r="676" spans="1:8" x14ac:dyDescent="0.25">
      <c r="A676" t="s">
        <v>52</v>
      </c>
      <c r="B676" t="s">
        <v>51</v>
      </c>
      <c r="C676">
        <v>0.63</v>
      </c>
      <c r="D676">
        <v>0.9</v>
      </c>
      <c r="E676">
        <v>0.45</v>
      </c>
      <c r="F676">
        <v>0.81</v>
      </c>
      <c r="G676">
        <v>0.72000000000000008</v>
      </c>
      <c r="H676">
        <v>0.72000000000000008</v>
      </c>
    </row>
    <row r="677" spans="1:8" x14ac:dyDescent="0.25">
      <c r="A677" t="s">
        <v>52</v>
      </c>
      <c r="B677" t="s">
        <v>52</v>
      </c>
      <c r="C677">
        <v>0.7</v>
      </c>
      <c r="D677">
        <v>1</v>
      </c>
      <c r="E677">
        <v>0.5</v>
      </c>
      <c r="F677">
        <v>0.9</v>
      </c>
      <c r="G677">
        <v>0.8</v>
      </c>
      <c r="H677">
        <v>0.8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6" sqref="B16"/>
    </sheetView>
  </sheetViews>
  <sheetFormatPr baseColWidth="10" defaultRowHeight="15" x14ac:dyDescent="0.25"/>
  <sheetData>
    <row r="1" spans="1:2" x14ac:dyDescent="0.25">
      <c r="A1" t="s">
        <v>3</v>
      </c>
      <c r="B1" t="s">
        <v>32</v>
      </c>
    </row>
    <row r="2" spans="1:2" x14ac:dyDescent="0.25">
      <c r="A2" t="s">
        <v>8</v>
      </c>
      <c r="B2" t="s">
        <v>33</v>
      </c>
    </row>
    <row r="3" spans="1:2" x14ac:dyDescent="0.25">
      <c r="A3" t="s">
        <v>9</v>
      </c>
      <c r="B3" t="s">
        <v>34</v>
      </c>
    </row>
    <row r="4" spans="1:2" x14ac:dyDescent="0.25">
      <c r="A4" t="s">
        <v>10</v>
      </c>
      <c r="B4" t="s">
        <v>35</v>
      </c>
    </row>
    <row r="5" spans="1:2" x14ac:dyDescent="0.25">
      <c r="A5" t="s">
        <v>11</v>
      </c>
      <c r="B5" t="s">
        <v>36</v>
      </c>
    </row>
    <row r="6" spans="1:2" x14ac:dyDescent="0.25">
      <c r="A6" t="s">
        <v>12</v>
      </c>
      <c r="B6" t="s">
        <v>37</v>
      </c>
    </row>
    <row r="7" spans="1:2" x14ac:dyDescent="0.25">
      <c r="A7" t="s">
        <v>13</v>
      </c>
      <c r="B7" t="s">
        <v>38</v>
      </c>
    </row>
    <row r="8" spans="1:2" x14ac:dyDescent="0.25">
      <c r="A8" t="s">
        <v>14</v>
      </c>
      <c r="B8" t="s">
        <v>39</v>
      </c>
    </row>
    <row r="9" spans="1:2" x14ac:dyDescent="0.25">
      <c r="A9" t="s">
        <v>15</v>
      </c>
      <c r="B9" t="s">
        <v>40</v>
      </c>
    </row>
    <row r="10" spans="1:2" x14ac:dyDescent="0.25">
      <c r="A10" t="s">
        <v>16</v>
      </c>
      <c r="B10" t="s">
        <v>41</v>
      </c>
    </row>
    <row r="11" spans="1:2" x14ac:dyDescent="0.25">
      <c r="A11" t="s">
        <v>17</v>
      </c>
      <c r="B11" t="s">
        <v>42</v>
      </c>
    </row>
    <row r="12" spans="1:2" x14ac:dyDescent="0.25">
      <c r="A12" t="s">
        <v>18</v>
      </c>
      <c r="B12" t="s">
        <v>43</v>
      </c>
    </row>
    <row r="13" spans="1:2" x14ac:dyDescent="0.25">
      <c r="A13" t="s">
        <v>19</v>
      </c>
      <c r="B13" t="s">
        <v>44</v>
      </c>
    </row>
    <row r="14" spans="1:2" x14ac:dyDescent="0.25">
      <c r="A14" t="s">
        <v>20</v>
      </c>
      <c r="B14" t="s">
        <v>45</v>
      </c>
    </row>
    <row r="15" spans="1:2" x14ac:dyDescent="0.25">
      <c r="A15" t="s">
        <v>21</v>
      </c>
      <c r="B15" t="s">
        <v>46</v>
      </c>
    </row>
    <row r="16" spans="1:2" x14ac:dyDescent="0.25">
      <c r="A16" t="s">
        <v>22</v>
      </c>
      <c r="B16" t="s">
        <v>47</v>
      </c>
    </row>
    <row r="17" spans="1:2" x14ac:dyDescent="0.25">
      <c r="A17" t="s">
        <v>23</v>
      </c>
      <c r="B17" t="s">
        <v>48</v>
      </c>
    </row>
    <row r="18" spans="1:2" x14ac:dyDescent="0.25">
      <c r="A18" t="s">
        <v>24</v>
      </c>
      <c r="B18" t="s">
        <v>49</v>
      </c>
    </row>
    <row r="19" spans="1:2" x14ac:dyDescent="0.25">
      <c r="A19" t="s">
        <v>25</v>
      </c>
      <c r="B19" t="s">
        <v>25</v>
      </c>
    </row>
    <row r="20" spans="1:2" x14ac:dyDescent="0.25">
      <c r="A20" t="s">
        <v>26</v>
      </c>
      <c r="B20" t="s">
        <v>50</v>
      </c>
    </row>
    <row r="21" spans="1:2" x14ac:dyDescent="0.25">
      <c r="A21" t="s">
        <v>27</v>
      </c>
      <c r="B21" t="s">
        <v>51</v>
      </c>
    </row>
    <row r="22" spans="1:2" x14ac:dyDescent="0.25">
      <c r="A22" t="s">
        <v>28</v>
      </c>
      <c r="B22" t="s">
        <v>52</v>
      </c>
    </row>
    <row r="23" spans="1:2" x14ac:dyDescent="0.25">
      <c r="A23" t="s">
        <v>29</v>
      </c>
      <c r="B23" t="s">
        <v>53</v>
      </c>
    </row>
    <row r="24" spans="1:2" x14ac:dyDescent="0.25">
      <c r="A24" t="s">
        <v>30</v>
      </c>
      <c r="B24" t="s">
        <v>54</v>
      </c>
    </row>
    <row r="25" spans="1:2" x14ac:dyDescent="0.25">
      <c r="A25" t="s">
        <v>31</v>
      </c>
      <c r="B25" t="s">
        <v>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Doku</vt:lpstr>
      <vt:lpstr>EE-GEN</vt:lpstr>
      <vt:lpstr>Issue Rates</vt:lpstr>
      <vt:lpstr>Derating_Factors</vt:lpstr>
      <vt:lpstr>DE-EN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2020-10-23T10:02:04Z</dcterms:modified>
</cp:coreProperties>
</file>