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esktop\hoc_vis\"/>
    </mc:Choice>
  </mc:AlternateContent>
  <bookViews>
    <workbookView xWindow="0" yWindow="0" windowWidth="20490" windowHeight="895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1" l="1"/>
  <c r="K9" i="1"/>
  <c r="K8" i="1"/>
  <c r="K7" i="1"/>
  <c r="K5" i="1"/>
  <c r="J16" i="1"/>
  <c r="J9" i="1"/>
  <c r="J8" i="1"/>
  <c r="J7" i="1"/>
  <c r="J5" i="1"/>
  <c r="K11" i="1"/>
  <c r="K12" i="1"/>
  <c r="K14" i="1"/>
  <c r="K2" i="1"/>
  <c r="J11" i="1"/>
  <c r="J12" i="1"/>
  <c r="J14" i="1"/>
  <c r="J2" i="1"/>
  <c r="K4" i="1"/>
  <c r="K10" i="1"/>
  <c r="K13" i="1"/>
  <c r="K15" i="1"/>
  <c r="K6" i="1"/>
  <c r="K3" i="1"/>
  <c r="J13" i="1"/>
  <c r="J15" i="1"/>
  <c r="J6" i="1"/>
  <c r="J4" i="1"/>
  <c r="J10" i="1"/>
  <c r="J3" i="1"/>
</calcChain>
</file>

<file path=xl/sharedStrings.xml><?xml version="1.0" encoding="utf-8"?>
<sst xmlns="http://schemas.openxmlformats.org/spreadsheetml/2006/main" count="71" uniqueCount="19">
  <si>
    <t>Type</t>
  </si>
  <si>
    <t>Size</t>
  </si>
  <si>
    <t>RAM</t>
  </si>
  <si>
    <t>Storage</t>
  </si>
  <si>
    <t>Proc</t>
  </si>
  <si>
    <t>Graphics</t>
  </si>
  <si>
    <t>Touch</t>
  </si>
  <si>
    <t>MBP</t>
  </si>
  <si>
    <t>£initial</t>
  </si>
  <si>
    <t>$initial</t>
  </si>
  <si>
    <t>£discount</t>
  </si>
  <si>
    <t>$discount</t>
  </si>
  <si>
    <t>i5</t>
  </si>
  <si>
    <t>N</t>
  </si>
  <si>
    <t>Y</t>
  </si>
  <si>
    <t>i7</t>
  </si>
  <si>
    <t>2GB</t>
  </si>
  <si>
    <t>4GB</t>
  </si>
  <si>
    <t>XPS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</si>
</sst>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£&quot;#,##0.00"/>
    <numFmt numFmtId="165" formatCode="[$$-1009]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N4" sqref="N4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  <c r="J1" t="s">
        <v>10</v>
      </c>
      <c r="K1" t="s">
        <v>11</v>
      </c>
    </row>
    <row r="2" spans="1:11" x14ac:dyDescent="0.25">
      <c r="A2" t="s">
        <v>18</v>
      </c>
      <c r="B2">
        <v>13</v>
      </c>
      <c r="C2">
        <v>8</v>
      </c>
      <c r="D2">
        <v>256</v>
      </c>
      <c r="E2" t="s">
        <v>15</v>
      </c>
      <c r="F2" t="s">
        <v>13</v>
      </c>
      <c r="G2" t="s">
        <v>13</v>
      </c>
      <c r="H2" s="1">
        <v>1199</v>
      </c>
      <c r="I2" s="2">
        <v>1449.99</v>
      </c>
      <c r="J2" s="1">
        <f>H2-150</f>
        <v>1049</v>
      </c>
      <c r="K2" s="1">
        <f>((I2*1.13)-150)*0.61</f>
        <v>907.97810699999991</v>
      </c>
    </row>
    <row r="3" spans="1:11" x14ac:dyDescent="0.25">
      <c r="A3" t="s">
        <v>7</v>
      </c>
      <c r="B3">
        <v>13</v>
      </c>
      <c r="C3">
        <v>8</v>
      </c>
      <c r="D3">
        <v>128</v>
      </c>
      <c r="E3" t="s">
        <v>12</v>
      </c>
      <c r="F3" t="s">
        <v>13</v>
      </c>
      <c r="G3" t="s">
        <v>13</v>
      </c>
      <c r="H3" s="1">
        <v>1249</v>
      </c>
      <c r="I3" s="2">
        <v>1729</v>
      </c>
      <c r="J3" s="1">
        <f>H3*0.83</f>
        <v>1036.6699999999998</v>
      </c>
      <c r="K3" s="1">
        <f>I3*1.13*0.83*0.61</f>
        <v>989.19375099999979</v>
      </c>
    </row>
    <row r="4" spans="1:11" x14ac:dyDescent="0.25">
      <c r="A4" t="s">
        <v>7</v>
      </c>
      <c r="B4">
        <v>13</v>
      </c>
      <c r="C4">
        <v>8</v>
      </c>
      <c r="D4">
        <v>256</v>
      </c>
      <c r="E4" t="s">
        <v>12</v>
      </c>
      <c r="F4" t="s">
        <v>13</v>
      </c>
      <c r="G4" t="s">
        <v>13</v>
      </c>
      <c r="H4" s="1">
        <v>1449</v>
      </c>
      <c r="I4" s="2">
        <v>1979</v>
      </c>
      <c r="J4" s="1">
        <f>H4*0.83</f>
        <v>1202.6699999999998</v>
      </c>
      <c r="K4" s="1">
        <f>I4*1.13*0.83*0.61</f>
        <v>1132.2235009999999</v>
      </c>
    </row>
    <row r="5" spans="1:11" x14ac:dyDescent="0.25">
      <c r="A5" t="s">
        <v>18</v>
      </c>
      <c r="B5">
        <v>15</v>
      </c>
      <c r="C5">
        <v>8</v>
      </c>
      <c r="D5">
        <v>1056</v>
      </c>
      <c r="E5" t="s">
        <v>12</v>
      </c>
      <c r="F5" t="s">
        <v>17</v>
      </c>
      <c r="G5" t="s">
        <v>13</v>
      </c>
      <c r="H5" s="1">
        <v>1399</v>
      </c>
      <c r="I5" s="2">
        <v>1799.99</v>
      </c>
      <c r="J5" s="1">
        <f>H5-150</f>
        <v>1249</v>
      </c>
      <c r="K5" s="1">
        <f>((I5*1.13)-150)*0.61</f>
        <v>1149.2331069999998</v>
      </c>
    </row>
    <row r="6" spans="1:11" x14ac:dyDescent="0.25">
      <c r="A6" t="s">
        <v>7</v>
      </c>
      <c r="B6">
        <v>15</v>
      </c>
      <c r="C6">
        <v>16</v>
      </c>
      <c r="D6">
        <v>256</v>
      </c>
      <c r="E6" t="s">
        <v>15</v>
      </c>
      <c r="F6" t="s">
        <v>13</v>
      </c>
      <c r="G6" t="s">
        <v>13</v>
      </c>
      <c r="H6" s="1">
        <v>1899</v>
      </c>
      <c r="I6" s="2">
        <v>2449</v>
      </c>
      <c r="J6" s="1">
        <f>H6*0.83</f>
        <v>1576.1699999999998</v>
      </c>
      <c r="K6" s="1">
        <f>I6*1.13*0.83*0.61</f>
        <v>1401.1194309999998</v>
      </c>
    </row>
    <row r="7" spans="1:11" x14ac:dyDescent="0.25">
      <c r="A7" t="s">
        <v>18</v>
      </c>
      <c r="B7">
        <v>15</v>
      </c>
      <c r="C7">
        <v>8</v>
      </c>
      <c r="D7">
        <v>256</v>
      </c>
      <c r="E7" t="s">
        <v>15</v>
      </c>
      <c r="F7" t="s">
        <v>17</v>
      </c>
      <c r="G7" t="s">
        <v>13</v>
      </c>
      <c r="H7" s="1">
        <v>1449</v>
      </c>
      <c r="I7" s="2">
        <v>2199.9899999999998</v>
      </c>
      <c r="J7" s="1">
        <f>H7-150</f>
        <v>1299</v>
      </c>
      <c r="K7" s="1">
        <f>((I7*1.13)-150)*0.61</f>
        <v>1424.9531069999996</v>
      </c>
    </row>
    <row r="8" spans="1:11" x14ac:dyDescent="0.25">
      <c r="A8" t="s">
        <v>18</v>
      </c>
      <c r="B8">
        <v>15</v>
      </c>
      <c r="C8">
        <v>16</v>
      </c>
      <c r="D8">
        <v>512</v>
      </c>
      <c r="E8" t="s">
        <v>15</v>
      </c>
      <c r="F8" t="s">
        <v>17</v>
      </c>
      <c r="G8" t="s">
        <v>13</v>
      </c>
      <c r="H8" s="1">
        <v>1649</v>
      </c>
      <c r="I8" s="2">
        <v>2299.9899999999998</v>
      </c>
      <c r="J8" s="1">
        <f>H8-150</f>
        <v>1499</v>
      </c>
      <c r="K8" s="1">
        <f>((I8*1.13)-150)*0.61</f>
        <v>1493.8831069999997</v>
      </c>
    </row>
    <row r="9" spans="1:11" x14ac:dyDescent="0.25">
      <c r="A9" t="s">
        <v>18</v>
      </c>
      <c r="B9">
        <v>15</v>
      </c>
      <c r="C9">
        <v>16</v>
      </c>
      <c r="D9">
        <v>512</v>
      </c>
      <c r="E9" t="s">
        <v>15</v>
      </c>
      <c r="F9" t="s">
        <v>17</v>
      </c>
      <c r="G9" t="s">
        <v>14</v>
      </c>
      <c r="H9" s="1">
        <v>1849</v>
      </c>
      <c r="I9" s="2">
        <v>2299.9899999999998</v>
      </c>
      <c r="J9" s="1">
        <f>H9-150</f>
        <v>1699</v>
      </c>
      <c r="K9" s="1">
        <f>((I9*1.13)-150)*0.61</f>
        <v>1493.8831069999997</v>
      </c>
    </row>
    <row r="10" spans="1:11" x14ac:dyDescent="0.25">
      <c r="A10" t="s">
        <v>7</v>
      </c>
      <c r="B10">
        <v>13</v>
      </c>
      <c r="C10">
        <v>8</v>
      </c>
      <c r="D10">
        <v>512</v>
      </c>
      <c r="E10" t="s">
        <v>12</v>
      </c>
      <c r="F10" t="s">
        <v>13</v>
      </c>
      <c r="G10" t="s">
        <v>14</v>
      </c>
      <c r="H10" s="1">
        <v>1949</v>
      </c>
      <c r="I10" s="2">
        <v>2649</v>
      </c>
      <c r="J10" s="1">
        <f>H10*0.83</f>
        <v>1617.6699999999998</v>
      </c>
      <c r="K10" s="1">
        <f>I10*1.13*0.83*0.61</f>
        <v>1515.5432309999997</v>
      </c>
    </row>
    <row r="11" spans="1:11" x14ac:dyDescent="0.25">
      <c r="A11" t="s">
        <v>18</v>
      </c>
      <c r="B11">
        <v>13</v>
      </c>
      <c r="C11">
        <v>16</v>
      </c>
      <c r="D11">
        <v>512</v>
      </c>
      <c r="E11" t="s">
        <v>15</v>
      </c>
      <c r="F11" t="s">
        <v>13</v>
      </c>
      <c r="G11" t="s">
        <v>13</v>
      </c>
      <c r="H11" s="1">
        <v>1399</v>
      </c>
      <c r="I11" s="2">
        <v>2599.9899999999998</v>
      </c>
      <c r="J11" s="1">
        <f>H11-150</f>
        <v>1249</v>
      </c>
      <c r="K11" s="1">
        <f>((I11*1.13)-150)*0.61</f>
        <v>1700.6731069999996</v>
      </c>
    </row>
    <row r="12" spans="1:11" x14ac:dyDescent="0.25">
      <c r="A12" t="s">
        <v>18</v>
      </c>
      <c r="B12">
        <v>13</v>
      </c>
      <c r="C12">
        <v>16</v>
      </c>
      <c r="D12">
        <v>512</v>
      </c>
      <c r="E12" t="s">
        <v>15</v>
      </c>
      <c r="F12" t="s">
        <v>13</v>
      </c>
      <c r="G12" t="s">
        <v>14</v>
      </c>
      <c r="H12" s="1">
        <v>1499</v>
      </c>
      <c r="I12" s="2">
        <v>2599.9899999999998</v>
      </c>
      <c r="J12" s="1">
        <f>H12-150</f>
        <v>1349</v>
      </c>
      <c r="K12" s="1">
        <f>((I12*1.13)-150)*0.61</f>
        <v>1700.6731069999996</v>
      </c>
    </row>
    <row r="13" spans="1:11" x14ac:dyDescent="0.25">
      <c r="A13" t="s">
        <v>7</v>
      </c>
      <c r="B13">
        <v>15</v>
      </c>
      <c r="C13">
        <v>16</v>
      </c>
      <c r="D13">
        <v>256</v>
      </c>
      <c r="E13" t="s">
        <v>15</v>
      </c>
      <c r="F13" t="s">
        <v>16</v>
      </c>
      <c r="G13" t="s">
        <v>14</v>
      </c>
      <c r="H13" s="1">
        <v>2349</v>
      </c>
      <c r="I13" s="2">
        <v>3199</v>
      </c>
      <c r="J13" s="1">
        <f>H13*0.83</f>
        <v>1949.6699999999998</v>
      </c>
      <c r="K13" s="1">
        <f>I13*1.13*0.83*0.61</f>
        <v>1830.2086809999996</v>
      </c>
    </row>
    <row r="14" spans="1:11" x14ac:dyDescent="0.25">
      <c r="A14" t="s">
        <v>18</v>
      </c>
      <c r="B14">
        <v>13</v>
      </c>
      <c r="C14">
        <v>16</v>
      </c>
      <c r="D14">
        <v>1024</v>
      </c>
      <c r="E14" t="s">
        <v>15</v>
      </c>
      <c r="F14" t="s">
        <v>13</v>
      </c>
      <c r="G14" t="s">
        <v>14</v>
      </c>
      <c r="H14" s="1">
        <v>1749</v>
      </c>
      <c r="I14" s="2">
        <v>2899.99</v>
      </c>
      <c r="J14" s="1">
        <f>H14-150</f>
        <v>1599</v>
      </c>
      <c r="K14" s="1">
        <f>((I14*1.13)-150)*0.61</f>
        <v>1907.4631069999996</v>
      </c>
    </row>
    <row r="15" spans="1:11" x14ac:dyDescent="0.25">
      <c r="A15" t="s">
        <v>7</v>
      </c>
      <c r="B15">
        <v>15</v>
      </c>
      <c r="C15">
        <v>16</v>
      </c>
      <c r="D15">
        <v>512</v>
      </c>
      <c r="E15" t="s">
        <v>15</v>
      </c>
      <c r="F15" t="s">
        <v>17</v>
      </c>
      <c r="G15" t="s">
        <v>14</v>
      </c>
      <c r="H15" s="1">
        <v>2699</v>
      </c>
      <c r="I15" s="2">
        <v>3699</v>
      </c>
      <c r="J15" s="1">
        <f>H15*0.83</f>
        <v>2240.17</v>
      </c>
      <c r="K15" s="1">
        <f>I15*1.13*0.83*0.61</f>
        <v>2116.2681809999999</v>
      </c>
    </row>
    <row r="16" spans="1:11" x14ac:dyDescent="0.25">
      <c r="A16" t="s">
        <v>18</v>
      </c>
      <c r="B16">
        <v>15</v>
      </c>
      <c r="C16">
        <v>32</v>
      </c>
      <c r="D16">
        <v>1024</v>
      </c>
      <c r="E16" t="s">
        <v>15</v>
      </c>
      <c r="F16" t="s">
        <v>17</v>
      </c>
      <c r="G16" t="s">
        <v>14</v>
      </c>
      <c r="H16" s="1">
        <v>2299</v>
      </c>
      <c r="I16" s="2">
        <v>3499.99</v>
      </c>
      <c r="J16" s="1">
        <f>H16-150</f>
        <v>2149</v>
      </c>
      <c r="K16" s="1">
        <f>((I16*1.13)-150)*0.61</f>
        <v>2321.0431069999995</v>
      </c>
    </row>
  </sheetData>
  <sortState ref="A2:K16">
    <sortCondition ref="K2:K16"/>
  </sortState>
  <conditionalFormatting sqref="J2:J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J5:K5 J10:K10 J13:K13 J15:K1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Olson</dc:creator>
  <cp:lastModifiedBy>Alex Olson</cp:lastModifiedBy>
  <dcterms:created xsi:type="dcterms:W3CDTF">2017-08-16T11:28:05Z</dcterms:created>
  <dcterms:modified xsi:type="dcterms:W3CDTF">2017-08-16T15:29:20Z</dcterms:modified>
</cp:coreProperties>
</file>