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un/Downloads/"/>
    </mc:Choice>
  </mc:AlternateContent>
  <xr:revisionPtr revIDLastSave="121" documentId="13_ncr:1_{469B8966-0909-CB45-B0F2-6543BC81B246}" xr6:coauthVersionLast="47" xr6:coauthVersionMax="47" xr10:uidLastSave="{27CD18F8-03FB-483D-824F-0F13F777796E}"/>
  <bookViews>
    <workbookView xWindow="0" yWindow="500" windowWidth="32760" windowHeight="19540" xr2:uid="{00000000-000D-0000-FFFF-FFFF00000000}"/>
  </bookViews>
  <sheets>
    <sheet name="Daily Appointment Calendar" sheetId="2" r:id="rId1"/>
  </sheets>
  <definedNames>
    <definedName name="_xlnm._FilterDatabase" localSheetId="0" hidden="1">'Daily Appointment Calendar'!$B$3:$I$37</definedName>
    <definedName name="CalEndtime">0.999</definedName>
    <definedName name="CurrentTime">TIME(HOUR(NOW()),MINUTE(NOW()),SECOND(NOW()))</definedName>
    <definedName name="Increment">TIME(0,MinuteInterval,0)</definedName>
    <definedName name="LastRow">MAX(MATCH(9.99E+307,'Daily Appointment Calendar'!$B:$B),MATCH(REPT("z",255),'Daily Appointment Calendar'!$B:$B))</definedName>
    <definedName name="MinuteInterval">--LEFT(MinuteText,2)</definedName>
    <definedName name="MinuteText">'Daily Appointment Calendar'!$E$2</definedName>
    <definedName name="_xlnm.Print_Titles" localSheetId="0">'Daily Appointment Calendar'!$3:$3</definedName>
    <definedName name="ScheduleStart">'Daily Appointment Calendar'!$C$2</definedName>
    <definedName name="ThisCol">'Daily Appointment Calendar'!#REF!:INDEX('Daily Appointment Calendar'!A:A,LastRow,1)</definedName>
    <definedName name="ThisRow">'Daily Appointment Calendar'!$C1:$I1</definedName>
    <definedName name="ThisWeekday">CHOOSE(WEEKDAY(TODAY()),1,2,3,4,5,6,7)</definedName>
    <definedName name="Times">'Daily Appointment Calendar'!$B$4:$B$37</definedName>
    <definedName name="Title1">DailyAppointments[[#All],[Column1]]</definedName>
    <definedName name="WeekStart">'Daily Appointment Calendar'!$G$2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B6" i="2" s="1"/>
  <c r="B7" i="2" s="1"/>
  <c r="B8" i="2" s="1"/>
  <c r="B9" i="2" s="1"/>
  <c r="B10" i="2" s="1"/>
  <c r="B11" i="2" s="1"/>
  <c r="B12" i="2" s="1"/>
  <c r="B13" i="2" s="1"/>
  <c r="B14" i="2" l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C3" i="2"/>
  <c r="D3" i="2"/>
  <c r="E3" i="2"/>
  <c r="F3" i="2"/>
  <c r="G3" i="2"/>
  <c r="H3" i="2"/>
  <c r="I3" i="2"/>
</calcChain>
</file>

<file path=xl/sharedStrings.xml><?xml version="1.0" encoding="utf-8"?>
<sst xmlns="http://schemas.openxmlformats.org/spreadsheetml/2006/main" count="56" uniqueCount="23">
  <si>
    <t>Team Availability Calendar</t>
  </si>
  <si>
    <t xml:space="preserve">SCHEDULE START: </t>
  </si>
  <si>
    <t xml:space="preserve">TIME INTERVAL: </t>
  </si>
  <si>
    <t>30 MIN</t>
  </si>
  <si>
    <t xml:space="preserve">WEEK START DATE: </t>
  </si>
  <si>
    <t>TIME</t>
  </si>
  <si>
    <t>ollie, XIaohan,Aarti</t>
  </si>
  <si>
    <t>ollie, biying,Aarti,Kebing</t>
  </si>
  <si>
    <t>ollie,Aarti,Kebing</t>
  </si>
  <si>
    <t>ollie, XIaohan, Shaun,Aarti</t>
  </si>
  <si>
    <t>ollie,Aarti</t>
  </si>
  <si>
    <t>biying,Aarti,Kebing</t>
  </si>
  <si>
    <t>Clinic</t>
  </si>
  <si>
    <t>ollie，biying</t>
  </si>
  <si>
    <t>ollie, XIaohan, biying</t>
  </si>
  <si>
    <t>ollie</t>
  </si>
  <si>
    <t>ollie, biying</t>
  </si>
  <si>
    <t>Kebing</t>
  </si>
  <si>
    <t xml:space="preserve">ollie, biying </t>
  </si>
  <si>
    <t>Weekly Team Meeting</t>
  </si>
  <si>
    <t>ollie, XIaohan,biying</t>
  </si>
  <si>
    <t>ollie, XIaohan</t>
  </si>
  <si>
    <t>Shaun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</si>
</sst>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aaa"/>
    <numFmt numFmtId="165" formatCode="[$-409]h:mm\ AM/PM;@"/>
  </numFmts>
  <fonts count="7">
    <font>
      <sz val="11"/>
      <color theme="1" tint="0.34998626667073579"/>
      <name val="Segoe UI"/>
      <family val="2"/>
      <scheme val="minor"/>
    </font>
    <font>
      <b/>
      <sz val="26"/>
      <color theme="3"/>
      <name val="Segoe UI"/>
      <family val="2"/>
      <scheme val="major"/>
    </font>
    <font>
      <sz val="16"/>
      <color theme="3"/>
      <name val="Segoe UI"/>
      <family val="2"/>
      <scheme val="major"/>
    </font>
    <font>
      <sz val="11"/>
      <color theme="1" tint="0.34998626667073579"/>
      <name val="Segoe UI"/>
      <family val="2"/>
      <scheme val="minor"/>
    </font>
    <font>
      <b/>
      <sz val="11"/>
      <color theme="3"/>
      <name val="Segoe UI"/>
      <family val="2"/>
      <scheme val="major"/>
    </font>
    <font>
      <b/>
      <sz val="14"/>
      <color theme="0"/>
      <name val="Segoe UI"/>
      <family val="2"/>
      <scheme val="major"/>
    </font>
    <font>
      <b/>
      <sz val="16"/>
      <color theme="0"/>
      <name val="Segoe U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-0.24994659260841701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3">
    <xf numFmtId="0" fontId="0" fillId="0" borderId="0">
      <alignment horizontal="center" vertical="center" wrapText="1"/>
    </xf>
    <xf numFmtId="0" fontId="4" fillId="0" borderId="0" applyNumberFormat="0" applyFill="0" applyBorder="0" applyProtection="0">
      <alignment horizontal="right" vertical="top"/>
    </xf>
    <xf numFmtId="164" fontId="6" fillId="3" borderId="4" applyProtection="0">
      <alignment horizontal="center" vertical="center"/>
    </xf>
    <xf numFmtId="165" fontId="2" fillId="0" borderId="0" applyFill="0" applyBorder="0">
      <alignment horizontal="left" vertical="center"/>
    </xf>
    <xf numFmtId="0" fontId="5" fillId="2" borderId="3" applyProtection="0">
      <alignment horizontal="center" vertical="center"/>
    </xf>
    <xf numFmtId="0" fontId="1" fillId="0" borderId="0" applyNumberFormat="0" applyFill="0" applyBorder="0" applyProtection="0">
      <alignment vertical="top"/>
    </xf>
    <xf numFmtId="43" fontId="3" fillId="0" borderId="0" applyFill="0" applyBorder="0" applyAlignment="0" applyProtection="0"/>
    <xf numFmtId="41" fontId="3" fillId="0" borderId="0" applyFill="0" applyBorder="0" applyAlignment="0" applyProtection="0"/>
    <xf numFmtId="44" fontId="3" fillId="0" borderId="0" applyFill="0" applyBorder="0" applyAlignment="0" applyProtection="0"/>
    <xf numFmtId="42" fontId="3" fillId="0" borderId="0" applyFill="0" applyBorder="0" applyAlignment="0" applyProtection="0"/>
    <xf numFmtId="9" fontId="3" fillId="0" borderId="0" applyFill="0" applyBorder="0" applyAlignment="0" applyProtection="0"/>
    <xf numFmtId="18" fontId="3" fillId="0" borderId="0" applyFont="0" applyFill="0" applyBorder="0" applyProtection="0">
      <alignment horizontal="right" vertical="center" indent="1"/>
      <protection locked="0"/>
    </xf>
    <xf numFmtId="14" fontId="2" fillId="0" borderId="0" applyFill="0" applyBorder="0">
      <alignment horizontal="left" vertical="center"/>
    </xf>
  </cellStyleXfs>
  <cellXfs count="11">
    <xf numFmtId="0" fontId="0" fillId="0" borderId="0" xfId="0">
      <alignment horizontal="center" vertical="center" wrapText="1"/>
    </xf>
    <xf numFmtId="164" fontId="6" fillId="3" borderId="4" xfId="2">
      <alignment horizontal="center" vertical="center"/>
    </xf>
    <xf numFmtId="0" fontId="4" fillId="0" borderId="1" xfId="1" applyFill="1" applyBorder="1">
      <alignment horizontal="right" vertical="top"/>
    </xf>
    <xf numFmtId="0" fontId="4" fillId="0" borderId="2" xfId="1" applyFill="1" applyBorder="1">
      <alignment horizontal="right" vertical="top"/>
    </xf>
    <xf numFmtId="0" fontId="4" fillId="0" borderId="0" xfId="1">
      <alignment horizontal="right" vertical="top"/>
    </xf>
    <xf numFmtId="0" fontId="5" fillId="2" borderId="3" xfId="4">
      <alignment horizontal="center" vertical="center"/>
    </xf>
    <xf numFmtId="165" fontId="2" fillId="0" borderId="0" xfId="3" applyProtection="1">
      <alignment horizontal="left" vertical="center"/>
      <protection locked="0"/>
    </xf>
    <xf numFmtId="165" fontId="2" fillId="0" borderId="0" xfId="3">
      <alignment horizontal="left" vertical="center"/>
    </xf>
    <xf numFmtId="14" fontId="2" fillId="0" borderId="0" xfId="12">
      <alignment horizontal="left" vertical="center"/>
    </xf>
    <xf numFmtId="18" fontId="0" fillId="0" borderId="0" xfId="11" applyFont="1" applyProtection="1">
      <alignment horizontal="right" vertical="center" indent="1"/>
    </xf>
    <xf numFmtId="0" fontId="1" fillId="0" borderId="0" xfId="5" applyFill="1" applyBorder="1">
      <alignment vertical="top"/>
    </xf>
  </cellXfs>
  <cellStyles count="13"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Date" xfId="12" xr:uid="{00000000-0005-0000-0000-000004000000}"/>
    <cellStyle name="Heading 1" xfId="1" builtinId="16" customBuiltin="1"/>
    <cellStyle name="Heading 2" xfId="3" builtinId="17" customBuiltin="1"/>
    <cellStyle name="Heading 3" xfId="4" builtinId="18" customBuiltin="1"/>
    <cellStyle name="Heading 4" xfId="2" builtinId="19" customBuiltin="1"/>
    <cellStyle name="Normal" xfId="0" builtinId="0" customBuiltin="1"/>
    <cellStyle name="Percent" xfId="10" builtinId="5" customBuiltin="1"/>
    <cellStyle name="Time" xfId="11" xr:uid="{00000000-0005-0000-0000-00000B000000}"/>
    <cellStyle name="Title" xfId="5" builtinId="15" customBuiltin="1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Segoe UI"/>
        <family val="2"/>
        <scheme val="minor"/>
      </font>
      <numFmt numFmtId="166" formatCode=";;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Segoe UI"/>
        <family val="2"/>
        <scheme val="minor"/>
      </font>
      <numFmt numFmtId="166" formatCode=";;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Segoe UI"/>
        <family val="2"/>
        <scheme val="minor"/>
      </font>
      <numFmt numFmtId="166" formatCode=";;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Segoe UI"/>
        <family val="2"/>
        <scheme val="minor"/>
      </font>
      <numFmt numFmtId="166" formatCode=";;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Segoe UI"/>
        <family val="2"/>
        <scheme val="minor"/>
      </font>
      <numFmt numFmtId="166" formatCode=";;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Segoe UI"/>
        <family val="2"/>
        <scheme val="minor"/>
      </font>
      <numFmt numFmtId="166" formatCode=";;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Segoe UI"/>
        <family val="2"/>
        <scheme val="minor"/>
      </font>
      <numFmt numFmtId="166" formatCode=";;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 style="thin">
          <color theme="0"/>
        </bottom>
      </border>
    </dxf>
    <dxf>
      <numFmt numFmtId="23" formatCode="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Segoe UI"/>
        <family val="2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theme="0"/>
        </right>
        <top/>
        <bottom style="thin">
          <color theme="0"/>
        </bottom>
      </border>
    </dxf>
    <dxf>
      <font>
        <b/>
        <i val="0"/>
        <color theme="0"/>
      </font>
      <fill>
        <patternFill>
          <bgColor theme="4"/>
        </patternFill>
      </fill>
      <border>
        <left/>
        <right/>
        <top/>
        <bottom/>
      </border>
    </dxf>
    <dxf>
      <font>
        <color theme="3"/>
      </font>
      <fill>
        <patternFill>
          <bgColor theme="4" tint="0.39994506668294322"/>
        </patternFill>
      </fill>
      <border>
        <left/>
        <right/>
        <top/>
        <bottom/>
        <vertical/>
        <horizontal/>
      </border>
    </dxf>
    <dxf>
      <font>
        <color theme="3"/>
      </font>
      <fill>
        <patternFill>
          <bgColor theme="4" tint="0.59996337778862885"/>
        </patternFill>
      </fill>
    </dxf>
    <dxf>
      <border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/>
        </lef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color theme="3"/>
      </font>
      <border>
        <top style="thin">
          <color theme="4"/>
        </top>
        <bottom style="thin">
          <color theme="4"/>
        </bottom>
        <vertical/>
        <horizontal/>
      </border>
    </dxf>
    <dxf>
      <font>
        <color theme="0"/>
      </font>
      <fill>
        <patternFill>
          <bgColor theme="0"/>
        </patternFill>
      </fill>
      <border>
        <left/>
        <right/>
        <top/>
        <bottom/>
      </border>
    </dxf>
    <dxf>
      <fill>
        <patternFill>
          <bgColor theme="2"/>
        </patternFill>
      </fill>
    </dxf>
    <dxf>
      <fill>
        <patternFill>
          <bgColor theme="5" tint="0.79998168889431442"/>
        </patternFill>
      </fill>
    </dxf>
    <dxf>
      <border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/>
        </left>
        <top style="thin">
          <color theme="4"/>
        </top>
        <bottom style="thin">
          <color theme="4"/>
        </bottom>
        <vertical/>
        <horizontal/>
      </border>
    </dxf>
    <dxf>
      <font>
        <b/>
        <i val="0"/>
        <color theme="0"/>
      </font>
      <fill>
        <patternFill>
          <bgColor theme="4" tint="-0.499984740745262"/>
        </patternFill>
      </fill>
    </dxf>
    <dxf>
      <font>
        <b/>
        <i val="0"/>
        <color theme="0"/>
      </font>
      <fill>
        <patternFill>
          <bgColor theme="4"/>
        </patternFill>
      </fill>
      <border>
        <left/>
        <right/>
        <top/>
        <bottom/>
      </border>
    </dxf>
    <dxf>
      <font>
        <color theme="3"/>
      </font>
      <fill>
        <patternFill>
          <bgColor theme="4" tint="0.39994506668294322"/>
        </patternFill>
      </fill>
      <border>
        <left/>
        <right/>
        <top/>
        <bottom/>
        <vertical/>
        <horizontal/>
      </border>
    </dxf>
    <dxf>
      <font>
        <color theme="3"/>
      </font>
      <fill>
        <patternFill>
          <bgColor theme="4" tint="0.59996337778862885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5" tint="-0.24994659260841701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color theme="0"/>
      </font>
      <fill>
        <patternFill>
          <bgColor theme="4" tint="-0.499984740745262"/>
        </patternFill>
      </fill>
    </dxf>
    <dxf>
      <font>
        <color theme="3"/>
      </font>
      <border>
        <top style="thin">
          <color theme="4"/>
        </top>
        <bottom style="thin">
          <color theme="4"/>
        </bottom>
        <vertical/>
        <horizontal/>
      </border>
    </dxf>
    <dxf>
      <font>
        <color theme="1" tint="0.34998626667073579"/>
      </font>
      <fill>
        <patternFill patternType="solid">
          <fgColor theme="0" tint="-0.14996795556505021"/>
          <bgColor theme="2" tint="-9.9948118533890809E-2"/>
        </patternFill>
      </fill>
    </dxf>
    <dxf>
      <font>
        <b/>
        <i val="0"/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/>
      </border>
    </dxf>
    <dxf>
      <font>
        <strike val="0"/>
        <color theme="1" tint="0.34998626667073579"/>
      </font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z val="9"/>
        <color theme="1"/>
      </font>
      <border>
        <bottom style="thin">
          <color theme="5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2" defaultTableStyle="Daily Appointment Calendar" defaultPivotStyle="PivotStyleMedium15">
    <tableStyle name="Class Schedule Slicer" pivot="0" table="0" count="10" xr9:uid="{00000000-0011-0000-FFFF-FFFF00000000}">
      <tableStyleElement type="wholeTable" dxfId="33"/>
      <tableStyleElement type="headerRow" dxfId="32"/>
    </tableStyle>
    <tableStyle name="Daily Appointment Calendar" pivot="0" count="3" xr9:uid="{00000000-0011-0000-FFFF-FFFF01000000}">
      <tableStyleElement type="wholeTable" dxfId="31"/>
      <tableStyleElement type="headerRow" dxfId="30"/>
      <tableStyleElement type="firstRowStripe" dxfId="29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5" tint="0.79998168889431442"/>
              <bgColor theme="5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5" tint="0.59999389629810485"/>
              <bgColor theme="5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Class Schedule 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DailyAppointments" displayName="DailyAppointments" ref="B4:I25" headerRowCount="0" totalsRowShown="0">
  <tableColumns count="8">
    <tableColumn id="1" xr3:uid="{00000000-0010-0000-0000-000001000000}" name="Column1" headerRowDxfId="8" dataDxfId="7" dataCellStyle="Time">
      <calculatedColumnFormula>B3+Increment</calculatedColumnFormula>
    </tableColumn>
    <tableColumn id="2" xr3:uid="{00000000-0010-0000-0000-000002000000}" name="Column2" headerRowDxfId="6"/>
    <tableColumn id="3" xr3:uid="{00000000-0010-0000-0000-000003000000}" name="Column3" headerRowDxfId="5"/>
    <tableColumn id="4" xr3:uid="{00000000-0010-0000-0000-000004000000}" name="Column4" headerRowDxfId="4"/>
    <tableColumn id="5" xr3:uid="{00000000-0010-0000-0000-000005000000}" name="Column5" headerRowDxfId="3"/>
    <tableColumn id="6" xr3:uid="{00000000-0010-0000-0000-000006000000}" name="Column6" headerRowDxfId="2"/>
    <tableColumn id="7" xr3:uid="{00000000-0010-0000-0000-000007000000}" name="Column7" headerRowDxfId="1"/>
    <tableColumn id="8" xr3:uid="{00000000-0010-0000-0000-000008000000}" name="Column8" headerRowDxfId="0"/>
  </tableColumns>
  <tableStyleInfo name="Daily Appointment Calendar" showFirstColumn="0" showLastColumn="0" showRowStripes="1" showColumnStripes="0"/>
  <extLst>
    <ext xmlns:x14="http://schemas.microsoft.com/office/spreadsheetml/2009/9/main" uri="{504A1905-F514-4f6f-8877-14C23A59335A}">
      <x14:table altTextSummary="Enter appointment for each weekday and selected time interval in this table"/>
    </ext>
  </extLst>
</table>
</file>

<file path=xl/theme/theme1.xml><?xml version="1.0" encoding="utf-8"?>
<a:theme xmlns:a="http://schemas.openxmlformats.org/drawingml/2006/main" name="Office Theme">
  <a:themeElements>
    <a:clrScheme name="Daily Appointment Calendar">
      <a:dk1>
        <a:sysClr val="windowText" lastClr="000000"/>
      </a:dk1>
      <a:lt1>
        <a:sysClr val="window" lastClr="FFFFFF"/>
      </a:lt1>
      <a:dk2>
        <a:srgbClr val="3F3F3F"/>
      </a:dk2>
      <a:lt2>
        <a:srgbClr val="F1EFED"/>
      </a:lt2>
      <a:accent1>
        <a:srgbClr val="9FC579"/>
      </a:accent1>
      <a:accent2>
        <a:srgbClr val="8D82BC"/>
      </a:accent2>
      <a:accent3>
        <a:srgbClr val="8E8F9A"/>
      </a:accent3>
      <a:accent4>
        <a:srgbClr val="FF8E5B"/>
      </a:accent4>
      <a:accent5>
        <a:srgbClr val="B16B8E"/>
      </a:accent5>
      <a:accent6>
        <a:srgbClr val="0B82F9"/>
      </a:accent6>
      <a:hlink>
        <a:srgbClr val="0B82F9"/>
      </a:hlink>
      <a:folHlink>
        <a:srgbClr val="B16B8E"/>
      </a:folHlink>
    </a:clrScheme>
    <a:fontScheme name="Daily Appointment Calendar">
      <a:majorFont>
        <a:latin typeface="Segoe UI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B1:I25"/>
  <sheetViews>
    <sheetView showGridLines="0" tabSelected="1" topLeftCell="C6" zoomScaleNormal="100" zoomScaleSheetLayoutView="100" workbookViewId="0">
      <selection activeCell="F18" sqref="F18:F22"/>
    </sheetView>
  </sheetViews>
  <sheetFormatPr defaultColWidth="8.875" defaultRowHeight="69.95" customHeight="1"/>
  <cols>
    <col min="1" max="1" width="2.625" customWidth="1"/>
    <col min="2" max="2" width="18.625" customWidth="1"/>
    <col min="3" max="9" width="25.625" customWidth="1"/>
    <col min="10" max="10" width="2.625" customWidth="1"/>
  </cols>
  <sheetData>
    <row r="1" spans="2:9" ht="50.1" customHeight="1">
      <c r="B1" s="10" t="s">
        <v>0</v>
      </c>
    </row>
    <row r="2" spans="2:9" ht="45" customHeight="1">
      <c r="B2" s="2" t="s">
        <v>1</v>
      </c>
      <c r="C2" s="6">
        <v>0.33333333333333331</v>
      </c>
      <c r="D2" s="3" t="s">
        <v>2</v>
      </c>
      <c r="E2" s="7" t="s">
        <v>3</v>
      </c>
      <c r="F2" s="4" t="s">
        <v>4</v>
      </c>
      <c r="G2" s="8">
        <v>44409</v>
      </c>
    </row>
    <row r="3" spans="2:9" ht="24.95" customHeight="1">
      <c r="B3" s="5" t="s">
        <v>5</v>
      </c>
      <c r="C3" s="1">
        <f>WEEKDAY(WeekStart)</f>
        <v>1</v>
      </c>
      <c r="D3" s="1">
        <f>WEEKDAY(WeekStart+1,1)</f>
        <v>2</v>
      </c>
      <c r="E3" s="1">
        <f>WEEKDAY(WeekStart+2,1)</f>
        <v>3</v>
      </c>
      <c r="F3" s="1">
        <f>WEEKDAY(WeekStart+3,1)</f>
        <v>4</v>
      </c>
      <c r="G3" s="1">
        <f>WEEKDAY(WeekStart+4,1)</f>
        <v>5</v>
      </c>
      <c r="H3" s="1">
        <f>WEEKDAY(WeekStart+5,1)</f>
        <v>6</v>
      </c>
      <c r="I3" s="1">
        <f>WEEKDAY(WeekStart+6,1)</f>
        <v>7</v>
      </c>
    </row>
    <row r="4" spans="2:9" ht="30.95" customHeight="1">
      <c r="B4" s="9">
        <f>ScheduleStart</f>
        <v>0.33333333333333331</v>
      </c>
    </row>
    <row r="5" spans="2:9" ht="30.95" customHeight="1">
      <c r="B5" s="9">
        <f t="shared" ref="B5:B25" si="0">B4+Increment</f>
        <v>0.35416666666666663</v>
      </c>
    </row>
    <row r="6" spans="2:9" ht="30.95" customHeight="1">
      <c r="B6" s="9">
        <f t="shared" si="0"/>
        <v>0.37499999999999994</v>
      </c>
      <c r="D6" t="s">
        <v>6</v>
      </c>
      <c r="E6" t="s">
        <v>6</v>
      </c>
      <c r="F6" t="s">
        <v>7</v>
      </c>
      <c r="G6" t="s">
        <v>8</v>
      </c>
      <c r="H6" t="s">
        <v>7</v>
      </c>
    </row>
    <row r="7" spans="2:9" ht="30.95" customHeight="1">
      <c r="B7" s="9">
        <f t="shared" si="0"/>
        <v>0.39583333333333326</v>
      </c>
      <c r="D7" t="s">
        <v>9</v>
      </c>
      <c r="E7" t="s">
        <v>6</v>
      </c>
      <c r="F7" t="s">
        <v>7</v>
      </c>
      <c r="G7" t="s">
        <v>8</v>
      </c>
      <c r="H7" t="s">
        <v>7</v>
      </c>
    </row>
    <row r="8" spans="2:9" ht="30.95" customHeight="1">
      <c r="B8" s="9">
        <f t="shared" si="0"/>
        <v>0.41666666666666657</v>
      </c>
      <c r="D8" t="s">
        <v>10</v>
      </c>
      <c r="E8" t="s">
        <v>6</v>
      </c>
      <c r="F8" t="s">
        <v>7</v>
      </c>
      <c r="G8" t="s">
        <v>8</v>
      </c>
      <c r="H8" t="s">
        <v>8</v>
      </c>
    </row>
    <row r="9" spans="2:9" ht="30.95" customHeight="1">
      <c r="B9" s="9">
        <f t="shared" si="0"/>
        <v>0.43749999999999989</v>
      </c>
      <c r="F9" t="s">
        <v>11</v>
      </c>
    </row>
    <row r="10" spans="2:9" ht="30.95" customHeight="1">
      <c r="B10" s="9">
        <f t="shared" si="0"/>
        <v>0.4583333333333332</v>
      </c>
    </row>
    <row r="11" spans="2:9" ht="30.95" customHeight="1">
      <c r="B11" s="9">
        <f t="shared" si="0"/>
        <v>0.47916666666666652</v>
      </c>
    </row>
    <row r="12" spans="2:9" ht="30.95" customHeight="1">
      <c r="B12" s="9">
        <f t="shared" si="0"/>
        <v>0.49999999999999983</v>
      </c>
    </row>
    <row r="13" spans="2:9" ht="30.95" customHeight="1">
      <c r="B13" s="9">
        <f t="shared" si="0"/>
        <v>0.52083333333333315</v>
      </c>
    </row>
    <row r="14" spans="2:9" ht="30.95" customHeight="1">
      <c r="B14" s="9">
        <f t="shared" si="0"/>
        <v>0.54166666666666652</v>
      </c>
      <c r="G14" t="s">
        <v>12</v>
      </c>
    </row>
    <row r="15" spans="2:9" ht="30.95" customHeight="1">
      <c r="B15" s="9">
        <f>B14+Increment</f>
        <v>0.56249999999999989</v>
      </c>
      <c r="G15" t="s">
        <v>12</v>
      </c>
    </row>
    <row r="16" spans="2:9" ht="30.95" customHeight="1">
      <c r="B16" s="9">
        <f t="shared" si="0"/>
        <v>0.58333333333333326</v>
      </c>
      <c r="D16" t="s">
        <v>13</v>
      </c>
      <c r="E16" t="s">
        <v>14</v>
      </c>
      <c r="G16" t="s">
        <v>12</v>
      </c>
      <c r="H16" t="s">
        <v>15</v>
      </c>
    </row>
    <row r="17" spans="2:8" ht="30.95" customHeight="1">
      <c r="B17" s="9">
        <f t="shared" si="0"/>
        <v>0.60416666666666663</v>
      </c>
      <c r="D17" t="s">
        <v>16</v>
      </c>
      <c r="E17" t="s">
        <v>14</v>
      </c>
      <c r="F17" t="s">
        <v>17</v>
      </c>
      <c r="G17" t="s">
        <v>12</v>
      </c>
      <c r="H17" t="s">
        <v>15</v>
      </c>
    </row>
    <row r="18" spans="2:8" ht="30.95" customHeight="1">
      <c r="B18" s="9">
        <f t="shared" si="0"/>
        <v>0.625</v>
      </c>
      <c r="D18" t="s">
        <v>18</v>
      </c>
      <c r="E18" t="s">
        <v>14</v>
      </c>
      <c r="F18" t="s">
        <v>17</v>
      </c>
      <c r="G18" t="s">
        <v>19</v>
      </c>
      <c r="H18" t="s">
        <v>15</v>
      </c>
    </row>
    <row r="19" spans="2:8" ht="30.95" customHeight="1">
      <c r="B19" s="9">
        <f t="shared" si="0"/>
        <v>0.64583333333333337</v>
      </c>
      <c r="D19" t="s">
        <v>20</v>
      </c>
      <c r="E19" t="s">
        <v>21</v>
      </c>
      <c r="F19" t="s">
        <v>17</v>
      </c>
      <c r="G19" t="s">
        <v>19</v>
      </c>
      <c r="H19" t="s">
        <v>15</v>
      </c>
    </row>
    <row r="20" spans="2:8" ht="30.95" customHeight="1">
      <c r="B20" s="9">
        <f t="shared" si="0"/>
        <v>0.66666666666666674</v>
      </c>
      <c r="D20" t="s">
        <v>14</v>
      </c>
      <c r="E20" t="s">
        <v>21</v>
      </c>
      <c r="F20" t="s">
        <v>17</v>
      </c>
      <c r="H20" t="s">
        <v>15</v>
      </c>
    </row>
    <row r="21" spans="2:8" ht="30.95" customHeight="1">
      <c r="B21" s="9">
        <f t="shared" si="0"/>
        <v>0.68750000000000011</v>
      </c>
      <c r="D21" t="s">
        <v>21</v>
      </c>
      <c r="E21" t="s">
        <v>21</v>
      </c>
      <c r="F21" t="s">
        <v>17</v>
      </c>
      <c r="H21" t="s">
        <v>15</v>
      </c>
    </row>
    <row r="22" spans="2:8" ht="30.95" customHeight="1">
      <c r="B22" s="9">
        <f t="shared" si="0"/>
        <v>0.70833333333333348</v>
      </c>
      <c r="D22" t="s">
        <v>21</v>
      </c>
      <c r="E22" t="s">
        <v>21</v>
      </c>
      <c r="F22" t="s">
        <v>17</v>
      </c>
      <c r="H22" t="s">
        <v>15</v>
      </c>
    </row>
    <row r="23" spans="2:8" ht="30.95" customHeight="1">
      <c r="B23" s="9">
        <f t="shared" si="0"/>
        <v>0.72916666666666685</v>
      </c>
    </row>
    <row r="24" spans="2:8" ht="30.95" customHeight="1">
      <c r="B24" s="9">
        <f t="shared" si="0"/>
        <v>0.75000000000000022</v>
      </c>
      <c r="E24" t="s">
        <v>22</v>
      </c>
    </row>
    <row r="25" spans="2:8" ht="30.95" customHeight="1">
      <c r="B25" s="9">
        <f t="shared" si="0"/>
        <v>0.77083333333333359</v>
      </c>
    </row>
  </sheetData>
  <sheetProtection selectLockedCells="1"/>
  <conditionalFormatting sqref="B4:I24">
    <cfRule type="expression" dxfId="28" priority="54">
      <formula>($B4&lt;=CurrentTime)*($B5&gt;=CurrentTime)</formula>
    </cfRule>
  </conditionalFormatting>
  <conditionalFormatting sqref="C3:I3">
    <cfRule type="expression" dxfId="27" priority="99">
      <formula>(C3=ThisWeekday)*($B4&lt;0.999)</formula>
    </cfRule>
  </conditionalFormatting>
  <conditionalFormatting sqref="C4:I25">
    <cfRule type="expression" dxfId="26" priority="14" stopIfTrue="1">
      <formula>C4&lt;&gt;""</formula>
    </cfRule>
    <cfRule type="expression" dxfId="25" priority="55" stopIfTrue="1">
      <formula>AND(C4&lt;&gt;"",C$3=ThisWeekday)</formula>
    </cfRule>
  </conditionalFormatting>
  <conditionalFormatting sqref="C4:I17 C24:I25 C18:E23 G18:I23 F18:F22">
    <cfRule type="expression" dxfId="24" priority="59">
      <formula>(C$3=ThisWeekday)*($B4&lt;CalEndtime)</formula>
    </cfRule>
    <cfRule type="expression" dxfId="23" priority="64">
      <formula>(C4=C3)*(C$3=ThisWeekday)*(C4&lt;&gt;0)*($B4&lt;0.875)</formula>
    </cfRule>
    <cfRule type="expression" dxfId="22" priority="101">
      <formula>(C$3=ThisWeekday)*(C4&lt;&gt;0)*($B4&lt;CalEndtime)</formula>
    </cfRule>
  </conditionalFormatting>
  <conditionalFormatting sqref="B4:B24">
    <cfRule type="expression" dxfId="21" priority="18">
      <formula>($B4&lt;=CurrentTime)*($B5&gt;=CurrentTime)</formula>
    </cfRule>
    <cfRule type="expression" dxfId="20" priority="53">
      <formula>($B4&lt;=CurrentTime)*($B5&gt;=CurrentTime)</formula>
    </cfRule>
  </conditionalFormatting>
  <conditionalFormatting sqref="I4:I24">
    <cfRule type="expression" dxfId="19" priority="19">
      <formula>($B4&lt;=CurrentTime)*($B5&gt;=CurrentTime)</formula>
    </cfRule>
  </conditionalFormatting>
  <conditionalFormatting sqref="B4:I25">
    <cfRule type="expression" dxfId="18" priority="92">
      <formula>AND($B4&lt;CalEndtime,MOD(ROW(),2)=0)</formula>
    </cfRule>
    <cfRule type="expression" dxfId="17" priority="94">
      <formula>AND($B4&lt;CalEndtime,MOD(ROW(),2)=1)</formula>
    </cfRule>
  </conditionalFormatting>
  <conditionalFormatting sqref="B4:I565">
    <cfRule type="expression" dxfId="16" priority="13" stopIfTrue="1">
      <formula>$B4&gt;CalEndtime</formula>
    </cfRule>
  </conditionalFormatting>
  <conditionalFormatting sqref="B25:I25">
    <cfRule type="expression" dxfId="15" priority="404">
      <formula>($B25&lt;=CurrentTime)*(#REF!&gt;=CurrentTime)</formula>
    </cfRule>
  </conditionalFormatting>
  <conditionalFormatting sqref="B25">
    <cfRule type="expression" dxfId="14" priority="410">
      <formula>($B25&lt;=CurrentTime)*(#REF!&gt;=CurrentTime)</formula>
    </cfRule>
    <cfRule type="expression" dxfId="13" priority="411">
      <formula>($B25&lt;=CurrentTime)*(#REF!&gt;=CurrentTime)</formula>
    </cfRule>
  </conditionalFormatting>
  <conditionalFormatting sqref="I25">
    <cfRule type="expression" dxfId="12" priority="413">
      <formula>($B25&lt;=CurrentTime)*(#REF!&gt;=CurrentTime)</formula>
    </cfRule>
  </conditionalFormatting>
  <conditionalFormatting sqref="F23">
    <cfRule type="expression" dxfId="11" priority="429">
      <formula>(F$3=ThisWeekday)*($B23&lt;CalEndtime)</formula>
    </cfRule>
    <cfRule type="expression" dxfId="10" priority="430">
      <formula>(F23=#REF!)*(F$3=ThisWeekday)*(F23&lt;&gt;0)*($B23&lt;0.875)</formula>
    </cfRule>
    <cfRule type="expression" dxfId="9" priority="431">
      <formula>(F$3=ThisWeekday)*(F23&lt;&gt;0)*($B23&lt;CalEndtime)</formula>
    </cfRule>
  </conditionalFormatting>
  <dataValidations xWindow="39" yWindow="332" count="10">
    <dataValidation type="list" allowBlank="1" showInputMessage="1" showErrorMessage="1" error="Select a time from the entries in the list. Select CANCEL, then ALT+DOWN ARROW to pick from the dropdown list" prompt="Select Schedule Start time in this cell. Press ALT+DOWN ARROW to open the drop-down list, then ENTER to make selection" sqref="C2" xr:uid="{00000000-0002-0000-0000-000000000000}">
      <formula1>"6:00 AM, 7:00 AM,8:00 AM,9:00 AM,10:00 AM,11:00 AM,12:00 PM,1:00 PM,2:00 PM,3:00 PM,4:00 PM,5:00 PM"</formula1>
    </dataValidation>
    <dataValidation type="list" allowBlank="1" showInputMessage="1" showErrorMessage="1" error="Select a time interval from the entries in the list. Select CANCEL, then ALT+DOWN ARROW to pick from the dropdown list" prompt="Select Time Interval in this cell. Press ALT+DOWN ARROW to open the drop-down list, then ENTER to make selection" sqref="E2" xr:uid="{00000000-0002-0000-0000-000001000000}">
      <formula1>"15 MIN,20 MIN,30 MIN,40 MIN,45 MIN,60 MIN"</formula1>
    </dataValidation>
    <dataValidation allowBlank="1" showInputMessage="1" showErrorMessage="1" prompt="Create a Daily Appointment Calendar in this worksheet. Set Schedule Start time, Time Interval, and enter Week Start Date. Enter appointments in Daily Appointments table" sqref="A1" xr:uid="{00000000-0002-0000-0000-000002000000}"/>
    <dataValidation allowBlank="1" showInputMessage="1" showErrorMessage="1" prompt="Title of this worksheet is in this cell" sqref="B1" xr:uid="{00000000-0002-0000-0000-000003000000}"/>
    <dataValidation allowBlank="1" showInputMessage="1" showErrorMessage="1" prompt="Select Schedule Start time, Time Interval and enter Week Start Date in cells at right" sqref="B2" xr:uid="{00000000-0002-0000-0000-000004000000}"/>
    <dataValidation allowBlank="1" showInputMessage="1" showErrorMessage="1" prompt="Select Time Interval in cell at right" sqref="D2" xr:uid="{00000000-0002-0000-0000-000005000000}"/>
    <dataValidation allowBlank="1" showInputMessage="1" showErrorMessage="1" prompt="Enter Week Start Date in cell at right" sqref="F2" xr:uid="{00000000-0002-0000-0000-000006000000}"/>
    <dataValidation allowBlank="1" showInputMessage="1" showErrorMessage="1" prompt="Enter Week Start Date in this cell" sqref="G2" xr:uid="{00000000-0002-0000-0000-000007000000}"/>
    <dataValidation allowBlank="1" showInputMessage="1" showErrorMessage="1" prompt="Time in this column is automatically updated using Schedule Start &amp; Interval Time above. Cells at right contain weekdays. Enter appointments for time intervals under each weekday" sqref="B3" xr:uid="{00000000-0002-0000-0000-000008000000}"/>
    <dataValidation allowBlank="1" showInputMessage="1" showErrorMessage="1" prompt="Starting day of the week in this cell is automatically updated based on Schedule Start Date entered above. Enter appointments in table columns under each weekday" sqref="C3" xr:uid="{00000000-0002-0000-0000-000009000000}"/>
  </dataValidations>
  <printOptions horizontalCentered="1"/>
  <pageMargins left="0.25" right="0.25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BCA6DBD84384CA52C3BBD6D33B65E" ma:contentTypeVersion="4" ma:contentTypeDescription="Create a new document." ma:contentTypeScope="" ma:versionID="3cc85b0b1fbb332f3b98551d6ea5e7ed">
  <xsd:schema xmlns:xsd="http://www.w3.org/2001/XMLSchema" xmlns:xs="http://www.w3.org/2001/XMLSchema" xmlns:p="http://schemas.microsoft.com/office/2006/metadata/properties" xmlns:ns2="fc33c0ef-a283-4d09-b33e-324789e1bae8" targetNamespace="http://schemas.microsoft.com/office/2006/metadata/properties" ma:root="true" ma:fieldsID="3cb1f5682dbd5ee26bc61d0f5d995983" ns2:_="">
    <xsd:import namespace="fc33c0ef-a283-4d09-b33e-324789e1ba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3c0ef-a283-4d09-b33e-324789e1ba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1BA3BB-08CB-47F1-BEE4-1DE54614D191}"/>
</file>

<file path=customXml/itemProps2.xml><?xml version="1.0" encoding="utf-8"?>
<ds:datastoreItem xmlns:ds="http://schemas.openxmlformats.org/officeDocument/2006/customXml" ds:itemID="{3F5E5497-4FF4-4404-9037-0D3AA4C1D0BD}"/>
</file>

<file path=customXml/itemProps3.xml><?xml version="1.0" encoding="utf-8"?>
<ds:datastoreItem xmlns:ds="http://schemas.openxmlformats.org/officeDocument/2006/customXml" ds:itemID="{802C3F9A-21B5-4121-96DD-5F9286A9F8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Kebing Zhao (22863702)</cp:lastModifiedBy>
  <cp:revision/>
  <dcterms:created xsi:type="dcterms:W3CDTF">2017-01-26T02:00:50Z</dcterms:created>
  <dcterms:modified xsi:type="dcterms:W3CDTF">2021-08-12T08:13:12Z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0x0101007F0BCA6DBD84384CA52C3BBD6D33B65E</vt:lpwstr>
  </property>
</Properties>
</file>