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aw Data" sheetId="1" r:id="rId4"/>
    <sheet name="Summary" sheetId="2" r:id="rId5"/>
  </sheets>
</workbook>
</file>

<file path=xl/sharedStrings.xml><?xml version="1.0" encoding="utf-8"?>
<sst xmlns="http://schemas.openxmlformats.org/spreadsheetml/2006/main" uniqueCount="32">
  <si>
    <t>Early.word_1</t>
  </si>
  <si>
    <t>Late.word_1</t>
  </si>
  <si>
    <t>Early.symbol_1</t>
  </si>
  <si>
    <t>Late.symbol_1</t>
  </si>
  <si>
    <t>Early.word_2</t>
  </si>
  <si>
    <t>Late.word_2</t>
  </si>
  <si>
    <t>Early.symbol_2</t>
  </si>
  <si>
    <t>Late.symbol_2</t>
  </si>
  <si>
    <t>Early.word_3</t>
  </si>
  <si>
    <t>Late.word_3</t>
  </si>
  <si>
    <t>Early.symbol_3</t>
  </si>
  <si>
    <t>Late.symbol_3</t>
  </si>
  <si>
    <t>Early.word_4</t>
  </si>
  <si>
    <t>Late.word_4</t>
  </si>
  <si>
    <t>Early.symbol_4</t>
  </si>
  <si>
    <t>Late.symbol_4</t>
  </si>
  <si>
    <t>Early.word_5</t>
  </si>
  <si>
    <t>Late.word_5</t>
  </si>
  <si>
    <t>Early.symbol_5</t>
  </si>
  <si>
    <t>Late.symbol_5</t>
  </si>
  <si>
    <t>Early.word_6</t>
  </si>
  <si>
    <t>Late.word_6</t>
  </si>
  <si>
    <t>Early.symbol_6</t>
  </si>
  <si>
    <t>Late.symbol_6</t>
  </si>
  <si>
    <t>Early.word_7</t>
  </si>
  <si>
    <t>Late.word_7</t>
  </si>
  <si>
    <t>Early.symbol_7</t>
  </si>
  <si>
    <t>Late.symbol_7</t>
  </si>
  <si>
    <t>Summary</t>
  </si>
  <si>
    <t>n</t>
  </si>
  <si>
    <t>sd</t>
  </si>
  <si>
    <t>mean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</si>
</sst>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3" borderId="4" applyNumberFormat="1" applyFont="1" applyFill="1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49" fontId="2" fillId="3" borderId="6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B33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28" width="16.3516" style="1" customWidth="1"/>
    <col min="29" max="16384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</row>
    <row r="2" ht="20.25" customHeight="1">
      <c r="A2" s="3">
        <v>-2.614888</v>
      </c>
      <c r="B2" s="3">
        <v>-2.614888</v>
      </c>
      <c r="C2" s="3">
        <v>-0.235788</v>
      </c>
      <c r="D2" s="3">
        <v>2.759365</v>
      </c>
      <c r="E2" s="3">
        <v>-3.440511</v>
      </c>
      <c r="F2" s="3">
        <v>-0.501542</v>
      </c>
      <c r="G2" s="3">
        <v>-0.138858</v>
      </c>
      <c r="H2" s="3">
        <v>4.010594</v>
      </c>
      <c r="I2" s="3">
        <v>-0.24375</v>
      </c>
      <c r="J2" s="3">
        <v>-2.244027</v>
      </c>
      <c r="K2" s="3">
        <v>-0.762101</v>
      </c>
      <c r="L2" s="3">
        <v>-2.455187</v>
      </c>
      <c r="M2" s="3">
        <v>-4.251624</v>
      </c>
      <c r="N2" s="3">
        <v>-1.092448</v>
      </c>
      <c r="O2" s="3">
        <v>-3.713682</v>
      </c>
      <c r="P2" s="3">
        <v>-2.843056</v>
      </c>
      <c r="Q2" s="3">
        <v>-1.154103</v>
      </c>
      <c r="R2" s="3">
        <v>0.396018</v>
      </c>
      <c r="S2" s="3">
        <v>0.141979</v>
      </c>
      <c r="T2" s="3">
        <v>2.149578</v>
      </c>
      <c r="U2" s="3">
        <v>1.983536</v>
      </c>
      <c r="V2" s="3">
        <v>0.010632</v>
      </c>
      <c r="W2" s="3">
        <v>1.585725</v>
      </c>
      <c r="X2" s="3">
        <v>-0.526836</v>
      </c>
      <c r="Y2" s="3">
        <v>-0.730524</v>
      </c>
      <c r="Z2" s="3">
        <v>0.10046</v>
      </c>
      <c r="AA2" s="3">
        <v>0.926067</v>
      </c>
      <c r="AB2" s="3">
        <v>0.320926</v>
      </c>
    </row>
    <row r="3" ht="20.05" customHeight="1">
      <c r="A3" s="4">
        <v>-3.356863</v>
      </c>
      <c r="B3" s="4">
        <v>-3.356863</v>
      </c>
      <c r="C3" s="4">
        <v>-0.937575</v>
      </c>
      <c r="D3" s="4">
        <v>-0.142879</v>
      </c>
      <c r="E3" s="4">
        <v>-0.701889</v>
      </c>
      <c r="F3" s="4">
        <v>-2.933479</v>
      </c>
      <c r="G3" s="4">
        <v>0.560909</v>
      </c>
      <c r="H3" s="4">
        <v>-0.352879</v>
      </c>
      <c r="I3" s="4">
        <v>-8.889934</v>
      </c>
      <c r="J3" s="4">
        <v>-5.396498</v>
      </c>
      <c r="K3" s="4">
        <v>-8.627419</v>
      </c>
      <c r="L3" s="4">
        <v>-2.180898</v>
      </c>
      <c r="M3" s="4">
        <v>-2.512212</v>
      </c>
      <c r="N3" s="4">
        <v>-1.64162</v>
      </c>
      <c r="O3" s="4">
        <v>-3.199302</v>
      </c>
      <c r="P3" s="4">
        <v>-0.26273</v>
      </c>
      <c r="Q3" s="4">
        <v>-3.311978</v>
      </c>
      <c r="R3" s="4">
        <v>-4.135398</v>
      </c>
      <c r="S3" s="4">
        <v>-1.612337</v>
      </c>
      <c r="T3" s="4">
        <v>-2.437235</v>
      </c>
      <c r="U3" s="4">
        <v>-5.442633</v>
      </c>
      <c r="V3" s="4">
        <v>-7.703828</v>
      </c>
      <c r="W3" s="4">
        <v>-5.753765</v>
      </c>
      <c r="X3" s="4">
        <v>-5.873146</v>
      </c>
      <c r="Y3" s="4">
        <v>-1.024275</v>
      </c>
      <c r="Z3" s="4">
        <v>-2.425089</v>
      </c>
      <c r="AA3" s="4">
        <v>-0.055103</v>
      </c>
      <c r="AB3" s="4">
        <v>-2.427271</v>
      </c>
    </row>
    <row r="4" ht="20.05" customHeight="1">
      <c r="A4" s="4">
        <v>-2.100575</v>
      </c>
      <c r="B4" s="4">
        <v>-2.100575</v>
      </c>
      <c r="C4" s="4">
        <v>-1.94875</v>
      </c>
      <c r="D4" s="4">
        <v>-3.838079</v>
      </c>
      <c r="E4" s="4">
        <v>-3.502889</v>
      </c>
      <c r="F4" s="4">
        <v>-3.142379</v>
      </c>
      <c r="G4" s="4">
        <v>-4.766389</v>
      </c>
      <c r="H4" s="4">
        <v>-4.837436</v>
      </c>
      <c r="I4" s="4">
        <v>1.071608</v>
      </c>
      <c r="J4" s="4">
        <v>-1.064551</v>
      </c>
      <c r="K4" s="4">
        <v>1.328697</v>
      </c>
      <c r="L4" s="4">
        <v>0.656986</v>
      </c>
      <c r="M4" s="4">
        <v>-0.741295</v>
      </c>
      <c r="N4" s="4">
        <v>-1.670969</v>
      </c>
      <c r="O4" s="4">
        <v>0.054331</v>
      </c>
      <c r="P4" s="4">
        <v>-0.47805</v>
      </c>
      <c r="Q4" s="4">
        <v>-1.273178</v>
      </c>
      <c r="R4" s="4">
        <v>0.568886</v>
      </c>
      <c r="S4" s="4">
        <v>-1.806241</v>
      </c>
      <c r="T4" s="4">
        <v>0.954484</v>
      </c>
      <c r="U4" s="4">
        <v>-3.468701</v>
      </c>
      <c r="V4" s="4">
        <v>-3.968881</v>
      </c>
      <c r="W4" s="4">
        <v>-1.263931</v>
      </c>
      <c r="X4" s="4">
        <v>-4.406751</v>
      </c>
      <c r="Y4" s="4">
        <v>-4.148343</v>
      </c>
      <c r="Z4" s="4">
        <v>-7.835277</v>
      </c>
      <c r="AA4" s="4">
        <v>-2.924192</v>
      </c>
      <c r="AB4" s="4">
        <v>-8.497781</v>
      </c>
    </row>
    <row r="5" ht="20.05" customHeight="1">
      <c r="A5" s="4">
        <v>-3.759575</v>
      </c>
      <c r="B5" s="4">
        <v>-3.759575</v>
      </c>
      <c r="C5" s="4">
        <v>-1.227875</v>
      </c>
      <c r="D5" s="4">
        <v>-2.0896</v>
      </c>
      <c r="E5" s="4">
        <v>-2.4261</v>
      </c>
      <c r="F5" s="4">
        <v>-3.712357</v>
      </c>
      <c r="G5" s="4">
        <v>0.95971</v>
      </c>
      <c r="H5" s="4">
        <v>-0.428611</v>
      </c>
      <c r="I5" s="4">
        <v>-2.270346</v>
      </c>
      <c r="J5" s="4">
        <v>-1.337248</v>
      </c>
      <c r="K5" s="4">
        <v>-3.239534</v>
      </c>
      <c r="L5" s="4">
        <v>-0.664445</v>
      </c>
      <c r="M5" s="4">
        <v>-1.640022</v>
      </c>
      <c r="N5" s="4">
        <v>0.11565</v>
      </c>
      <c r="O5" s="4">
        <v>-2.035453</v>
      </c>
      <c r="P5" s="4">
        <v>-2.506229</v>
      </c>
      <c r="Q5" s="4">
        <v>-3.426916</v>
      </c>
      <c r="R5" s="4">
        <v>-3.030203</v>
      </c>
      <c r="S5" s="4">
        <v>-2.821648</v>
      </c>
      <c r="T5" s="4">
        <v>-3.071364</v>
      </c>
      <c r="U5" s="4">
        <v>-4.297498</v>
      </c>
      <c r="V5" s="4">
        <v>-2.949383</v>
      </c>
      <c r="W5" s="4">
        <v>-3.798579</v>
      </c>
      <c r="X5" s="4">
        <v>-8.606944</v>
      </c>
      <c r="Y5" s="4">
        <v>-1.113905</v>
      </c>
      <c r="Z5" s="4">
        <v>-0.791516</v>
      </c>
      <c r="AA5" s="4">
        <v>-2.208981</v>
      </c>
      <c r="AB5" s="4">
        <v>-2.752696</v>
      </c>
    </row>
    <row r="6" ht="20.05" customHeight="1">
      <c r="A6" s="4">
        <v>-4.786913</v>
      </c>
      <c r="B6" s="4">
        <v>-4.786913</v>
      </c>
      <c r="C6" s="4">
        <v>-2.949275</v>
      </c>
      <c r="D6" s="4">
        <v>-0.455857</v>
      </c>
      <c r="E6" s="4">
        <v>-2.832633</v>
      </c>
      <c r="F6" s="4">
        <v>-1.564</v>
      </c>
      <c r="G6" s="4">
        <v>-2.455756</v>
      </c>
      <c r="H6" s="4">
        <v>-0.472978</v>
      </c>
      <c r="I6" s="4">
        <v>-0.696929</v>
      </c>
      <c r="J6" s="4">
        <v>-1.869539</v>
      </c>
      <c r="K6" s="4">
        <v>-1.209137</v>
      </c>
      <c r="L6" s="4">
        <v>-0.855612</v>
      </c>
      <c r="M6" s="4">
        <v>-3.927965</v>
      </c>
      <c r="N6" s="4">
        <v>-3.241801</v>
      </c>
      <c r="O6" s="4">
        <v>-3.578715</v>
      </c>
      <c r="P6" s="4">
        <v>-3.087731</v>
      </c>
      <c r="Q6" s="4">
        <v>-2.417119</v>
      </c>
      <c r="R6" s="4">
        <v>-3.876146</v>
      </c>
      <c r="S6" s="4">
        <v>-0.890092</v>
      </c>
      <c r="T6" s="4">
        <v>-0.903647</v>
      </c>
      <c r="U6" s="4">
        <v>-2.156017</v>
      </c>
      <c r="V6" s="4">
        <v>-3.371719</v>
      </c>
      <c r="W6" s="4">
        <v>-2.45439</v>
      </c>
      <c r="X6" s="4">
        <v>-4.057044</v>
      </c>
      <c r="Y6" s="4">
        <v>-12.163961</v>
      </c>
      <c r="Z6" s="4">
        <v>-6.458275</v>
      </c>
      <c r="AA6" s="4">
        <v>-13.253</v>
      </c>
      <c r="AB6" s="4">
        <v>-10.656071</v>
      </c>
    </row>
    <row r="7" ht="20.05" customHeight="1">
      <c r="A7" s="4">
        <v>-3.955788</v>
      </c>
      <c r="B7" s="4">
        <v>-3.955788</v>
      </c>
      <c r="C7" s="4">
        <v>-1.834687</v>
      </c>
      <c r="D7" s="4">
        <v>-1.771179</v>
      </c>
      <c r="E7" s="4">
        <v>-3.591667</v>
      </c>
      <c r="F7" s="4">
        <v>-3.350607</v>
      </c>
      <c r="G7" s="4">
        <v>-2.388045</v>
      </c>
      <c r="H7" s="4">
        <v>-0.6762860000000001</v>
      </c>
      <c r="I7" s="4">
        <v>2.568534</v>
      </c>
      <c r="J7" s="4">
        <v>0.061953</v>
      </c>
      <c r="K7" s="4">
        <v>3.587075</v>
      </c>
      <c r="L7" s="4">
        <v>0.307396</v>
      </c>
      <c r="M7" s="4">
        <v>-0.689325</v>
      </c>
      <c r="N7" s="4">
        <v>-0.760236</v>
      </c>
      <c r="O7" s="4">
        <v>-1.154754</v>
      </c>
      <c r="P7" s="4">
        <v>-3.820556</v>
      </c>
      <c r="Q7" s="4">
        <v>-1.604154</v>
      </c>
      <c r="R7" s="4">
        <v>-4.001607</v>
      </c>
      <c r="S7" s="4">
        <v>0.080632</v>
      </c>
      <c r="T7" s="4">
        <v>-3.874409</v>
      </c>
      <c r="U7" s="4">
        <v>-5.149797</v>
      </c>
      <c r="V7" s="4">
        <v>-5.75106</v>
      </c>
      <c r="W7" s="4">
        <v>-3.305081</v>
      </c>
      <c r="X7" s="4">
        <v>0.761879</v>
      </c>
      <c r="Y7" s="4">
        <v>-2.008789</v>
      </c>
      <c r="Z7" s="4">
        <v>-10.46551</v>
      </c>
      <c r="AA7" s="4">
        <v>-2.666124</v>
      </c>
      <c r="AB7" s="4">
        <v>-12.40358</v>
      </c>
    </row>
    <row r="8" ht="20.05" customHeight="1">
      <c r="A8" s="4">
        <v>-4.184438</v>
      </c>
      <c r="B8" s="4">
        <v>-4.184438</v>
      </c>
      <c r="C8" s="4">
        <v>-0.734625</v>
      </c>
      <c r="D8" s="4">
        <v>1.240529</v>
      </c>
      <c r="E8" s="4">
        <v>-3.786</v>
      </c>
      <c r="F8" s="4">
        <v>-5.16255</v>
      </c>
      <c r="G8" s="4">
        <v>-5.182378</v>
      </c>
      <c r="H8" s="4">
        <v>-3.788235</v>
      </c>
      <c r="I8" s="4">
        <v>-0.474503</v>
      </c>
      <c r="J8" s="4">
        <v>-4.069386</v>
      </c>
      <c r="K8" s="4">
        <v>-0.014307</v>
      </c>
      <c r="L8" s="4">
        <v>-3.396646</v>
      </c>
      <c r="M8" s="4">
        <v>-6.390337</v>
      </c>
      <c r="N8" s="4">
        <v>-4.524536</v>
      </c>
      <c r="O8" s="4">
        <v>-7.301402</v>
      </c>
      <c r="P8" s="4">
        <v>-6.791512</v>
      </c>
      <c r="Q8" s="4">
        <v>-3.46879</v>
      </c>
      <c r="R8" s="4">
        <v>-2.79885</v>
      </c>
      <c r="S8" s="4">
        <v>-0.925967</v>
      </c>
      <c r="T8" s="4">
        <v>-2.106232</v>
      </c>
      <c r="U8" s="4">
        <v>-3.836977</v>
      </c>
      <c r="V8" s="4">
        <v>-1.849189</v>
      </c>
      <c r="W8" s="4">
        <v>-3.085311</v>
      </c>
      <c r="X8" s="4">
        <v>-4.198207</v>
      </c>
      <c r="Y8" s="4">
        <v>-4.85123</v>
      </c>
      <c r="Z8" s="4">
        <v>-9.376486999999999</v>
      </c>
      <c r="AA8" s="4">
        <v>-3.793313</v>
      </c>
      <c r="AB8" s="4">
        <v>-9.711694</v>
      </c>
    </row>
    <row r="9" ht="20.05" customHeight="1">
      <c r="A9" s="4">
        <v>-5.467312</v>
      </c>
      <c r="B9" s="4">
        <v>-5.467312</v>
      </c>
      <c r="C9" s="4">
        <v>-7.048488</v>
      </c>
      <c r="D9" s="4">
        <v>-3.782472</v>
      </c>
      <c r="E9" s="4">
        <v>-1.734556</v>
      </c>
      <c r="F9" s="4">
        <v>-4.485987</v>
      </c>
      <c r="G9" s="4">
        <v>-1.113774</v>
      </c>
      <c r="H9" s="4">
        <v>-3.5327</v>
      </c>
      <c r="I9" s="4">
        <v>-7.628362</v>
      </c>
      <c r="J9" s="4">
        <v>-5.925217</v>
      </c>
      <c r="K9" s="4">
        <v>-5.819725</v>
      </c>
      <c r="L9" s="4">
        <v>-3.041992</v>
      </c>
      <c r="M9" s="4">
        <v>-4.198182</v>
      </c>
      <c r="N9" s="4">
        <v>-4.35218</v>
      </c>
      <c r="O9" s="4">
        <v>-1.025865</v>
      </c>
      <c r="P9" s="4">
        <v>0.003712</v>
      </c>
      <c r="Q9" s="4">
        <v>-4.70367</v>
      </c>
      <c r="R9" s="4">
        <v>-7.202952</v>
      </c>
      <c r="S9" s="4">
        <v>-3.872293</v>
      </c>
      <c r="T9" s="4">
        <v>-9.610948</v>
      </c>
      <c r="U9" s="4">
        <v>3.299356</v>
      </c>
      <c r="V9" s="4">
        <v>3.314612</v>
      </c>
      <c r="W9" s="4">
        <v>1.254382</v>
      </c>
      <c r="X9" s="4">
        <v>0.186981</v>
      </c>
      <c r="Y9" s="4">
        <v>-10.924329</v>
      </c>
      <c r="Z9" s="4">
        <v>-5.288739</v>
      </c>
      <c r="AA9" s="4">
        <v>-9.780718999999999</v>
      </c>
      <c r="AB9" s="4">
        <v>-4.778546</v>
      </c>
    </row>
    <row r="10" ht="20.05" customHeight="1">
      <c r="A10" s="4">
        <v>-4.801825</v>
      </c>
      <c r="B10" s="4">
        <v>-4.801825</v>
      </c>
      <c r="C10" s="4">
        <v>-0.485325</v>
      </c>
      <c r="D10" s="4">
        <v>-0.179014</v>
      </c>
      <c r="E10" s="4">
        <v>-7.522534</v>
      </c>
      <c r="F10" s="4">
        <v>-5.444664</v>
      </c>
      <c r="G10" s="4">
        <v>-7.218378</v>
      </c>
      <c r="H10" s="4">
        <v>-6.108622</v>
      </c>
      <c r="I10" s="4">
        <v>-4.311912</v>
      </c>
      <c r="J10" s="4">
        <v>-5.592791</v>
      </c>
      <c r="K10" s="4">
        <v>-2.234593</v>
      </c>
      <c r="L10" s="4">
        <v>-2.769472</v>
      </c>
      <c r="M10" s="4">
        <v>-4.450746</v>
      </c>
      <c r="N10" s="4">
        <v>-1.676292</v>
      </c>
      <c r="O10" s="4">
        <v>-5.037038</v>
      </c>
      <c r="P10" s="4">
        <v>-2.495855</v>
      </c>
      <c r="Q10" s="4">
        <v>-2.257156</v>
      </c>
      <c r="R10" s="4">
        <v>-1.607966</v>
      </c>
      <c r="S10" s="4">
        <v>-2.304897</v>
      </c>
      <c r="T10" s="4">
        <v>-1.52885</v>
      </c>
      <c r="U10" s="4">
        <v>-3.92082</v>
      </c>
      <c r="V10" s="4">
        <v>-1.264495</v>
      </c>
      <c r="W10" s="4">
        <v>-3.81721</v>
      </c>
      <c r="X10" s="4">
        <v>-3.565613</v>
      </c>
      <c r="Y10" s="4">
        <v>-1.872362</v>
      </c>
      <c r="Z10" s="4">
        <v>-4.398629</v>
      </c>
      <c r="AA10" s="4">
        <v>-2.998559</v>
      </c>
      <c r="AB10" s="4">
        <v>-4.20082</v>
      </c>
    </row>
    <row r="11" ht="20.05" customHeight="1">
      <c r="A11" s="4">
        <v>-3.60265</v>
      </c>
      <c r="B11" s="4">
        <v>-3.60265</v>
      </c>
      <c r="C11" s="4">
        <v>-2.025913</v>
      </c>
      <c r="D11" s="4">
        <v>-3.528572</v>
      </c>
      <c r="E11" s="4">
        <v>-2.627156</v>
      </c>
      <c r="F11" s="4">
        <v>-3.567729</v>
      </c>
      <c r="G11" s="4">
        <v>-1.1422</v>
      </c>
      <c r="H11" s="4">
        <v>-1.53275</v>
      </c>
      <c r="I11" s="4">
        <v>-1.667532</v>
      </c>
      <c r="J11" s="4">
        <v>0.904634</v>
      </c>
      <c r="K11" s="4">
        <v>-1.015001</v>
      </c>
      <c r="L11" s="4">
        <v>2.161696</v>
      </c>
      <c r="M11" s="4">
        <v>-6.734413</v>
      </c>
      <c r="N11" s="4">
        <v>-4.813464</v>
      </c>
      <c r="O11" s="4">
        <v>-4.297328</v>
      </c>
      <c r="P11" s="4">
        <v>-1.859994</v>
      </c>
      <c r="Q11" s="4">
        <v>-4.207508</v>
      </c>
      <c r="R11" s="4">
        <v>-2.263256</v>
      </c>
      <c r="S11" s="4">
        <v>-4.289443</v>
      </c>
      <c r="T11" s="4">
        <v>-1.945999</v>
      </c>
      <c r="U11" s="4">
        <v>-6.390102</v>
      </c>
      <c r="V11" s="4">
        <v>-4.806284</v>
      </c>
      <c r="W11" s="4">
        <v>-8.030493999999999</v>
      </c>
      <c r="X11" s="4">
        <v>-9.966461000000001</v>
      </c>
      <c r="Y11" s="4">
        <v>-5.530236</v>
      </c>
      <c r="Z11" s="4">
        <v>-8.458295</v>
      </c>
      <c r="AA11" s="4">
        <v>-6.283756</v>
      </c>
      <c r="AB11" s="4">
        <v>-9.986745000000001</v>
      </c>
    </row>
    <row r="12" ht="20.05" customHeight="1">
      <c r="A12" s="4">
        <v>-2.78765</v>
      </c>
      <c r="B12" s="4">
        <v>-2.78765</v>
      </c>
      <c r="C12" s="4">
        <v>0.4382</v>
      </c>
      <c r="D12" s="4">
        <v>2.257093</v>
      </c>
      <c r="E12" s="4">
        <v>-1.631611</v>
      </c>
      <c r="F12" s="4">
        <v>-2.161071</v>
      </c>
      <c r="G12" s="4">
        <v>-1.9375</v>
      </c>
      <c r="H12" s="4">
        <v>-1.755283</v>
      </c>
      <c r="I12" s="4">
        <v>-6.379583</v>
      </c>
      <c r="J12" s="4">
        <v>-5.275851</v>
      </c>
      <c r="K12" s="4">
        <v>-3.746021</v>
      </c>
      <c r="L12" s="4">
        <v>-2.699567</v>
      </c>
      <c r="M12" s="4">
        <v>-3.963511</v>
      </c>
      <c r="N12" s="4">
        <v>-5.568964</v>
      </c>
      <c r="O12" s="4">
        <v>-4.198995</v>
      </c>
      <c r="P12" s="4">
        <v>-6.468806</v>
      </c>
      <c r="Q12" s="4">
        <v>-0.190859</v>
      </c>
      <c r="R12" s="4">
        <v>-2.319442</v>
      </c>
      <c r="S12" s="4">
        <v>-0.98237</v>
      </c>
      <c r="T12" s="4">
        <v>-4.118962</v>
      </c>
      <c r="U12" s="4">
        <v>-2.870008</v>
      </c>
      <c r="V12" s="4">
        <v>-2.686449</v>
      </c>
      <c r="W12" s="4">
        <v>-2.342897</v>
      </c>
      <c r="X12" s="4">
        <v>-2.894768</v>
      </c>
      <c r="Y12" s="4">
        <v>0.213903</v>
      </c>
      <c r="Z12" s="4">
        <v>-2.140307</v>
      </c>
      <c r="AA12" s="4">
        <v>2.437497</v>
      </c>
      <c r="AB12" s="4">
        <v>-1.58835</v>
      </c>
    </row>
    <row r="13" ht="20.05" customHeight="1">
      <c r="A13" s="4">
        <v>-0.608362</v>
      </c>
      <c r="B13" s="4">
        <v>-0.608362</v>
      </c>
      <c r="C13" s="4">
        <v>2.743138</v>
      </c>
      <c r="D13" s="4">
        <v>-1.767314</v>
      </c>
      <c r="E13" s="4">
        <v>-3.509158</v>
      </c>
      <c r="F13" s="4">
        <v>-5.549708</v>
      </c>
      <c r="G13" s="4">
        <v>4.453993</v>
      </c>
      <c r="H13" s="4">
        <v>0.699959</v>
      </c>
      <c r="I13" s="4">
        <v>-2.309388</v>
      </c>
      <c r="J13" s="4">
        <v>-4.24092</v>
      </c>
      <c r="K13" s="4">
        <v>-2.173514</v>
      </c>
      <c r="L13" s="4">
        <v>-3.678328</v>
      </c>
      <c r="M13" s="4">
        <v>-5.808475</v>
      </c>
      <c r="N13" s="4">
        <v>-6.062539</v>
      </c>
      <c r="O13" s="4">
        <v>-5.617985</v>
      </c>
      <c r="P13" s="4">
        <v>-6.097522</v>
      </c>
      <c r="Q13" s="4">
        <v>-3.239197</v>
      </c>
      <c r="R13" s="4">
        <v>-3.343997</v>
      </c>
      <c r="S13" s="4">
        <v>-1.634273</v>
      </c>
      <c r="T13" s="4">
        <v>-2.632873</v>
      </c>
      <c r="U13" s="4">
        <v>-3.213655</v>
      </c>
      <c r="V13" s="4">
        <v>-3.237789</v>
      </c>
      <c r="W13" s="4">
        <v>-2.957581</v>
      </c>
      <c r="X13" s="4">
        <v>-4.276552</v>
      </c>
      <c r="Y13" s="4">
        <v>-0.565682</v>
      </c>
      <c r="Z13" s="4">
        <v>-2.162471</v>
      </c>
      <c r="AA13" s="4">
        <v>-0.284545</v>
      </c>
      <c r="AB13" s="4">
        <v>-1.296092</v>
      </c>
    </row>
    <row r="14" ht="20.05" customHeight="1">
      <c r="A14" s="4">
        <v>-2.02475</v>
      </c>
      <c r="B14" s="4">
        <v>-2.02475</v>
      </c>
      <c r="C14" s="4">
        <v>0.146775</v>
      </c>
      <c r="D14" s="4">
        <v>-0.2239</v>
      </c>
      <c r="E14" s="4">
        <v>1.588026</v>
      </c>
      <c r="F14" s="4">
        <v>-0.280676</v>
      </c>
      <c r="G14" s="4">
        <v>2.038509</v>
      </c>
      <c r="H14" s="4">
        <v>0.465834</v>
      </c>
      <c r="I14" s="4">
        <v>-1.45278</v>
      </c>
      <c r="J14" s="4">
        <v>-0.413905</v>
      </c>
      <c r="K14" s="4">
        <v>-0.949346</v>
      </c>
      <c r="L14" s="4">
        <v>1.812211</v>
      </c>
      <c r="M14" s="4">
        <v>-2.167271</v>
      </c>
      <c r="N14" s="4">
        <v>-3.086301</v>
      </c>
      <c r="O14" s="4">
        <v>0.097562</v>
      </c>
      <c r="P14" s="4">
        <v>-1.497754</v>
      </c>
      <c r="Q14" s="4">
        <v>-6.508112</v>
      </c>
      <c r="R14" s="4">
        <v>-5.894959</v>
      </c>
      <c r="S14" s="4">
        <v>-5.041522</v>
      </c>
      <c r="T14" s="4">
        <v>-3.292303</v>
      </c>
      <c r="U14" s="4">
        <v>-4.708679</v>
      </c>
      <c r="V14" s="4">
        <v>-3.981802</v>
      </c>
      <c r="W14" s="4">
        <v>-5.426763</v>
      </c>
      <c r="X14" s="4">
        <v>-8.686316</v>
      </c>
      <c r="Y14" s="4">
        <v>-4.472438</v>
      </c>
      <c r="Z14" s="4">
        <v>-3.134389</v>
      </c>
      <c r="AA14" s="4">
        <v>-3.09853</v>
      </c>
      <c r="AB14" s="4">
        <v>-9.262081</v>
      </c>
    </row>
    <row r="15" ht="20.05" customHeight="1">
      <c r="A15" s="5"/>
      <c r="B15" s="5"/>
      <c r="C15" s="5"/>
      <c r="D15" s="5"/>
      <c r="E15" s="4">
        <v>-3.195234</v>
      </c>
      <c r="F15" s="4">
        <v>-2.584364</v>
      </c>
      <c r="G15" s="4">
        <v>-2.452222</v>
      </c>
      <c r="H15" s="4">
        <v>-1.151088</v>
      </c>
      <c r="I15" s="4">
        <v>-4.933828</v>
      </c>
      <c r="J15" s="4">
        <v>-4.056301</v>
      </c>
      <c r="K15" s="4">
        <v>-5.854176</v>
      </c>
      <c r="L15" s="4">
        <v>-3.768067</v>
      </c>
      <c r="M15" s="4">
        <v>-4.322433</v>
      </c>
      <c r="N15" s="4">
        <v>-6.087338</v>
      </c>
      <c r="O15" s="4">
        <v>-2.0113</v>
      </c>
      <c r="P15" s="4">
        <v>-5.359998</v>
      </c>
      <c r="Q15" s="4">
        <v>-10.065557</v>
      </c>
      <c r="R15" s="4">
        <v>-5.088583</v>
      </c>
      <c r="S15" s="4">
        <v>-9.023941000000001</v>
      </c>
      <c r="T15" s="4">
        <v>-5.525236</v>
      </c>
      <c r="U15" s="4">
        <v>3.368743</v>
      </c>
      <c r="V15" s="4">
        <v>5.01181</v>
      </c>
      <c r="W15" s="4">
        <v>3.468019</v>
      </c>
      <c r="X15" s="4">
        <v>-0.293611</v>
      </c>
      <c r="Y15" s="4">
        <v>-4.336422</v>
      </c>
      <c r="Z15" s="4">
        <v>-5.892222</v>
      </c>
      <c r="AA15" s="4">
        <v>-3.257996</v>
      </c>
      <c r="AB15" s="4">
        <v>-4.129315</v>
      </c>
    </row>
    <row r="16" ht="20.05" customHeight="1">
      <c r="A16" s="5"/>
      <c r="B16" s="5"/>
      <c r="C16" s="5"/>
      <c r="D16" s="5"/>
      <c r="E16" s="4">
        <v>-0.765897</v>
      </c>
      <c r="F16" s="4">
        <v>-0.162298</v>
      </c>
      <c r="G16" s="4">
        <v>-0.673167</v>
      </c>
      <c r="H16" s="4">
        <v>-0.278335</v>
      </c>
      <c r="I16" s="4">
        <v>-5.450689</v>
      </c>
      <c r="J16" s="4">
        <v>-3.056557</v>
      </c>
      <c r="K16" s="4">
        <v>-4.998618</v>
      </c>
      <c r="L16" s="4">
        <v>-3.347047</v>
      </c>
      <c r="M16" s="4">
        <v>-6.681248</v>
      </c>
      <c r="N16" s="4">
        <v>-5.579343</v>
      </c>
      <c r="O16" s="4">
        <v>-4.513008</v>
      </c>
      <c r="P16" s="4">
        <v>-4.57361</v>
      </c>
      <c r="Q16" s="4">
        <v>-2.428267</v>
      </c>
      <c r="R16" s="4">
        <v>-0.133198</v>
      </c>
      <c r="S16" s="4">
        <v>-1.542297</v>
      </c>
      <c r="T16" s="4">
        <v>-1.220026</v>
      </c>
      <c r="U16" s="4">
        <v>-1.100076</v>
      </c>
      <c r="V16" s="4">
        <v>-0.362117</v>
      </c>
      <c r="W16" s="4">
        <v>-1.417306</v>
      </c>
      <c r="X16" s="4">
        <v>-4.077</v>
      </c>
      <c r="Y16" s="4">
        <v>-3.079268</v>
      </c>
      <c r="Z16" s="4">
        <v>-1.814059</v>
      </c>
      <c r="AA16" s="4">
        <v>-2.61511</v>
      </c>
      <c r="AB16" s="4">
        <v>-1.046594</v>
      </c>
    </row>
    <row r="17" ht="20.05" customHeight="1">
      <c r="A17" s="5"/>
      <c r="B17" s="5"/>
      <c r="C17" s="5"/>
      <c r="D17" s="5"/>
      <c r="E17" s="5"/>
      <c r="F17" s="5"/>
      <c r="G17" s="5"/>
      <c r="H17" s="5"/>
      <c r="I17" s="4">
        <v>-3.595851</v>
      </c>
      <c r="J17" s="4">
        <v>-2.14845</v>
      </c>
      <c r="K17" s="4">
        <v>-1.919975</v>
      </c>
      <c r="L17" s="4">
        <v>-1.161472</v>
      </c>
      <c r="M17" s="4">
        <v>-2.373816</v>
      </c>
      <c r="N17" s="4">
        <v>-1.940425</v>
      </c>
      <c r="O17" s="4">
        <v>-1.726858</v>
      </c>
      <c r="P17" s="4">
        <v>-0.497647</v>
      </c>
      <c r="Q17" s="4">
        <v>-7.070555</v>
      </c>
      <c r="R17" s="4">
        <v>-7.158398</v>
      </c>
      <c r="S17" s="4">
        <v>-5.799042</v>
      </c>
      <c r="T17" s="4">
        <v>-5.923686</v>
      </c>
      <c r="U17" s="4">
        <v>-9.043004</v>
      </c>
      <c r="V17" s="4">
        <v>-5.586611</v>
      </c>
      <c r="W17" s="4">
        <v>-1.483643</v>
      </c>
      <c r="X17" s="4">
        <v>-5.883719</v>
      </c>
      <c r="Y17" s="4">
        <v>-4.889822</v>
      </c>
      <c r="Z17" s="4">
        <v>-4.295298</v>
      </c>
      <c r="AA17" s="4">
        <v>-3.6874</v>
      </c>
      <c r="AB17" s="4">
        <v>-6.913646</v>
      </c>
    </row>
    <row r="18" ht="20.05" customHeight="1">
      <c r="A18" s="5"/>
      <c r="B18" s="5"/>
      <c r="C18" s="5"/>
      <c r="D18" s="5"/>
      <c r="E18" s="5"/>
      <c r="F18" s="5"/>
      <c r="G18" s="5"/>
      <c r="H18" s="5"/>
      <c r="I18" s="4">
        <v>-6.727062</v>
      </c>
      <c r="J18" s="4">
        <v>-2.70181</v>
      </c>
      <c r="K18" s="4">
        <v>-4.856562</v>
      </c>
      <c r="L18" s="4">
        <v>-1.234466</v>
      </c>
      <c r="M18" s="4">
        <v>-3.657245</v>
      </c>
      <c r="N18" s="4">
        <v>-3.356594</v>
      </c>
      <c r="O18" s="4">
        <v>-3.341099</v>
      </c>
      <c r="P18" s="4">
        <v>-2.63257</v>
      </c>
      <c r="Q18" s="4">
        <v>-3.646725</v>
      </c>
      <c r="R18" s="4">
        <v>-5.846013</v>
      </c>
      <c r="S18" s="4">
        <v>-4.922235</v>
      </c>
      <c r="T18" s="4">
        <v>-9.241595999999999</v>
      </c>
      <c r="U18" s="4">
        <v>-8.486109000000001</v>
      </c>
      <c r="V18" s="4">
        <v>-4.795234</v>
      </c>
      <c r="W18" s="4">
        <v>-6.567783</v>
      </c>
      <c r="X18" s="4">
        <v>-6.540426</v>
      </c>
      <c r="Y18" s="4">
        <v>-7.687099</v>
      </c>
      <c r="Z18" s="4">
        <v>-7.224052</v>
      </c>
      <c r="AA18" s="4">
        <v>-5.766726</v>
      </c>
      <c r="AB18" s="4">
        <v>-5.066053</v>
      </c>
    </row>
    <row r="19" ht="20.0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4">
        <v>-8.733375000000001</v>
      </c>
      <c r="N19" s="4">
        <v>-7.663953</v>
      </c>
      <c r="O19" s="4">
        <v>-3.899995</v>
      </c>
      <c r="P19" s="4">
        <v>-3.516665</v>
      </c>
      <c r="Q19" s="4">
        <v>-7.007871</v>
      </c>
      <c r="R19" s="4">
        <v>-2.895503</v>
      </c>
      <c r="S19" s="4">
        <v>-7.97514</v>
      </c>
      <c r="T19" s="4">
        <v>-6.125937</v>
      </c>
      <c r="U19" s="4">
        <v>-4.326914</v>
      </c>
      <c r="V19" s="4">
        <v>-4.772191</v>
      </c>
      <c r="W19" s="4">
        <v>-5.483176</v>
      </c>
      <c r="X19" s="4">
        <v>-5.844281</v>
      </c>
      <c r="Y19" s="4">
        <v>0.38709</v>
      </c>
      <c r="Z19" s="4">
        <v>-2.209688</v>
      </c>
      <c r="AA19" s="4">
        <v>0.195211</v>
      </c>
      <c r="AB19" s="4">
        <v>-2.016403</v>
      </c>
    </row>
    <row r="20" ht="20.0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4">
        <v>-5.31811</v>
      </c>
      <c r="N20" s="4">
        <v>-3.75162</v>
      </c>
      <c r="O20" s="4">
        <v>-4.748917</v>
      </c>
      <c r="P20" s="4">
        <v>-2.95959</v>
      </c>
      <c r="Q20" s="4">
        <v>-3.787015</v>
      </c>
      <c r="R20" s="4">
        <v>-2.772269</v>
      </c>
      <c r="S20" s="4">
        <v>-3.763784</v>
      </c>
      <c r="T20" s="4">
        <v>-2.899206</v>
      </c>
      <c r="U20" s="4">
        <v>-4.454209</v>
      </c>
      <c r="V20" s="4">
        <v>-5.224952</v>
      </c>
      <c r="W20" s="4">
        <v>-1.61891</v>
      </c>
      <c r="X20" s="4">
        <v>-4.557245</v>
      </c>
      <c r="Y20" s="5"/>
      <c r="Z20" s="5"/>
      <c r="AA20" s="5"/>
      <c r="AB20" s="5"/>
    </row>
    <row r="21" ht="20.0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4">
        <v>-3.010783</v>
      </c>
      <c r="N21" s="4">
        <v>-4.565756</v>
      </c>
      <c r="O21" s="4">
        <v>-1.302316</v>
      </c>
      <c r="P21" s="4">
        <v>-1.697995</v>
      </c>
      <c r="Q21" s="4">
        <v>-14.886461</v>
      </c>
      <c r="R21" s="4">
        <v>-6.820348</v>
      </c>
      <c r="S21" s="4">
        <v>-12.730146</v>
      </c>
      <c r="T21" s="4">
        <v>-6.2515</v>
      </c>
      <c r="U21" s="4">
        <v>1.152617</v>
      </c>
      <c r="V21" s="4">
        <v>0.91054</v>
      </c>
      <c r="W21" s="4">
        <v>0.314147</v>
      </c>
      <c r="X21" s="4">
        <v>-1.669842</v>
      </c>
      <c r="Y21" s="5"/>
      <c r="Z21" s="5"/>
      <c r="AA21" s="5"/>
      <c r="AB21" s="5"/>
    </row>
    <row r="22" ht="20.0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4">
        <v>-2.778918</v>
      </c>
      <c r="N22" s="4">
        <v>-5.29034</v>
      </c>
      <c r="O22" s="4">
        <v>-2.291161</v>
      </c>
      <c r="P22" s="4">
        <v>-3.268674</v>
      </c>
      <c r="Q22" s="5"/>
      <c r="R22" s="5"/>
      <c r="S22" s="5"/>
      <c r="T22" s="5"/>
      <c r="U22" s="4">
        <v>-4.021646</v>
      </c>
      <c r="V22" s="4">
        <v>-1.744502</v>
      </c>
      <c r="W22" s="4">
        <v>-2.610287</v>
      </c>
      <c r="X22" s="4">
        <v>-2.354386</v>
      </c>
      <c r="Y22" s="5"/>
      <c r="Z22" s="5"/>
      <c r="AA22" s="5"/>
      <c r="AB22" s="5"/>
    </row>
    <row r="23" ht="20.0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4">
        <v>-3.690426</v>
      </c>
      <c r="N23" s="4">
        <v>-2.546952</v>
      </c>
      <c r="O23" s="4">
        <v>-1.790795</v>
      </c>
      <c r="P23" s="4">
        <v>-1.158988</v>
      </c>
      <c r="Q23" s="5"/>
      <c r="R23" s="5"/>
      <c r="S23" s="5"/>
      <c r="T23" s="5"/>
      <c r="U23" s="4">
        <v>-2.216284</v>
      </c>
      <c r="V23" s="4">
        <v>0.276363</v>
      </c>
      <c r="W23" s="4">
        <v>-1.641274</v>
      </c>
      <c r="X23" s="4">
        <v>-0.440921</v>
      </c>
      <c r="Y23" s="5"/>
      <c r="Z23" s="5"/>
      <c r="AA23" s="5"/>
      <c r="AB23" s="5"/>
    </row>
    <row r="24" ht="20.0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4">
        <v>6.34039</v>
      </c>
      <c r="V24" s="4">
        <v>3.744666</v>
      </c>
      <c r="W24" s="4">
        <v>2.819673</v>
      </c>
      <c r="X24" s="4">
        <v>-1.644163</v>
      </c>
      <c r="Y24" s="5"/>
      <c r="Z24" s="5"/>
      <c r="AA24" s="5"/>
      <c r="AB24" s="5"/>
    </row>
    <row r="25" ht="20.0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4">
        <v>-10.558459</v>
      </c>
      <c r="V25" s="4">
        <v>-6.195075</v>
      </c>
      <c r="W25" s="4">
        <v>-9.460435</v>
      </c>
      <c r="X25" s="4">
        <v>-6.443959</v>
      </c>
      <c r="Y25" s="5"/>
      <c r="Z25" s="5"/>
      <c r="AA25" s="5"/>
      <c r="AB25" s="5"/>
    </row>
    <row r="26" ht="20.0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4">
        <v>-0.446533</v>
      </c>
      <c r="V26" s="4">
        <v>-2.205418</v>
      </c>
      <c r="W26" s="4">
        <v>-0.899254</v>
      </c>
      <c r="X26" s="4">
        <v>-1.074324</v>
      </c>
      <c r="Y26" s="5"/>
      <c r="Z26" s="5"/>
      <c r="AA26" s="5"/>
      <c r="AB26" s="5"/>
    </row>
    <row r="27" ht="20.0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4">
        <v>-7.587554</v>
      </c>
      <c r="V27" s="4">
        <v>-7.028635</v>
      </c>
      <c r="W27" s="4">
        <v>-3.362757</v>
      </c>
      <c r="X27" s="4">
        <v>-6.768882</v>
      </c>
      <c r="Y27" s="5"/>
      <c r="Z27" s="5"/>
      <c r="AA27" s="5"/>
      <c r="AB27" s="5"/>
    </row>
    <row r="28" ht="20.0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4">
        <v>-1.984349</v>
      </c>
      <c r="V28" s="4">
        <v>-2.32719</v>
      </c>
      <c r="W28" s="4">
        <v>-1.292754</v>
      </c>
      <c r="X28" s="4">
        <v>-0.177472</v>
      </c>
      <c r="Y28" s="5"/>
      <c r="Z28" s="5"/>
      <c r="AA28" s="5"/>
      <c r="AB28" s="5"/>
    </row>
    <row r="29" ht="20.0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4">
        <v>-1.477109</v>
      </c>
      <c r="V29" s="4">
        <v>0.326908</v>
      </c>
      <c r="W29" s="4">
        <v>-2.053511</v>
      </c>
      <c r="X29" s="4">
        <v>-0.370067</v>
      </c>
      <c r="Y29" s="5"/>
      <c r="Z29" s="5"/>
      <c r="AA29" s="5"/>
      <c r="AB29" s="5"/>
    </row>
    <row r="30" ht="20.0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4">
        <v>-3.331449</v>
      </c>
      <c r="V30" s="4">
        <v>-2.025576</v>
      </c>
      <c r="W30" s="4">
        <v>-0.472455</v>
      </c>
      <c r="X30" s="4">
        <v>-1.746496</v>
      </c>
      <c r="Y30" s="5"/>
      <c r="Z30" s="5"/>
      <c r="AA30" s="5"/>
      <c r="AB30" s="5"/>
    </row>
    <row r="31" ht="20.0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4">
        <v>-7.345761</v>
      </c>
      <c r="V31" s="4">
        <v>-3.60832</v>
      </c>
      <c r="W31" s="4">
        <v>-4.089978</v>
      </c>
      <c r="X31" s="4">
        <v>-3.177271</v>
      </c>
      <c r="Y31" s="5"/>
      <c r="Z31" s="5"/>
      <c r="AA31" s="5"/>
      <c r="AB31" s="5"/>
    </row>
    <row r="32" ht="20.0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4">
        <v>-5.15795</v>
      </c>
      <c r="V32" s="4">
        <v>-7.461738</v>
      </c>
      <c r="W32" s="4">
        <v>-8.117139999999999</v>
      </c>
      <c r="X32" s="4">
        <v>-8.847785</v>
      </c>
      <c r="Y32" s="5"/>
      <c r="Z32" s="5"/>
      <c r="AA32" s="5"/>
      <c r="AB32" s="5"/>
    </row>
    <row r="33" ht="20.0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4">
        <v>-1.640451</v>
      </c>
      <c r="V33" s="4">
        <v>-3.622828</v>
      </c>
      <c r="W33" s="4">
        <v>-3.266981</v>
      </c>
      <c r="X33" s="4">
        <v>-5.55981</v>
      </c>
      <c r="Y33" s="5"/>
      <c r="Z33" s="5"/>
      <c r="AA33" s="5"/>
      <c r="AB33" s="5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C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9" width="16.3516" style="6" customWidth="1"/>
    <col min="30" max="16384" width="16.3516" style="6" customWidth="1"/>
  </cols>
  <sheetData>
    <row r="1" ht="20.25" customHeight="1">
      <c r="A1" t="s" s="2">
        <v>28</v>
      </c>
      <c r="B1" t="s" s="2">
        <v>0</v>
      </c>
      <c r="C1" t="s" s="2">
        <v>1</v>
      </c>
      <c r="D1" t="s" s="2">
        <v>2</v>
      </c>
      <c r="E1" t="s" s="2">
        <v>3</v>
      </c>
      <c r="F1" t="s" s="2">
        <v>4</v>
      </c>
      <c r="G1" t="s" s="2">
        <v>5</v>
      </c>
      <c r="H1" t="s" s="2">
        <v>6</v>
      </c>
      <c r="I1" t="s" s="2">
        <v>7</v>
      </c>
      <c r="J1" t="s" s="2">
        <v>8</v>
      </c>
      <c r="K1" t="s" s="2">
        <v>9</v>
      </c>
      <c r="L1" t="s" s="2">
        <v>10</v>
      </c>
      <c r="M1" t="s" s="2">
        <v>11</v>
      </c>
      <c r="N1" t="s" s="2">
        <v>12</v>
      </c>
      <c r="O1" t="s" s="2">
        <v>13</v>
      </c>
      <c r="P1" t="s" s="2">
        <v>14</v>
      </c>
      <c r="Q1" t="s" s="2">
        <v>15</v>
      </c>
      <c r="R1" t="s" s="2">
        <v>16</v>
      </c>
      <c r="S1" t="s" s="2">
        <v>17</v>
      </c>
      <c r="T1" t="s" s="2">
        <v>18</v>
      </c>
      <c r="U1" t="s" s="2">
        <v>19</v>
      </c>
      <c r="V1" t="s" s="2">
        <v>20</v>
      </c>
      <c r="W1" t="s" s="2">
        <v>21</v>
      </c>
      <c r="X1" t="s" s="2">
        <v>22</v>
      </c>
      <c r="Y1" t="s" s="2">
        <v>23</v>
      </c>
      <c r="Z1" t="s" s="2">
        <v>24</v>
      </c>
      <c r="AA1" t="s" s="2">
        <v>25</v>
      </c>
      <c r="AB1" t="s" s="2">
        <v>26</v>
      </c>
      <c r="AC1" t="s" s="2">
        <v>27</v>
      </c>
    </row>
    <row r="2" ht="20.25" customHeight="1">
      <c r="A2" t="s" s="7">
        <v>29</v>
      </c>
      <c r="B2" s="8">
        <f>COUNT('Raw Data'!A2:A23)</f>
        <v>13</v>
      </c>
      <c r="C2" s="3">
        <f>COUNT('Raw Data'!B2:B23)</f>
        <v>13</v>
      </c>
      <c r="D2" s="3">
        <f>COUNT('Raw Data'!C2:C23)</f>
        <v>13</v>
      </c>
      <c r="E2" s="3">
        <f>COUNT('Raw Data'!D2:D23)</f>
        <v>13</v>
      </c>
      <c r="F2" s="3">
        <f>COUNT('Raw Data'!E2:E23)</f>
        <v>15</v>
      </c>
      <c r="G2" s="3">
        <f>COUNT('Raw Data'!F2:F23)</f>
        <v>15</v>
      </c>
      <c r="H2" s="3">
        <f>COUNT('Raw Data'!G2:G23)</f>
        <v>15</v>
      </c>
      <c r="I2" s="3">
        <f>COUNT('Raw Data'!H2:H23)</f>
        <v>15</v>
      </c>
      <c r="J2" s="3">
        <f>COUNT('Raw Data'!I2:I23)</f>
        <v>17</v>
      </c>
      <c r="K2" s="3">
        <f>COUNT('Raw Data'!J2:J23)</f>
        <v>17</v>
      </c>
      <c r="L2" s="3">
        <f>COUNT('Raw Data'!K2:K23)</f>
        <v>17</v>
      </c>
      <c r="M2" s="3">
        <f>COUNT('Raw Data'!L2:L23)</f>
        <v>17</v>
      </c>
      <c r="N2" s="3">
        <f>COUNT('Raw Data'!M2:M23)</f>
        <v>22</v>
      </c>
      <c r="O2" s="3">
        <f>COUNT('Raw Data'!N2:N23)</f>
        <v>22</v>
      </c>
      <c r="P2" s="3">
        <f>COUNT('Raw Data'!O2:O23)</f>
        <v>22</v>
      </c>
      <c r="Q2" s="3">
        <f>COUNT('Raw Data'!P2:P23)</f>
        <v>22</v>
      </c>
      <c r="R2" s="3">
        <f>COUNT('Raw Data'!Q2:Q23)</f>
        <v>20</v>
      </c>
      <c r="S2" s="3">
        <f>COUNT('Raw Data'!R2:R23)</f>
        <v>20</v>
      </c>
      <c r="T2" s="3">
        <f>COUNT('Raw Data'!S2:S23)</f>
        <v>20</v>
      </c>
      <c r="U2" s="3">
        <f>COUNT('Raw Data'!T2:T23)</f>
        <v>20</v>
      </c>
      <c r="V2" s="3">
        <f>COUNT('Raw Data'!U2:U23)</f>
        <v>22</v>
      </c>
      <c r="W2" s="3">
        <f>COUNT('Raw Data'!V2:V23)</f>
        <v>22</v>
      </c>
      <c r="X2" s="3">
        <f>COUNT('Raw Data'!W2:W23)</f>
        <v>22</v>
      </c>
      <c r="Y2" s="3">
        <f>COUNT('Raw Data'!X2:X23)</f>
        <v>22</v>
      </c>
      <c r="Z2" s="3">
        <f>COUNT('Raw Data'!Y2:Y23)</f>
        <v>18</v>
      </c>
      <c r="AA2" s="3">
        <f>COUNT('Raw Data'!Z2:Z23)</f>
        <v>18</v>
      </c>
      <c r="AB2" s="3">
        <f>COUNT('Raw Data'!AA2:AA23)</f>
        <v>18</v>
      </c>
      <c r="AC2" s="3">
        <f>COUNT('Raw Data'!AB2:AB23)</f>
        <v>18</v>
      </c>
    </row>
    <row r="3" ht="20.05" customHeight="1">
      <c r="A3" t="s" s="9">
        <v>30</v>
      </c>
      <c r="B3" s="10">
        <f>STDEV('Raw Data'!A2:A23)</f>
        <v>1.34231221167085</v>
      </c>
      <c r="C3" s="4">
        <f>STDEV('Raw Data'!B2:B23)</f>
        <v>1.34231221167085</v>
      </c>
      <c r="D3" s="4">
        <f>STDEV('Raw Data'!C2:C23)</f>
        <v>2.24840014349893</v>
      </c>
      <c r="E3" s="4">
        <f>STDEV('Raw Data'!D2:D23)</f>
        <v>2.16913419533411</v>
      </c>
      <c r="F3" s="4">
        <f>STDEV('Raw Data'!E2:E23)</f>
        <v>1.99232919042959</v>
      </c>
      <c r="G3" s="4">
        <f>STDEV('Raw Data'!F2:F23)</f>
        <v>1.79199205383289</v>
      </c>
      <c r="H3" s="4">
        <f>STDEV('Raw Data'!G2:G23)</f>
        <v>2.93669763643782</v>
      </c>
      <c r="I3" s="4">
        <f>STDEV('Raw Data'!H2:H23)</f>
        <v>2.48115676782914</v>
      </c>
      <c r="J3" s="4">
        <f>STDEV('Raw Data'!I2:I23)</f>
        <v>3.21087159196001</v>
      </c>
      <c r="K3" s="4">
        <f>STDEV('Raw Data'!J2:J23)</f>
        <v>2.09312588086673</v>
      </c>
      <c r="L3" s="4">
        <f>STDEV('Raw Data'!K2:K23)</f>
        <v>2.97292147994153</v>
      </c>
      <c r="M3" s="4">
        <f>STDEV('Raw Data'!L2:L23)</f>
        <v>1.89175539466453</v>
      </c>
      <c r="N3" s="4">
        <f>STDEV('Raw Data'!M2:M23)</f>
        <v>2.02670073330221</v>
      </c>
      <c r="O3" s="4">
        <f>STDEV('Raw Data'!N2:N23)</f>
        <v>2.03536465999494</v>
      </c>
      <c r="P3" s="4">
        <f>STDEV('Raw Data'!O2:O23)</f>
        <v>1.88183699086923</v>
      </c>
      <c r="Q3" s="4">
        <f>STDEV('Raw Data'!P2:P23)</f>
        <v>1.99164925646091</v>
      </c>
      <c r="R3" s="4">
        <f>STDEV('Raw Data'!Q2:Q23)</f>
        <v>3.43378357512062</v>
      </c>
      <c r="S3" s="4">
        <f>STDEV('Raw Data'!R2:R23)</f>
        <v>2.33827210444509</v>
      </c>
      <c r="T3" s="4">
        <f>STDEV('Raw Data'!S2:S23)</f>
        <v>3.30549854773257</v>
      </c>
      <c r="U3" s="4">
        <f>STDEV('Raw Data'!T2:T23)</f>
        <v>2.9883889655818</v>
      </c>
      <c r="V3" s="4">
        <f>STDEV('Raw Data'!U2:U23)</f>
        <v>3.28643169951576</v>
      </c>
      <c r="W3" s="4">
        <f>STDEV('Raw Data'!V2:V23)</f>
        <v>3.07994738264561</v>
      </c>
      <c r="X3" s="4">
        <f>STDEV('Raw Data'!W2:W23)</f>
        <v>2.75442634872443</v>
      </c>
      <c r="Y3" s="4">
        <f>STDEV('Raw Data'!X2:X23)</f>
        <v>2.96420181573027</v>
      </c>
      <c r="Z3" s="4">
        <f>STDEV('Raw Data'!Y2:Y23)</f>
        <v>3.57975934023192</v>
      </c>
      <c r="AA3" s="4">
        <f>STDEV('Raw Data'!Z2:Z23)</f>
        <v>3.10609193124793</v>
      </c>
      <c r="AB3" s="4">
        <f>STDEV('Raw Data'!AA2:AA23)</f>
        <v>3.76822149823532</v>
      </c>
      <c r="AC3" s="4">
        <f>STDEV('Raw Data'!AB2:AB23)</f>
        <v>3.88791720604191</v>
      </c>
    </row>
    <row r="4" ht="20.05" customHeight="1">
      <c r="A4" t="s" s="9">
        <v>31</v>
      </c>
      <c r="B4" s="10">
        <f>AVERAGE('Raw Data'!A2:A23)</f>
        <v>-3.38858376923077</v>
      </c>
      <c r="C4" s="4">
        <f>AVERAGE('Raw Data'!B2:B23)</f>
        <v>-3.38858376923077</v>
      </c>
      <c r="D4" s="4">
        <f>AVERAGE('Raw Data'!C2:C23)</f>
        <v>-1.238476</v>
      </c>
      <c r="E4" s="4">
        <f>AVERAGE('Raw Data'!D2:D23)</f>
        <v>-0.886298384615385</v>
      </c>
      <c r="F4" s="4">
        <f>AVERAGE('Raw Data'!E2:E23)</f>
        <v>-2.6453206</v>
      </c>
      <c r="G4" s="4">
        <f>AVERAGE('Raw Data'!F2:F23)</f>
        <v>-2.97356073333333</v>
      </c>
      <c r="H4" s="4">
        <f>AVERAGE('Raw Data'!G2:G23)</f>
        <v>-1.43036973333333</v>
      </c>
      <c r="I4" s="4">
        <f>AVERAGE('Raw Data'!H2:H23)</f>
        <v>-1.31592106666667</v>
      </c>
      <c r="J4" s="4">
        <f>AVERAGE('Raw Data'!I2:I23)</f>
        <v>-3.14072394117647</v>
      </c>
      <c r="K4" s="4">
        <f>AVERAGE('Raw Data'!J2:J23)</f>
        <v>-2.84861552941176</v>
      </c>
      <c r="L4" s="4">
        <f>AVERAGE('Raw Data'!K2:K23)</f>
        <v>-2.50025041176471</v>
      </c>
      <c r="M4" s="4">
        <f>AVERAGE('Raw Data'!L2:L23)</f>
        <v>-1.54793588235294</v>
      </c>
      <c r="N4" s="4">
        <f>AVERAGE('Raw Data'!M2:M23)</f>
        <v>-4.00189690909091</v>
      </c>
      <c r="O4" s="4">
        <f>AVERAGE('Raw Data'!N2:N23)</f>
        <v>-3.59809186363636</v>
      </c>
      <c r="P4" s="4">
        <f>AVERAGE('Raw Data'!O2:O23)</f>
        <v>-3.02882159090909</v>
      </c>
      <c r="Q4" s="4">
        <f>AVERAGE('Raw Data'!P2:P23)</f>
        <v>-2.90326454545455</v>
      </c>
      <c r="R4" s="4">
        <f>AVERAGE('Raw Data'!Q2:Q23)</f>
        <v>-4.33275955</v>
      </c>
      <c r="S4" s="4">
        <f>AVERAGE('Raw Data'!R2:R23)</f>
        <v>-3.5112092</v>
      </c>
      <c r="T4" s="4">
        <f>AVERAGE('Raw Data'!S2:S23)</f>
        <v>-3.58575285</v>
      </c>
      <c r="U4" s="4">
        <f>AVERAGE('Raw Data'!T2:T23)</f>
        <v>-3.48029735</v>
      </c>
      <c r="V4" s="4">
        <f>AVERAGE('Raw Data'!U2:U23)</f>
        <v>-3.14994895454545</v>
      </c>
      <c r="W4" s="4">
        <f>AVERAGE('Raw Data'!V2:V23)</f>
        <v>-2.47875131818182</v>
      </c>
      <c r="X4" s="4">
        <f>AVERAGE('Raw Data'!W2:W23)</f>
        <v>-2.56527763636364</v>
      </c>
      <c r="Y4" s="4">
        <f>AVERAGE('Raw Data'!X2:X23)</f>
        <v>-3.98960040909091</v>
      </c>
      <c r="Z4" s="4">
        <f>AVERAGE('Raw Data'!Y2:Y23)</f>
        <v>-3.822094</v>
      </c>
      <c r="AA4" s="4">
        <f>AVERAGE('Raw Data'!Z2:Z23)</f>
        <v>-4.68165794444444</v>
      </c>
      <c r="AB4" s="4">
        <f>AVERAGE('Raw Data'!AA2:AA23)</f>
        <v>-3.28418216666667</v>
      </c>
      <c r="AC4" s="4">
        <f>AVERAGE('Raw Data'!AB2:AB23)</f>
        <v>-5.35626733333333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