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AlexYang/Desktop/"/>
    </mc:Choice>
  </mc:AlternateContent>
  <bookViews>
    <workbookView xWindow="0" yWindow="440" windowWidth="25600" windowHeight="144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F57" i="1" l="1"/>
  <c r="AF65" i="1"/>
  <c r="AF64" i="1"/>
  <c r="AF63" i="1"/>
  <c r="AF61" i="1"/>
  <c r="AF60" i="1"/>
  <c r="AF59" i="1"/>
  <c r="AF56" i="1"/>
  <c r="AF55" i="1"/>
  <c r="AF54" i="1"/>
  <c r="AF52" i="1"/>
  <c r="AF51" i="1"/>
  <c r="AF50" i="1"/>
  <c r="AF48" i="1"/>
  <c r="AF47" i="1"/>
  <c r="AF46" i="1"/>
  <c r="AF44" i="1"/>
  <c r="AF43" i="1"/>
  <c r="AF42" i="1"/>
  <c r="AF40" i="1"/>
  <c r="AF39" i="1"/>
  <c r="AF38" i="1"/>
  <c r="AF36" i="1"/>
  <c r="AF35" i="1"/>
  <c r="AF34" i="1"/>
  <c r="AF33" i="1"/>
  <c r="AF31" i="1"/>
  <c r="AF30" i="1"/>
  <c r="AF29" i="1"/>
  <c r="AF27" i="1"/>
  <c r="AF26" i="1"/>
  <c r="AF25" i="1"/>
  <c r="AF23" i="1"/>
  <c r="AF22" i="1"/>
  <c r="AF21" i="1"/>
  <c r="AF19" i="1"/>
  <c r="AF18" i="1"/>
  <c r="AF17" i="1"/>
  <c r="AF15" i="1"/>
  <c r="AF14" i="1"/>
  <c r="AF13" i="1"/>
  <c r="AF12" i="1"/>
  <c r="AF10" i="1"/>
  <c r="AF9" i="1"/>
  <c r="AF8" i="1"/>
  <c r="AF5" i="1"/>
  <c r="AF6" i="1"/>
  <c r="AF4" i="1"/>
  <c r="Z48" i="1"/>
  <c r="Z50" i="1"/>
  <c r="Z51" i="1"/>
  <c r="Z52" i="1"/>
  <c r="Z54" i="1"/>
  <c r="Z55" i="1"/>
  <c r="Z56" i="1"/>
  <c r="Z57" i="1"/>
  <c r="Z59" i="1"/>
  <c r="Z60" i="1"/>
  <c r="Z61" i="1"/>
  <c r="Z63" i="1"/>
  <c r="Z64" i="1"/>
  <c r="Z65" i="1"/>
  <c r="Z47" i="1"/>
  <c r="Z46" i="1"/>
  <c r="Z36" i="1"/>
  <c r="Z35" i="1"/>
  <c r="Z34" i="1"/>
  <c r="Z33" i="1"/>
  <c r="Z31" i="1"/>
  <c r="Z30" i="1"/>
  <c r="Z29" i="1"/>
  <c r="Z27" i="1"/>
  <c r="Z26" i="1"/>
  <c r="Z25" i="1"/>
  <c r="Z15" i="1"/>
  <c r="Z14" i="1"/>
  <c r="Z13" i="1"/>
  <c r="Z12" i="1"/>
  <c r="Z10" i="1"/>
  <c r="Z9" i="1"/>
  <c r="Z8" i="1"/>
  <c r="Z5" i="1"/>
  <c r="Z6" i="1"/>
  <c r="Z4" i="1"/>
</calcChain>
</file>

<file path=xl/sharedStrings.xml><?xml version="1.0" encoding="utf-8"?>
<sst xmlns="http://schemas.openxmlformats.org/spreadsheetml/2006/main" count="113" uniqueCount="75">
  <si>
    <t>Industry</t>
  </si>
  <si>
    <t>Mining and Quarrying of Stone and Gravel</t>
  </si>
  <si>
    <t>Construction</t>
  </si>
  <si>
    <t>Manufacturing</t>
  </si>
  <si>
    <t>Electricity, Gas, Heat Supply and Water</t>
  </si>
  <si>
    <t>Information and Communications</t>
  </si>
  <si>
    <t>Transport and Postal Activities</t>
  </si>
  <si>
    <t>Wholesale and Retail Trade</t>
  </si>
  <si>
    <t>Finance and Insurance</t>
  </si>
  <si>
    <t>Real Estate and Goods Rental and Leasing</t>
  </si>
  <si>
    <t>Scienteific Research, Professional and Technical Services</t>
  </si>
  <si>
    <t>Accommodations, Eating and Drinking Services</t>
  </si>
  <si>
    <t>Living-Related and Personal Services and Amusement Services</t>
  </si>
  <si>
    <t>Education, Learning Support</t>
  </si>
  <si>
    <t>Medical, Health Care and Welfare</t>
  </si>
  <si>
    <t>Compound Services</t>
  </si>
  <si>
    <t>Services, not elsewhere classified</t>
  </si>
  <si>
    <t>Total Cash Earnings</t>
  </si>
  <si>
    <t>Contractual Cash Earnings</t>
  </si>
  <si>
    <t>Scheduled</t>
  </si>
  <si>
    <t>Special Cash Earnings</t>
  </si>
  <si>
    <t>Year</t>
  </si>
  <si>
    <t>Total</t>
  </si>
  <si>
    <t>Total Hours Worked</t>
  </si>
  <si>
    <t>Days Worked</t>
  </si>
  <si>
    <t>Regular Employees</t>
  </si>
  <si>
    <t>FT</t>
  </si>
  <si>
    <t>PT</t>
  </si>
  <si>
    <t>Separation Rate</t>
  </si>
  <si>
    <t>Hours/Day</t>
  </si>
  <si>
    <t>Starting Salaries</t>
  </si>
  <si>
    <t>Graduate Degree</t>
  </si>
  <si>
    <t>University Degree</t>
  </si>
  <si>
    <t>Technical Degree</t>
  </si>
  <si>
    <t>High School Degree</t>
  </si>
  <si>
    <t>year</t>
  </si>
  <si>
    <t>industry</t>
  </si>
  <si>
    <t>grad_deg_sal</t>
  </si>
  <si>
    <t>uni_deg_sal</t>
  </si>
  <si>
    <t>tech_deg_sal</t>
  </si>
  <si>
    <t>hs_deg_sal</t>
  </si>
  <si>
    <t>total_cash</t>
  </si>
  <si>
    <t>total_cont_cash</t>
  </si>
  <si>
    <t>sched_cont_cash</t>
  </si>
  <si>
    <t>nsched_cont_cash</t>
  </si>
  <si>
    <t>spec_cash</t>
  </si>
  <si>
    <t>total_hrs</t>
  </si>
  <si>
    <t>sched_hrs</t>
  </si>
  <si>
    <t>nsched_hrs</t>
  </si>
  <si>
    <t>days_worked</t>
  </si>
  <si>
    <t>hrs_per_day</t>
  </si>
  <si>
    <t>total_emp</t>
  </si>
  <si>
    <t>ft_emp</t>
  </si>
  <si>
    <t>pt_emp</t>
  </si>
  <si>
    <t>asc_rate</t>
  </si>
  <si>
    <t>sep_rate</t>
  </si>
  <si>
    <t>Accession Rate</t>
  </si>
  <si>
    <t>Other</t>
  </si>
  <si>
    <t>Deaths</t>
  </si>
  <si>
    <t>Cardiovascular</t>
  </si>
  <si>
    <t>Mental</t>
  </si>
  <si>
    <t>Karoshi</t>
  </si>
  <si>
    <t>cardio</t>
  </si>
  <si>
    <t>cardio_deaths</t>
  </si>
  <si>
    <t>mental</t>
  </si>
  <si>
    <t>mental_deaths</t>
  </si>
  <si>
    <t>other</t>
  </si>
  <si>
    <t>other_deaths</t>
  </si>
  <si>
    <t>&gt;60 Hours Worked</t>
  </si>
  <si>
    <t>geq_60_hrs</t>
  </si>
  <si>
    <t>Non-Scheduled (Overtime)</t>
  </si>
  <si>
    <t>Unionization Rate</t>
  </si>
  <si>
    <t>union_rate</t>
  </si>
  <si>
    <t>ft_per</t>
  </si>
  <si>
    <t>FT/PT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</si>
</sst>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9"/>
      <name val="ＭＳ 明朝"/>
      <family val="1"/>
      <charset val="128"/>
    </font>
    <font>
      <sz val="1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/>
    <xf numFmtId="38" fontId="5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horizontal="center"/>
    </xf>
    <xf numFmtId="0" fontId="0" fillId="0" borderId="0" xfId="0" applyFont="1"/>
    <xf numFmtId="2" fontId="0" fillId="0" borderId="0" xfId="0" applyNumberFormat="1"/>
    <xf numFmtId="10" fontId="0" fillId="0" borderId="0" xfId="0" applyNumberFormat="1"/>
    <xf numFmtId="164" fontId="0" fillId="0" borderId="0" xfId="0" applyNumberFormat="1"/>
    <xf numFmtId="164" fontId="4" fillId="0" borderId="0" xfId="0" applyNumberFormat="1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5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Normal" xfId="0" builtinId="0"/>
    <cellStyle name="桁区切り 2" xfId="14"/>
    <cellStyle name="標準 2" xfId="13"/>
    <cellStyle name="標準 2 3" xfId="15"/>
    <cellStyle name="標準 3 2" xfId="16"/>
    <cellStyle name="標準_Sheet1 (2)" xfId="17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65"/>
  <sheetViews>
    <sheetView tabSelected="1" topLeftCell="V38" workbookViewId="0">
      <selection activeCell="AE60" sqref="AE60"/>
    </sheetView>
  </sheetViews>
  <sheetFormatPr baseColWidth="10" defaultRowHeight="16" x14ac:dyDescent="0.2"/>
  <cols>
    <col min="1" max="1" width="8" customWidth="1"/>
    <col min="2" max="2" width="51.5" bestFit="1" customWidth="1"/>
    <col min="3" max="3" width="2.1640625" customWidth="1"/>
    <col min="4" max="4" width="13.33203125" bestFit="1" customWidth="1"/>
    <col min="5" max="5" width="12.83203125" bestFit="1" customWidth="1"/>
    <col min="6" max="6" width="7.1640625" bestFit="1" customWidth="1"/>
    <col min="7" max="7" width="13.6640625" bestFit="1" customWidth="1"/>
    <col min="8" max="8" width="6" bestFit="1" customWidth="1"/>
    <col min="9" max="9" width="12.33203125" bestFit="1" customWidth="1"/>
    <col min="10" max="10" width="1.6640625" customWidth="1"/>
    <col min="11" max="11" width="15.33203125" bestFit="1" customWidth="1"/>
    <col min="12" max="12" width="16" bestFit="1" customWidth="1"/>
    <col min="13" max="13" width="15.33203125" bestFit="1" customWidth="1"/>
    <col min="14" max="14" width="17.1640625" style="4" bestFit="1" customWidth="1"/>
    <col min="15" max="15" width="1.33203125" style="4" customWidth="1"/>
    <col min="16" max="16" width="17.1640625" bestFit="1" customWidth="1"/>
    <col min="17" max="17" width="14.33203125" bestFit="1" customWidth="1"/>
    <col min="18" max="18" width="15.1640625" bestFit="1" customWidth="1"/>
    <col min="19" max="19" width="23.33203125" bestFit="1" customWidth="1"/>
    <col min="20" max="20" width="18.83203125" bestFit="1" customWidth="1"/>
    <col min="21" max="21" width="1.6640625" customWidth="1"/>
    <col min="22" max="22" width="8.6640625" bestFit="1" customWidth="1"/>
    <col min="23" max="23" width="9.6640625" bestFit="1" customWidth="1"/>
    <col min="24" max="24" width="23.33203125" bestFit="1" customWidth="1"/>
    <col min="25" max="25" width="12.1640625" bestFit="1" customWidth="1"/>
    <col min="26" max="26" width="11.5" bestFit="1" customWidth="1"/>
    <col min="27" max="27" width="16.5" bestFit="1" customWidth="1"/>
    <col min="28" max="28" width="1.5" customWidth="1"/>
    <col min="29" max="29" width="9.6640625" bestFit="1" customWidth="1"/>
    <col min="30" max="30" width="7.1640625" bestFit="1" customWidth="1"/>
    <col min="31" max="31" width="7.5" bestFit="1" customWidth="1"/>
    <col min="32" max="32" width="12.1640625" bestFit="1" customWidth="1"/>
    <col min="33" max="33" width="2" customWidth="1"/>
    <col min="34" max="34" width="13.5" bestFit="1" customWidth="1"/>
    <col min="35" max="35" width="14.33203125" bestFit="1" customWidth="1"/>
    <col min="36" max="36" width="1.6640625" customWidth="1"/>
    <col min="37" max="37" width="16" bestFit="1" customWidth="1"/>
    <col min="38" max="38" width="12.1640625" customWidth="1"/>
  </cols>
  <sheetData>
    <row r="1" spans="1:39" s="1" customFormat="1" x14ac:dyDescent="0.2">
      <c r="D1" s="10" t="s">
        <v>61</v>
      </c>
      <c r="E1" s="10"/>
      <c r="F1" s="10"/>
      <c r="G1" s="10"/>
      <c r="H1" s="10"/>
      <c r="I1" s="10"/>
      <c r="K1" s="10" t="s">
        <v>30</v>
      </c>
      <c r="L1" s="10"/>
      <c r="M1" s="10"/>
      <c r="N1" s="10"/>
      <c r="O1" s="3"/>
      <c r="P1" s="1" t="s">
        <v>17</v>
      </c>
      <c r="Q1" s="10" t="s">
        <v>18</v>
      </c>
      <c r="R1" s="10"/>
      <c r="S1" s="10"/>
      <c r="T1" s="1" t="s">
        <v>20</v>
      </c>
      <c r="V1" s="10" t="s">
        <v>23</v>
      </c>
      <c r="W1" s="10"/>
      <c r="X1" s="10"/>
      <c r="Y1" s="1" t="s">
        <v>24</v>
      </c>
      <c r="Z1" s="1" t="s">
        <v>29</v>
      </c>
      <c r="AA1" s="1" t="s">
        <v>68</v>
      </c>
      <c r="AC1" s="10" t="s">
        <v>25</v>
      </c>
      <c r="AD1" s="10"/>
      <c r="AE1" s="10"/>
      <c r="AF1" s="9"/>
      <c r="AG1" s="9"/>
      <c r="AH1" s="1" t="s">
        <v>56</v>
      </c>
      <c r="AI1" s="1" t="s">
        <v>28</v>
      </c>
      <c r="AK1" s="1" t="s">
        <v>71</v>
      </c>
    </row>
    <row r="2" spans="1:39" s="1" customFormat="1" x14ac:dyDescent="0.2">
      <c r="A2" s="1" t="s">
        <v>21</v>
      </c>
      <c r="B2" s="1" t="s">
        <v>0</v>
      </c>
      <c r="D2" s="1" t="s">
        <v>59</v>
      </c>
      <c r="E2" s="1" t="s">
        <v>58</v>
      </c>
      <c r="F2" s="1" t="s">
        <v>60</v>
      </c>
      <c r="G2" s="1" t="s">
        <v>58</v>
      </c>
      <c r="H2" s="1" t="s">
        <v>57</v>
      </c>
      <c r="I2" s="1" t="s">
        <v>58</v>
      </c>
      <c r="K2" s="1" t="s">
        <v>31</v>
      </c>
      <c r="L2" s="1" t="s">
        <v>32</v>
      </c>
      <c r="M2" s="1" t="s">
        <v>33</v>
      </c>
      <c r="N2" s="1" t="s">
        <v>34</v>
      </c>
      <c r="Q2" s="1" t="s">
        <v>22</v>
      </c>
      <c r="R2" s="1" t="s">
        <v>19</v>
      </c>
      <c r="S2" s="1" t="s">
        <v>70</v>
      </c>
      <c r="V2" s="1" t="s">
        <v>22</v>
      </c>
      <c r="W2" s="1" t="s">
        <v>19</v>
      </c>
      <c r="X2" s="1" t="s">
        <v>70</v>
      </c>
      <c r="AC2" s="1" t="s">
        <v>22</v>
      </c>
      <c r="AD2" s="1" t="s">
        <v>26</v>
      </c>
      <c r="AE2" s="1" t="s">
        <v>27</v>
      </c>
      <c r="AF2" s="1" t="s">
        <v>74</v>
      </c>
    </row>
    <row r="3" spans="1:39" s="1" customFormat="1" x14ac:dyDescent="0.2">
      <c r="A3" s="1" t="s">
        <v>35</v>
      </c>
      <c r="B3" s="1" t="s">
        <v>36</v>
      </c>
      <c r="D3" s="1" t="s">
        <v>62</v>
      </c>
      <c r="E3" s="1" t="s">
        <v>63</v>
      </c>
      <c r="F3" s="1" t="s">
        <v>64</v>
      </c>
      <c r="G3" s="1" t="s">
        <v>65</v>
      </c>
      <c r="H3" s="1" t="s">
        <v>66</v>
      </c>
      <c r="I3" s="1" t="s">
        <v>67</v>
      </c>
      <c r="K3" s="1" t="s">
        <v>37</v>
      </c>
      <c r="L3" s="1" t="s">
        <v>38</v>
      </c>
      <c r="M3" s="1" t="s">
        <v>39</v>
      </c>
      <c r="N3" s="1" t="s">
        <v>40</v>
      </c>
      <c r="P3" s="1" t="s">
        <v>41</v>
      </c>
      <c r="Q3" s="1" t="s">
        <v>42</v>
      </c>
      <c r="R3" s="1" t="s">
        <v>43</v>
      </c>
      <c r="S3" s="1" t="s">
        <v>44</v>
      </c>
      <c r="T3" s="1" t="s">
        <v>45</v>
      </c>
      <c r="V3" s="1" t="s">
        <v>46</v>
      </c>
      <c r="W3" s="1" t="s">
        <v>47</v>
      </c>
      <c r="X3" s="1" t="s">
        <v>48</v>
      </c>
      <c r="Y3" s="1" t="s">
        <v>49</v>
      </c>
      <c r="Z3" s="1" t="s">
        <v>50</v>
      </c>
      <c r="AA3" s="1" t="s">
        <v>69</v>
      </c>
      <c r="AC3" s="1" t="s">
        <v>51</v>
      </c>
      <c r="AD3" s="1" t="s">
        <v>52</v>
      </c>
      <c r="AE3" s="1" t="s">
        <v>53</v>
      </c>
      <c r="AF3" s="1" t="s">
        <v>73</v>
      </c>
      <c r="AH3" s="1" t="s">
        <v>54</v>
      </c>
      <c r="AI3" s="1" t="s">
        <v>55</v>
      </c>
      <c r="AK3" s="1" t="s">
        <v>72</v>
      </c>
    </row>
    <row r="4" spans="1:39" x14ac:dyDescent="0.2">
      <c r="A4">
        <v>2016</v>
      </c>
      <c r="B4" t="s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K4">
        <v>250.3</v>
      </c>
      <c r="L4">
        <v>223.2</v>
      </c>
      <c r="M4">
        <v>169.5</v>
      </c>
      <c r="N4" s="4">
        <v>169.5</v>
      </c>
      <c r="P4">
        <v>565560</v>
      </c>
      <c r="Q4">
        <v>287428</v>
      </c>
      <c r="R4">
        <v>263789</v>
      </c>
      <c r="S4">
        <v>23639</v>
      </c>
      <c r="T4">
        <v>278132</v>
      </c>
      <c r="V4">
        <v>167</v>
      </c>
      <c r="W4">
        <v>153</v>
      </c>
      <c r="X4">
        <v>14</v>
      </c>
      <c r="Y4">
        <v>20.8</v>
      </c>
      <c r="Z4" s="7">
        <f>V4/Y4</f>
        <v>8.0288461538461533</v>
      </c>
      <c r="AA4" s="7">
        <v>0</v>
      </c>
      <c r="AC4">
        <v>20</v>
      </c>
      <c r="AD4">
        <v>19</v>
      </c>
      <c r="AE4">
        <v>2</v>
      </c>
      <c r="AF4">
        <f>AD4/AE4</f>
        <v>9.5</v>
      </c>
      <c r="AH4">
        <v>0.32</v>
      </c>
      <c r="AI4">
        <v>3.04</v>
      </c>
      <c r="AK4" s="5">
        <v>17.600000000000001</v>
      </c>
      <c r="AM4" s="6"/>
    </row>
    <row r="5" spans="1:39" x14ac:dyDescent="0.2">
      <c r="A5">
        <v>2016</v>
      </c>
      <c r="B5" t="s">
        <v>2</v>
      </c>
      <c r="D5">
        <v>2</v>
      </c>
      <c r="E5">
        <v>1</v>
      </c>
      <c r="F5">
        <v>2</v>
      </c>
      <c r="G5">
        <v>2</v>
      </c>
      <c r="H5">
        <v>8</v>
      </c>
      <c r="I5">
        <v>1</v>
      </c>
      <c r="K5">
        <v>235.1</v>
      </c>
      <c r="L5">
        <v>210.2</v>
      </c>
      <c r="M5">
        <v>184.8</v>
      </c>
      <c r="N5" s="4">
        <v>170.3</v>
      </c>
      <c r="P5">
        <v>609129</v>
      </c>
      <c r="Q5">
        <v>329862</v>
      </c>
      <c r="R5">
        <v>305701</v>
      </c>
      <c r="S5">
        <v>24161</v>
      </c>
      <c r="T5">
        <v>279267</v>
      </c>
      <c r="V5">
        <v>173.2</v>
      </c>
      <c r="W5">
        <v>158.9</v>
      </c>
      <c r="X5">
        <v>14.3</v>
      </c>
      <c r="Y5">
        <v>21.2</v>
      </c>
      <c r="Z5" s="7">
        <f t="shared" ref="Z5:Z6" si="0">V5/Y5</f>
        <v>8.1698113207547163</v>
      </c>
      <c r="AA5" s="7">
        <v>0.106</v>
      </c>
      <c r="AC5">
        <v>2944</v>
      </c>
      <c r="AD5">
        <v>2778</v>
      </c>
      <c r="AE5">
        <v>166</v>
      </c>
      <c r="AF5">
        <f t="shared" ref="AF5:AF6" si="1">AD5/AE5</f>
        <v>16.734939759036145</v>
      </c>
      <c r="AH5">
        <v>1</v>
      </c>
      <c r="AI5">
        <v>0.96</v>
      </c>
      <c r="AK5" s="5">
        <v>20.3</v>
      </c>
    </row>
    <row r="6" spans="1:39" x14ac:dyDescent="0.2">
      <c r="A6">
        <v>2016</v>
      </c>
      <c r="B6" t="s">
        <v>3</v>
      </c>
      <c r="D6">
        <v>10</v>
      </c>
      <c r="E6">
        <v>5</v>
      </c>
      <c r="F6">
        <v>10</v>
      </c>
      <c r="G6">
        <v>6</v>
      </c>
      <c r="H6">
        <v>13</v>
      </c>
      <c r="I6">
        <v>3</v>
      </c>
      <c r="K6">
        <v>229.5</v>
      </c>
      <c r="L6">
        <v>202</v>
      </c>
      <c r="M6">
        <v>176.8</v>
      </c>
      <c r="N6" s="4">
        <v>161.4</v>
      </c>
      <c r="P6">
        <v>705548</v>
      </c>
      <c r="Q6">
        <v>305453</v>
      </c>
      <c r="R6">
        <v>271252</v>
      </c>
      <c r="S6">
        <v>34201</v>
      </c>
      <c r="T6">
        <v>400095</v>
      </c>
      <c r="V6">
        <v>165.8</v>
      </c>
      <c r="W6">
        <v>149</v>
      </c>
      <c r="X6">
        <v>16.8</v>
      </c>
      <c r="Y6">
        <v>19.8</v>
      </c>
      <c r="Z6" s="7">
        <f t="shared" si="0"/>
        <v>8.3737373737373737</v>
      </c>
      <c r="AA6" s="7">
        <v>6.6000000000000003E-2</v>
      </c>
      <c r="AC6">
        <v>8067</v>
      </c>
      <c r="AD6">
        <v>6942</v>
      </c>
      <c r="AE6">
        <v>1124</v>
      </c>
      <c r="AF6">
        <f t="shared" si="1"/>
        <v>6.1761565836298935</v>
      </c>
      <c r="AH6">
        <v>0.85</v>
      </c>
      <c r="AI6">
        <v>0.95</v>
      </c>
      <c r="AK6" s="5">
        <v>26.7</v>
      </c>
    </row>
    <row r="7" spans="1:39" x14ac:dyDescent="0.2">
      <c r="Z7" s="7"/>
      <c r="AA7" s="7"/>
      <c r="AK7" s="5"/>
    </row>
    <row r="8" spans="1:39" x14ac:dyDescent="0.2">
      <c r="A8">
        <v>2016</v>
      </c>
      <c r="B8" t="s">
        <v>4</v>
      </c>
      <c r="D8">
        <v>0</v>
      </c>
      <c r="E8">
        <v>0</v>
      </c>
      <c r="F8">
        <v>1</v>
      </c>
      <c r="G8">
        <v>1</v>
      </c>
      <c r="H8">
        <v>0</v>
      </c>
      <c r="I8">
        <v>0</v>
      </c>
      <c r="K8">
        <v>223.9</v>
      </c>
      <c r="L8">
        <v>200.9</v>
      </c>
      <c r="M8">
        <v>179.4</v>
      </c>
      <c r="N8" s="4">
        <v>161.9</v>
      </c>
      <c r="P8">
        <v>1053470</v>
      </c>
      <c r="Q8">
        <v>447477</v>
      </c>
      <c r="R8">
        <v>393436</v>
      </c>
      <c r="S8">
        <v>54041</v>
      </c>
      <c r="T8">
        <v>605993</v>
      </c>
      <c r="V8">
        <v>149.69999999999999</v>
      </c>
      <c r="W8">
        <v>135</v>
      </c>
      <c r="X8">
        <v>14.7</v>
      </c>
      <c r="Y8">
        <v>18.100000000000001</v>
      </c>
      <c r="Z8" s="7">
        <f>V8/Y8</f>
        <v>8.2707182320441976</v>
      </c>
      <c r="AA8" s="7">
        <v>3.4000000000000002E-2</v>
      </c>
      <c r="AC8">
        <v>279</v>
      </c>
      <c r="AD8">
        <v>267</v>
      </c>
      <c r="AE8">
        <v>12</v>
      </c>
      <c r="AF8">
        <f>AD8/AE8</f>
        <v>22.25</v>
      </c>
      <c r="AH8">
        <v>0.49</v>
      </c>
      <c r="AI8">
        <v>0.54</v>
      </c>
      <c r="AK8" s="5">
        <v>69</v>
      </c>
    </row>
    <row r="9" spans="1:39" x14ac:dyDescent="0.2">
      <c r="A9">
        <v>2016</v>
      </c>
      <c r="B9" t="s">
        <v>5</v>
      </c>
      <c r="K9">
        <v>238.4</v>
      </c>
      <c r="L9">
        <v>212</v>
      </c>
      <c r="M9">
        <v>189.3</v>
      </c>
      <c r="N9" s="4">
        <v>168.7</v>
      </c>
      <c r="P9">
        <v>922438</v>
      </c>
      <c r="Q9">
        <v>384585</v>
      </c>
      <c r="R9">
        <v>351423</v>
      </c>
      <c r="S9">
        <v>33162</v>
      </c>
      <c r="T9">
        <v>537853</v>
      </c>
      <c r="V9">
        <v>158.30000000000001</v>
      </c>
      <c r="W9">
        <v>142.80000000000001</v>
      </c>
      <c r="X9">
        <v>15.5</v>
      </c>
      <c r="Y9">
        <v>18.899999999999999</v>
      </c>
      <c r="Z9" s="7">
        <f t="shared" ref="Z9:Z10" si="2">V9/Y9</f>
        <v>8.3756613756613767</v>
      </c>
      <c r="AA9" s="7">
        <v>8.2000000000000003E-2</v>
      </c>
      <c r="AC9">
        <v>1520</v>
      </c>
      <c r="AD9">
        <v>1446</v>
      </c>
      <c r="AE9">
        <v>73</v>
      </c>
      <c r="AF9">
        <f t="shared" ref="AF9:AF10" si="3">AD9/AE9</f>
        <v>19.80821917808219</v>
      </c>
      <c r="AH9">
        <v>0.85</v>
      </c>
      <c r="AI9">
        <v>0.84</v>
      </c>
      <c r="AK9" s="5">
        <v>19.2</v>
      </c>
    </row>
    <row r="10" spans="1:39" x14ac:dyDescent="0.2">
      <c r="A10">
        <v>2016</v>
      </c>
      <c r="B10" t="s">
        <v>6</v>
      </c>
      <c r="D10">
        <v>29</v>
      </c>
      <c r="E10">
        <v>10</v>
      </c>
      <c r="F10">
        <v>4</v>
      </c>
      <c r="G10">
        <v>1</v>
      </c>
      <c r="H10">
        <v>10</v>
      </c>
      <c r="I10">
        <v>0</v>
      </c>
      <c r="K10">
        <v>210.2</v>
      </c>
      <c r="L10">
        <v>192.8</v>
      </c>
      <c r="M10">
        <v>168</v>
      </c>
      <c r="N10" s="4">
        <v>161.19999999999999</v>
      </c>
      <c r="P10">
        <v>562437</v>
      </c>
      <c r="Q10">
        <v>293875</v>
      </c>
      <c r="R10">
        <v>249851</v>
      </c>
      <c r="S10">
        <v>44024</v>
      </c>
      <c r="T10">
        <v>268562</v>
      </c>
      <c r="V10">
        <v>175.5</v>
      </c>
      <c r="W10">
        <v>149.5</v>
      </c>
      <c r="X10">
        <v>26</v>
      </c>
      <c r="Y10">
        <v>20.3</v>
      </c>
      <c r="Z10" s="7">
        <f t="shared" si="2"/>
        <v>8.6453201970443345</v>
      </c>
      <c r="AA10" s="7">
        <v>0.18099999999999999</v>
      </c>
      <c r="AC10">
        <v>3376</v>
      </c>
      <c r="AD10">
        <v>2709</v>
      </c>
      <c r="AE10">
        <v>667</v>
      </c>
      <c r="AF10">
        <f t="shared" si="3"/>
        <v>4.0614692653673163</v>
      </c>
      <c r="AH10">
        <v>2.77</v>
      </c>
      <c r="AI10">
        <v>1.21</v>
      </c>
      <c r="AK10" s="5">
        <v>26.7</v>
      </c>
    </row>
    <row r="11" spans="1:39" x14ac:dyDescent="0.2">
      <c r="Z11" s="7"/>
      <c r="AA11" s="7"/>
      <c r="AK11" s="5"/>
    </row>
    <row r="12" spans="1:39" x14ac:dyDescent="0.2">
      <c r="A12">
        <v>2016</v>
      </c>
      <c r="B12" t="s">
        <v>7</v>
      </c>
      <c r="K12">
        <v>235.6</v>
      </c>
      <c r="L12">
        <v>203.8</v>
      </c>
      <c r="M12">
        <v>173.3</v>
      </c>
      <c r="N12" s="4">
        <v>161.69999999999999</v>
      </c>
      <c r="P12">
        <v>460991</v>
      </c>
      <c r="Q12">
        <v>226586</v>
      </c>
      <c r="R12">
        <v>214324</v>
      </c>
      <c r="S12">
        <v>12262</v>
      </c>
      <c r="T12">
        <v>234405</v>
      </c>
      <c r="V12">
        <v>136.6</v>
      </c>
      <c r="W12">
        <v>128.80000000000001</v>
      </c>
      <c r="X12">
        <v>7.8</v>
      </c>
      <c r="Y12">
        <v>18.7</v>
      </c>
      <c r="Z12" s="7">
        <f>V12/Y12</f>
        <v>7.3048128342245988</v>
      </c>
      <c r="AA12" s="7">
        <v>7.4999999999999997E-2</v>
      </c>
      <c r="AC12">
        <v>8996</v>
      </c>
      <c r="AD12">
        <v>4980</v>
      </c>
      <c r="AE12">
        <v>4016</v>
      </c>
      <c r="AF12">
        <f>AD12/AE12</f>
        <v>1.2400398406374502</v>
      </c>
      <c r="AH12">
        <v>1.74</v>
      </c>
      <c r="AI12">
        <v>1.48</v>
      </c>
      <c r="AK12" s="5">
        <v>14.5</v>
      </c>
    </row>
    <row r="13" spans="1:39" x14ac:dyDescent="0.2">
      <c r="A13">
        <v>2016</v>
      </c>
      <c r="B13" t="s">
        <v>8</v>
      </c>
      <c r="D13">
        <v>8</v>
      </c>
      <c r="E13">
        <v>4</v>
      </c>
      <c r="F13">
        <v>7</v>
      </c>
      <c r="G13">
        <v>1</v>
      </c>
      <c r="H13">
        <v>13</v>
      </c>
      <c r="I13">
        <v>0</v>
      </c>
      <c r="K13">
        <v>233.5</v>
      </c>
      <c r="L13">
        <v>202.7</v>
      </c>
      <c r="M13">
        <v>174.4</v>
      </c>
      <c r="N13" s="4">
        <v>150.6</v>
      </c>
      <c r="P13">
        <v>883078</v>
      </c>
      <c r="Q13">
        <v>355727</v>
      </c>
      <c r="R13">
        <v>333549</v>
      </c>
      <c r="S13">
        <v>22178</v>
      </c>
      <c r="T13">
        <v>527351</v>
      </c>
      <c r="V13">
        <v>147.69999999999999</v>
      </c>
      <c r="W13">
        <v>136.6</v>
      </c>
      <c r="X13">
        <v>11.1</v>
      </c>
      <c r="Y13">
        <v>18.600000000000001</v>
      </c>
      <c r="Z13" s="7">
        <f t="shared" ref="Z13:Z14" si="4">V13/Y13</f>
        <v>7.9408602150537622</v>
      </c>
      <c r="AA13" s="7">
        <v>5.8000000000000003E-2</v>
      </c>
      <c r="AC13">
        <v>1429</v>
      </c>
      <c r="AD13">
        <v>1251</v>
      </c>
      <c r="AE13">
        <v>178</v>
      </c>
      <c r="AF13">
        <f t="shared" ref="AF13:AF14" si="5">AD13/AE13</f>
        <v>7.0280898876404496</v>
      </c>
      <c r="AH13">
        <v>0.81</v>
      </c>
      <c r="AI13">
        <v>0.87</v>
      </c>
      <c r="AK13" s="5">
        <v>44.3</v>
      </c>
    </row>
    <row r="14" spans="1:39" x14ac:dyDescent="0.2">
      <c r="A14">
        <v>2016</v>
      </c>
      <c r="B14" t="s">
        <v>9</v>
      </c>
      <c r="K14">
        <v>226.6</v>
      </c>
      <c r="L14">
        <v>210.8</v>
      </c>
      <c r="M14">
        <v>182.2</v>
      </c>
      <c r="N14" s="4">
        <v>164.2</v>
      </c>
      <c r="P14">
        <v>649014</v>
      </c>
      <c r="Q14">
        <v>291765</v>
      </c>
      <c r="R14">
        <v>272772</v>
      </c>
      <c r="S14">
        <v>18993</v>
      </c>
      <c r="T14">
        <v>357249</v>
      </c>
      <c r="V14">
        <v>149.9</v>
      </c>
      <c r="W14">
        <v>138.30000000000001</v>
      </c>
      <c r="X14">
        <v>11.6</v>
      </c>
      <c r="Y14">
        <v>18.899999999999999</v>
      </c>
      <c r="Z14" s="7">
        <f t="shared" si="4"/>
        <v>7.9312169312169321</v>
      </c>
      <c r="AA14" s="7">
        <v>7.3999999999999996E-2</v>
      </c>
      <c r="AC14">
        <v>741</v>
      </c>
      <c r="AD14">
        <v>570</v>
      </c>
      <c r="AE14">
        <v>171</v>
      </c>
      <c r="AF14">
        <f t="shared" si="5"/>
        <v>3.3333333333333335</v>
      </c>
      <c r="AH14">
        <v>1.77</v>
      </c>
      <c r="AI14">
        <v>1.51</v>
      </c>
      <c r="AK14" s="5">
        <v>3</v>
      </c>
    </row>
    <row r="15" spans="1:39" x14ac:dyDescent="0.2">
      <c r="A15">
        <v>2016</v>
      </c>
      <c r="B15" t="s">
        <v>10</v>
      </c>
      <c r="K15">
        <v>229.2</v>
      </c>
      <c r="L15">
        <v>204.2</v>
      </c>
      <c r="M15">
        <v>185.3</v>
      </c>
      <c r="N15" s="4">
        <v>162.9</v>
      </c>
      <c r="P15">
        <v>816520</v>
      </c>
      <c r="Q15">
        <v>359172</v>
      </c>
      <c r="R15">
        <v>337102</v>
      </c>
      <c r="S15">
        <v>22070</v>
      </c>
      <c r="T15">
        <v>457348</v>
      </c>
      <c r="V15">
        <v>151</v>
      </c>
      <c r="W15">
        <v>138.30000000000001</v>
      </c>
      <c r="X15">
        <v>12.7</v>
      </c>
      <c r="Y15">
        <v>18.5</v>
      </c>
      <c r="Z15" s="7">
        <f>V15/Y15</f>
        <v>8.1621621621621614</v>
      </c>
      <c r="AA15" s="7">
        <v>0.09</v>
      </c>
      <c r="AC15">
        <v>1410</v>
      </c>
      <c r="AD15">
        <v>1244</v>
      </c>
      <c r="AE15">
        <v>167</v>
      </c>
      <c r="AF15">
        <f>AD15/AE15</f>
        <v>7.4491017964071853</v>
      </c>
      <c r="AH15">
        <v>0.92</v>
      </c>
      <c r="AI15">
        <v>0.97</v>
      </c>
      <c r="AK15" s="5">
        <v>8.5</v>
      </c>
    </row>
    <row r="16" spans="1:39" x14ac:dyDescent="0.2">
      <c r="Z16" s="7"/>
      <c r="AA16" s="7"/>
      <c r="AK16" s="5"/>
    </row>
    <row r="17" spans="1:37" x14ac:dyDescent="0.2">
      <c r="A17" s="2">
        <v>2016</v>
      </c>
      <c r="B17" t="s">
        <v>11</v>
      </c>
      <c r="K17">
        <v>196.1</v>
      </c>
      <c r="L17">
        <v>191.7</v>
      </c>
      <c r="M17">
        <v>167.4</v>
      </c>
      <c r="N17" s="4">
        <v>159.19999999999999</v>
      </c>
      <c r="P17">
        <v>153076</v>
      </c>
      <c r="Q17">
        <v>118173</v>
      </c>
      <c r="R17">
        <v>110519</v>
      </c>
      <c r="S17">
        <v>7654</v>
      </c>
      <c r="T17">
        <v>34903</v>
      </c>
      <c r="V17">
        <v>102</v>
      </c>
      <c r="W17">
        <v>95.8</v>
      </c>
      <c r="X17">
        <v>6.2</v>
      </c>
      <c r="Y17">
        <v>15.5</v>
      </c>
      <c r="Z17" s="8">
        <v>8.028846154</v>
      </c>
      <c r="AA17" s="7">
        <v>8.3000000000000004E-2</v>
      </c>
      <c r="AC17">
        <v>4758</v>
      </c>
      <c r="AD17">
        <v>1066</v>
      </c>
      <c r="AE17">
        <v>3692</v>
      </c>
      <c r="AF17">
        <f>AD17/AE17</f>
        <v>0.28873239436619719</v>
      </c>
      <c r="AH17">
        <v>4.04</v>
      </c>
      <c r="AI17">
        <v>3.24</v>
      </c>
      <c r="AK17" s="5">
        <v>7.4</v>
      </c>
    </row>
    <row r="18" spans="1:37" x14ac:dyDescent="0.2">
      <c r="A18" s="2">
        <v>2016</v>
      </c>
      <c r="B18" t="s">
        <v>12</v>
      </c>
      <c r="D18">
        <v>3</v>
      </c>
      <c r="E18">
        <v>0</v>
      </c>
      <c r="F18">
        <v>6</v>
      </c>
      <c r="G18">
        <v>0</v>
      </c>
      <c r="H18">
        <v>3</v>
      </c>
      <c r="I18">
        <v>0</v>
      </c>
      <c r="K18">
        <v>212.6</v>
      </c>
      <c r="L18">
        <v>204.8</v>
      </c>
      <c r="M18">
        <v>172.5</v>
      </c>
      <c r="N18" s="4">
        <v>165.1</v>
      </c>
      <c r="P18">
        <v>277616</v>
      </c>
      <c r="Q18">
        <v>185979</v>
      </c>
      <c r="R18">
        <v>175988</v>
      </c>
      <c r="S18">
        <v>9991</v>
      </c>
      <c r="T18">
        <v>91637</v>
      </c>
      <c r="V18">
        <v>132.19999999999999</v>
      </c>
      <c r="W18">
        <v>125.2</v>
      </c>
      <c r="X18">
        <v>7</v>
      </c>
      <c r="Y18">
        <v>18.100000000000001</v>
      </c>
      <c r="Z18" s="8">
        <v>8.1698113209999992</v>
      </c>
      <c r="AA18" s="7">
        <v>8.5999999999999993E-2</v>
      </c>
      <c r="AC18">
        <v>1781</v>
      </c>
      <c r="AD18">
        <v>901</v>
      </c>
      <c r="AE18">
        <v>880</v>
      </c>
      <c r="AF18">
        <f t="shared" ref="AF18:AF19" si="6">AD18/AE18</f>
        <v>1.0238636363636364</v>
      </c>
      <c r="AH18">
        <v>2.33</v>
      </c>
      <c r="AI18">
        <v>2.74</v>
      </c>
      <c r="AK18" s="5">
        <v>6.3</v>
      </c>
    </row>
    <row r="19" spans="1:37" x14ac:dyDescent="0.2">
      <c r="A19" s="2">
        <v>2016</v>
      </c>
      <c r="B19" t="s">
        <v>13</v>
      </c>
      <c r="K19">
        <v>235.4</v>
      </c>
      <c r="L19">
        <v>200.6</v>
      </c>
      <c r="M19">
        <v>175.9</v>
      </c>
      <c r="N19" s="4">
        <v>157.6</v>
      </c>
      <c r="P19">
        <v>789820</v>
      </c>
      <c r="Q19">
        <v>290183</v>
      </c>
      <c r="R19">
        <v>284537</v>
      </c>
      <c r="S19">
        <v>5646</v>
      </c>
      <c r="T19">
        <v>499637</v>
      </c>
      <c r="V19">
        <v>116.6</v>
      </c>
      <c r="W19">
        <v>109.3</v>
      </c>
      <c r="X19">
        <v>7.3</v>
      </c>
      <c r="Y19">
        <v>15.6</v>
      </c>
      <c r="Z19" s="8">
        <v>8.3737373739999992</v>
      </c>
      <c r="AA19" s="7">
        <v>0.111</v>
      </c>
      <c r="AC19">
        <v>3158</v>
      </c>
      <c r="AD19">
        <v>2150</v>
      </c>
      <c r="AE19">
        <v>1008</v>
      </c>
      <c r="AF19">
        <f t="shared" si="6"/>
        <v>2.1329365079365079</v>
      </c>
      <c r="AH19">
        <v>0.82</v>
      </c>
      <c r="AI19">
        <v>0.95</v>
      </c>
      <c r="AK19" s="5">
        <v>17.7</v>
      </c>
    </row>
    <row r="20" spans="1:37" x14ac:dyDescent="0.2">
      <c r="Z20" s="7"/>
      <c r="AA20" s="7"/>
      <c r="AK20" s="5"/>
    </row>
    <row r="21" spans="1:37" x14ac:dyDescent="0.2">
      <c r="A21" s="2">
        <v>2016</v>
      </c>
      <c r="B21" t="s">
        <v>14</v>
      </c>
      <c r="D21">
        <v>1</v>
      </c>
      <c r="E21">
        <v>1</v>
      </c>
      <c r="F21">
        <v>10</v>
      </c>
      <c r="G21">
        <v>1</v>
      </c>
      <c r="H21">
        <v>16</v>
      </c>
      <c r="I21">
        <v>0</v>
      </c>
      <c r="K21">
        <v>212.8</v>
      </c>
      <c r="L21">
        <v>196.7</v>
      </c>
      <c r="M21">
        <v>179.2</v>
      </c>
      <c r="N21" s="4">
        <v>151.5</v>
      </c>
      <c r="P21">
        <v>506302</v>
      </c>
      <c r="Q21">
        <v>250053</v>
      </c>
      <c r="R21">
        <v>235802</v>
      </c>
      <c r="S21">
        <v>14251</v>
      </c>
      <c r="T21">
        <v>256249</v>
      </c>
      <c r="V21">
        <v>134</v>
      </c>
      <c r="W21">
        <v>128.80000000000001</v>
      </c>
      <c r="X21">
        <v>5.2</v>
      </c>
      <c r="Y21">
        <v>18.100000000000001</v>
      </c>
      <c r="Z21" s="8">
        <v>8.028846154</v>
      </c>
      <c r="AA21" s="7">
        <v>3.3000000000000002E-2</v>
      </c>
      <c r="AC21">
        <v>6709</v>
      </c>
      <c r="AD21">
        <v>4640</v>
      </c>
      <c r="AE21">
        <v>2068</v>
      </c>
      <c r="AF21">
        <f>AD21/AE21</f>
        <v>2.2437137330754351</v>
      </c>
      <c r="AH21">
        <v>1.1499999999999999</v>
      </c>
      <c r="AI21">
        <v>1.1299999999999999</v>
      </c>
      <c r="AK21" s="5">
        <v>6.2</v>
      </c>
    </row>
    <row r="22" spans="1:37" x14ac:dyDescent="0.2">
      <c r="A22" s="2">
        <v>2016</v>
      </c>
      <c r="B22" t="s">
        <v>15</v>
      </c>
      <c r="K22">
        <v>192.3</v>
      </c>
      <c r="L22">
        <v>179</v>
      </c>
      <c r="M22">
        <v>159.69999999999999</v>
      </c>
      <c r="N22" s="4">
        <v>148</v>
      </c>
      <c r="P22">
        <v>797934</v>
      </c>
      <c r="Q22">
        <v>298986</v>
      </c>
      <c r="R22">
        <v>286001</v>
      </c>
      <c r="S22">
        <v>12985</v>
      </c>
      <c r="T22">
        <v>498948</v>
      </c>
      <c r="V22">
        <v>154.30000000000001</v>
      </c>
      <c r="W22">
        <v>146.4</v>
      </c>
      <c r="X22">
        <v>7.9</v>
      </c>
      <c r="Y22">
        <v>19.600000000000001</v>
      </c>
      <c r="Z22" s="8">
        <v>8.1698113209999992</v>
      </c>
      <c r="AA22" s="7">
        <v>3.3000000000000002E-2</v>
      </c>
      <c r="AC22">
        <v>339</v>
      </c>
      <c r="AD22">
        <v>294</v>
      </c>
      <c r="AE22">
        <v>45</v>
      </c>
      <c r="AF22">
        <f t="shared" ref="AF22:AF23" si="7">AD22/AE22</f>
        <v>6.5333333333333332</v>
      </c>
      <c r="AH22">
        <v>0.61</v>
      </c>
      <c r="AI22">
        <v>0.82</v>
      </c>
      <c r="AK22" s="5">
        <v>43.2</v>
      </c>
    </row>
    <row r="23" spans="1:37" x14ac:dyDescent="0.2">
      <c r="A23" s="2">
        <v>2016</v>
      </c>
      <c r="B23" t="s">
        <v>16</v>
      </c>
      <c r="K23">
        <v>220</v>
      </c>
      <c r="L23">
        <v>203.6</v>
      </c>
      <c r="M23">
        <v>173.8</v>
      </c>
      <c r="N23" s="4">
        <v>161</v>
      </c>
      <c r="P23">
        <v>391141</v>
      </c>
      <c r="Q23">
        <v>223744</v>
      </c>
      <c r="R23">
        <v>204209</v>
      </c>
      <c r="S23">
        <v>19535</v>
      </c>
      <c r="T23">
        <v>167397</v>
      </c>
      <c r="V23">
        <v>144.19999999999999</v>
      </c>
      <c r="W23">
        <v>132.5</v>
      </c>
      <c r="X23">
        <v>11.7</v>
      </c>
      <c r="Y23">
        <v>18.8</v>
      </c>
      <c r="Z23" s="8">
        <v>8.3737373739999992</v>
      </c>
      <c r="AA23" s="7">
        <v>5.8000000000000003E-2</v>
      </c>
      <c r="AC23">
        <v>3867</v>
      </c>
      <c r="AD23">
        <v>2734</v>
      </c>
      <c r="AE23">
        <v>1133</v>
      </c>
      <c r="AF23">
        <f t="shared" si="7"/>
        <v>2.4130626654898499</v>
      </c>
      <c r="AH23">
        <v>1.9</v>
      </c>
      <c r="AI23">
        <v>1.91</v>
      </c>
      <c r="AK23" s="5">
        <v>4.8</v>
      </c>
    </row>
    <row r="24" spans="1:37" x14ac:dyDescent="0.2">
      <c r="Z24" s="7"/>
      <c r="AA24" s="7"/>
    </row>
    <row r="25" spans="1:37" x14ac:dyDescent="0.2">
      <c r="A25">
        <v>2015</v>
      </c>
      <c r="B25" t="s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K25">
        <v>248.6</v>
      </c>
      <c r="L25">
        <v>217.5</v>
      </c>
      <c r="M25">
        <v>178.9</v>
      </c>
      <c r="N25" s="4">
        <v>169.7</v>
      </c>
      <c r="P25">
        <v>547731</v>
      </c>
      <c r="Q25">
        <v>272918</v>
      </c>
      <c r="R25">
        <v>249911</v>
      </c>
      <c r="S25">
        <v>23007</v>
      </c>
      <c r="T25">
        <v>274813</v>
      </c>
      <c r="V25">
        <v>163.6</v>
      </c>
      <c r="W25">
        <v>150.5</v>
      </c>
      <c r="X25">
        <v>13.1</v>
      </c>
      <c r="Y25">
        <v>20.6</v>
      </c>
      <c r="Z25" s="7">
        <f>V25/Y25</f>
        <v>7.9417475728155331</v>
      </c>
      <c r="AA25" s="8">
        <v>0</v>
      </c>
      <c r="AC25">
        <v>21</v>
      </c>
      <c r="AD25">
        <v>19</v>
      </c>
      <c r="AE25">
        <v>2</v>
      </c>
      <c r="AF25">
        <f>AD25/AE25</f>
        <v>9.5</v>
      </c>
      <c r="AH25">
        <v>0.3</v>
      </c>
      <c r="AI25">
        <v>3.51</v>
      </c>
      <c r="AK25" s="5">
        <v>17.373333333333331</v>
      </c>
    </row>
    <row r="26" spans="1:37" x14ac:dyDescent="0.2">
      <c r="A26">
        <v>2015</v>
      </c>
      <c r="B26" t="s">
        <v>2</v>
      </c>
      <c r="D26">
        <v>7</v>
      </c>
      <c r="E26">
        <v>4</v>
      </c>
      <c r="F26">
        <v>3</v>
      </c>
      <c r="G26">
        <v>3</v>
      </c>
      <c r="H26">
        <v>7</v>
      </c>
      <c r="I26">
        <v>0</v>
      </c>
      <c r="K26">
        <v>228.8</v>
      </c>
      <c r="L26">
        <v>209.7</v>
      </c>
      <c r="M26">
        <v>184.7</v>
      </c>
      <c r="N26" s="4">
        <v>168.1</v>
      </c>
      <c r="P26">
        <v>596253</v>
      </c>
      <c r="Q26">
        <v>329014</v>
      </c>
      <c r="R26">
        <v>304030</v>
      </c>
      <c r="S26">
        <v>24984</v>
      </c>
      <c r="T26">
        <v>267239</v>
      </c>
      <c r="V26">
        <v>171.8</v>
      </c>
      <c r="W26">
        <v>157.9</v>
      </c>
      <c r="X26">
        <v>13.9</v>
      </c>
      <c r="Y26">
        <v>21</v>
      </c>
      <c r="Z26" s="7">
        <f t="shared" ref="Z26:Z27" si="8">V26/Y26</f>
        <v>8.1809523809523821</v>
      </c>
      <c r="AA26" s="8">
        <v>0.115</v>
      </c>
      <c r="AC26">
        <v>2848</v>
      </c>
      <c r="AD26">
        <v>2679</v>
      </c>
      <c r="AE26">
        <v>169</v>
      </c>
      <c r="AF26">
        <f t="shared" ref="AF26:AF27" si="9">AD26/AE26</f>
        <v>15.852071005917161</v>
      </c>
      <c r="AH26">
        <v>1.1499999999999999</v>
      </c>
      <c r="AI26">
        <v>1.24</v>
      </c>
      <c r="AK26" s="5">
        <v>19.392304038004752</v>
      </c>
    </row>
    <row r="27" spans="1:37" x14ac:dyDescent="0.2">
      <c r="A27">
        <v>2015</v>
      </c>
      <c r="B27" t="s">
        <v>3</v>
      </c>
      <c r="D27">
        <v>12</v>
      </c>
      <c r="E27">
        <v>6</v>
      </c>
      <c r="F27">
        <v>9</v>
      </c>
      <c r="G27">
        <v>4</v>
      </c>
      <c r="H27">
        <v>10</v>
      </c>
      <c r="I27">
        <v>0</v>
      </c>
      <c r="K27">
        <v>228.5</v>
      </c>
      <c r="L27">
        <v>202</v>
      </c>
      <c r="M27">
        <v>175.4</v>
      </c>
      <c r="N27" s="4">
        <v>161.5</v>
      </c>
      <c r="P27">
        <v>701786</v>
      </c>
      <c r="Q27">
        <v>303260</v>
      </c>
      <c r="R27">
        <v>269660</v>
      </c>
      <c r="S27">
        <v>33600</v>
      </c>
      <c r="T27">
        <v>398526</v>
      </c>
      <c r="V27">
        <v>163.69999999999999</v>
      </c>
      <c r="W27">
        <v>147.1</v>
      </c>
      <c r="X27">
        <v>16.600000000000001</v>
      </c>
      <c r="Y27">
        <v>19.5</v>
      </c>
      <c r="Z27" s="7">
        <f t="shared" si="8"/>
        <v>8.3948717948717935</v>
      </c>
      <c r="AA27" s="8">
        <v>7.0000000000000007E-2</v>
      </c>
      <c r="AC27">
        <v>8032</v>
      </c>
      <c r="AD27">
        <v>6884</v>
      </c>
      <c r="AE27">
        <v>1148</v>
      </c>
      <c r="AF27">
        <f t="shared" si="9"/>
        <v>5.996515679442509</v>
      </c>
      <c r="AH27">
        <v>0.9</v>
      </c>
      <c r="AI27">
        <v>0.93</v>
      </c>
      <c r="AK27" s="5">
        <v>26.879065708418892</v>
      </c>
    </row>
    <row r="28" spans="1:37" x14ac:dyDescent="0.2">
      <c r="Z28" s="7"/>
      <c r="AA28" s="7"/>
      <c r="AK28" s="5"/>
    </row>
    <row r="29" spans="1:37" x14ac:dyDescent="0.2">
      <c r="A29">
        <v>2015</v>
      </c>
      <c r="B29" t="s">
        <v>4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K29">
        <v>222.5</v>
      </c>
      <c r="L29">
        <v>197.2</v>
      </c>
      <c r="M29">
        <v>176.9</v>
      </c>
      <c r="N29" s="4">
        <v>161.69999999999999</v>
      </c>
      <c r="P29">
        <v>1014586</v>
      </c>
      <c r="Q29">
        <v>448805</v>
      </c>
      <c r="R29">
        <v>394584</v>
      </c>
      <c r="S29">
        <v>54221</v>
      </c>
      <c r="T29">
        <v>565781</v>
      </c>
      <c r="V29">
        <v>148.30000000000001</v>
      </c>
      <c r="W29">
        <v>133.30000000000001</v>
      </c>
      <c r="X29">
        <v>15</v>
      </c>
      <c r="Y29">
        <v>17.899999999999999</v>
      </c>
      <c r="Z29" s="7">
        <f>V29/Y29</f>
        <v>8.2849162011173192</v>
      </c>
      <c r="AA29" s="8">
        <v>3.5999999999999997E-2</v>
      </c>
      <c r="AC29">
        <v>278</v>
      </c>
      <c r="AD29">
        <v>266</v>
      </c>
      <c r="AE29">
        <v>11</v>
      </c>
      <c r="AF29">
        <f>AD29/AE29</f>
        <v>24.181818181818183</v>
      </c>
      <c r="AH29">
        <v>0.54</v>
      </c>
      <c r="AI29">
        <v>0.5</v>
      </c>
      <c r="AK29" s="5">
        <v>67.106296296296293</v>
      </c>
    </row>
    <row r="30" spans="1:37" x14ac:dyDescent="0.2">
      <c r="A30">
        <v>2015</v>
      </c>
      <c r="B30" t="s">
        <v>5</v>
      </c>
      <c r="K30">
        <v>228.8</v>
      </c>
      <c r="L30">
        <v>209</v>
      </c>
      <c r="M30">
        <v>183.9</v>
      </c>
      <c r="N30" s="4">
        <v>163.1</v>
      </c>
      <c r="P30">
        <v>912243</v>
      </c>
      <c r="Q30">
        <v>380370</v>
      </c>
      <c r="R30">
        <v>343558</v>
      </c>
      <c r="S30">
        <v>36812</v>
      </c>
      <c r="T30">
        <v>531873</v>
      </c>
      <c r="V30">
        <v>160</v>
      </c>
      <c r="W30">
        <v>142.4</v>
      </c>
      <c r="X30">
        <v>17.600000000000001</v>
      </c>
      <c r="Y30">
        <v>18.8</v>
      </c>
      <c r="Z30" s="7">
        <f t="shared" ref="Z30:Z31" si="10">V30/Y30</f>
        <v>8.5106382978723403</v>
      </c>
      <c r="AA30" s="8">
        <v>9.1999999999999998E-2</v>
      </c>
      <c r="AC30">
        <v>1489</v>
      </c>
      <c r="AD30">
        <v>1420</v>
      </c>
      <c r="AE30">
        <v>69</v>
      </c>
      <c r="AF30">
        <f t="shared" ref="AF30:AF31" si="11">AD30/AE30</f>
        <v>20.579710144927535</v>
      </c>
      <c r="AH30">
        <v>0.95</v>
      </c>
      <c r="AI30">
        <v>0.92</v>
      </c>
      <c r="AK30" s="5">
        <v>18.230714285714285</v>
      </c>
    </row>
    <row r="31" spans="1:37" x14ac:dyDescent="0.2">
      <c r="A31">
        <v>2015</v>
      </c>
      <c r="B31" t="s">
        <v>6</v>
      </c>
      <c r="D31">
        <v>23</v>
      </c>
      <c r="E31">
        <v>13</v>
      </c>
      <c r="F31">
        <v>7</v>
      </c>
      <c r="G31">
        <v>1</v>
      </c>
      <c r="H31">
        <v>16</v>
      </c>
      <c r="I31">
        <v>1</v>
      </c>
      <c r="K31">
        <v>228.2</v>
      </c>
      <c r="L31">
        <v>189.3</v>
      </c>
      <c r="M31">
        <v>175.9</v>
      </c>
      <c r="N31" s="4">
        <v>167.3</v>
      </c>
      <c r="P31">
        <v>568518</v>
      </c>
      <c r="Q31">
        <v>293757</v>
      </c>
      <c r="R31">
        <v>248539</v>
      </c>
      <c r="S31">
        <v>45218</v>
      </c>
      <c r="T31">
        <v>274761</v>
      </c>
      <c r="V31">
        <v>175.6</v>
      </c>
      <c r="W31">
        <v>148.5</v>
      </c>
      <c r="X31">
        <v>27.1</v>
      </c>
      <c r="Y31">
        <v>20.3</v>
      </c>
      <c r="Z31" s="7">
        <f t="shared" si="10"/>
        <v>8.6502463054187189</v>
      </c>
      <c r="AA31" s="8">
        <v>0.183</v>
      </c>
      <c r="AC31">
        <v>3362</v>
      </c>
      <c r="AD31">
        <v>2679</v>
      </c>
      <c r="AE31">
        <v>683</v>
      </c>
      <c r="AF31">
        <f t="shared" si="11"/>
        <v>3.9224011713030746</v>
      </c>
      <c r="AH31">
        <v>2.75</v>
      </c>
      <c r="AI31">
        <v>1.31</v>
      </c>
      <c r="AK31" s="5">
        <v>26.84498432601881</v>
      </c>
    </row>
    <row r="32" spans="1:37" x14ac:dyDescent="0.2">
      <c r="Z32" s="7"/>
      <c r="AA32" s="7"/>
      <c r="AK32" s="5"/>
    </row>
    <row r="33" spans="1:37" x14ac:dyDescent="0.2">
      <c r="A33">
        <v>2015</v>
      </c>
      <c r="B33" t="s">
        <v>7</v>
      </c>
      <c r="K33">
        <v>229.3</v>
      </c>
      <c r="L33">
        <v>201.6</v>
      </c>
      <c r="M33">
        <v>174.2</v>
      </c>
      <c r="N33" s="4">
        <v>157.69999999999999</v>
      </c>
      <c r="P33">
        <v>443992</v>
      </c>
      <c r="Q33">
        <v>222979</v>
      </c>
      <c r="R33">
        <v>211175</v>
      </c>
      <c r="S33">
        <v>11804</v>
      </c>
      <c r="T33">
        <v>221013</v>
      </c>
      <c r="V33">
        <v>137.30000000000001</v>
      </c>
      <c r="W33">
        <v>129.6</v>
      </c>
      <c r="X33">
        <v>7.7</v>
      </c>
      <c r="Y33">
        <v>18.899999999999999</v>
      </c>
      <c r="Z33" s="7">
        <f>V33/Y33</f>
        <v>7.264550264550266</v>
      </c>
      <c r="AA33" s="8">
        <v>8.1000000000000003E-2</v>
      </c>
      <c r="AC33">
        <v>8865</v>
      </c>
      <c r="AD33">
        <v>4942</v>
      </c>
      <c r="AE33">
        <v>3923</v>
      </c>
      <c r="AF33">
        <f>AD33/AE33</f>
        <v>1.2597501911802191</v>
      </c>
      <c r="AH33">
        <v>1.69</v>
      </c>
      <c r="AI33">
        <v>1.43</v>
      </c>
      <c r="AK33" s="5">
        <v>13.953465553235908</v>
      </c>
    </row>
    <row r="34" spans="1:37" x14ac:dyDescent="0.2">
      <c r="A34">
        <v>2015</v>
      </c>
      <c r="B34" t="s">
        <v>8</v>
      </c>
      <c r="D34">
        <v>11</v>
      </c>
      <c r="E34">
        <v>6</v>
      </c>
      <c r="F34">
        <v>20</v>
      </c>
      <c r="G34">
        <v>6</v>
      </c>
      <c r="H34">
        <v>14</v>
      </c>
      <c r="I34">
        <v>0</v>
      </c>
      <c r="K34">
        <v>231.3</v>
      </c>
      <c r="L34">
        <v>201.2</v>
      </c>
      <c r="M34">
        <v>165.1</v>
      </c>
      <c r="N34" s="4">
        <v>158.4</v>
      </c>
      <c r="P34">
        <v>895828</v>
      </c>
      <c r="Q34">
        <v>360242</v>
      </c>
      <c r="R34">
        <v>337383</v>
      </c>
      <c r="S34">
        <v>22859</v>
      </c>
      <c r="T34">
        <v>535586</v>
      </c>
      <c r="V34">
        <v>146.80000000000001</v>
      </c>
      <c r="W34">
        <v>135.19999999999999</v>
      </c>
      <c r="X34">
        <v>11.6</v>
      </c>
      <c r="Y34">
        <v>18.5</v>
      </c>
      <c r="Z34" s="7">
        <f t="shared" ref="Z34:Z35" si="12">V34/Y34</f>
        <v>7.9351351351351358</v>
      </c>
      <c r="AA34" s="8">
        <v>5.5E-2</v>
      </c>
      <c r="AC34">
        <v>1424</v>
      </c>
      <c r="AD34">
        <v>1253</v>
      </c>
      <c r="AE34">
        <v>172</v>
      </c>
      <c r="AF34">
        <f t="shared" ref="AF34:AF35" si="13">AD34/AE34</f>
        <v>7.2848837209302326</v>
      </c>
      <c r="AH34">
        <v>0.89</v>
      </c>
      <c r="AI34">
        <v>1.06</v>
      </c>
      <c r="AK34" s="5">
        <v>49.395547945205479</v>
      </c>
    </row>
    <row r="35" spans="1:37" x14ac:dyDescent="0.2">
      <c r="A35">
        <v>2015</v>
      </c>
      <c r="B35" t="s">
        <v>9</v>
      </c>
      <c r="K35">
        <v>230</v>
      </c>
      <c r="L35">
        <v>208</v>
      </c>
      <c r="M35">
        <v>180.3</v>
      </c>
      <c r="N35" s="4">
        <v>186.3</v>
      </c>
      <c r="P35">
        <v>629213</v>
      </c>
      <c r="Q35">
        <v>290214</v>
      </c>
      <c r="R35">
        <v>270823</v>
      </c>
      <c r="S35">
        <v>19391</v>
      </c>
      <c r="T35">
        <v>338999</v>
      </c>
      <c r="V35">
        <v>150.69999999999999</v>
      </c>
      <c r="W35">
        <v>138.6</v>
      </c>
      <c r="X35">
        <v>12.1</v>
      </c>
      <c r="Y35">
        <v>18.899999999999999</v>
      </c>
      <c r="Z35" s="7">
        <f t="shared" si="12"/>
        <v>7.9735449735449739</v>
      </c>
      <c r="AA35" s="8">
        <v>8.5999999999999993E-2</v>
      </c>
      <c r="AC35">
        <v>717</v>
      </c>
      <c r="AD35">
        <v>550</v>
      </c>
      <c r="AE35">
        <v>167</v>
      </c>
      <c r="AF35">
        <f t="shared" si="13"/>
        <v>3.2934131736526946</v>
      </c>
      <c r="AH35">
        <v>1.89</v>
      </c>
      <c r="AI35">
        <v>1.76</v>
      </c>
      <c r="AK35" s="5">
        <v>2.9408823529411765</v>
      </c>
    </row>
    <row r="36" spans="1:37" x14ac:dyDescent="0.2">
      <c r="A36">
        <v>2015</v>
      </c>
      <c r="B36" t="s">
        <v>10</v>
      </c>
      <c r="K36">
        <v>228.5</v>
      </c>
      <c r="L36">
        <v>212.2</v>
      </c>
      <c r="M36">
        <v>172.2</v>
      </c>
      <c r="N36" s="4">
        <v>158.5</v>
      </c>
      <c r="P36">
        <v>806310</v>
      </c>
      <c r="Q36">
        <v>356944</v>
      </c>
      <c r="R36">
        <v>333778</v>
      </c>
      <c r="S36">
        <v>23166</v>
      </c>
      <c r="T36">
        <v>449366</v>
      </c>
      <c r="V36">
        <v>150.5</v>
      </c>
      <c r="W36">
        <v>137.6</v>
      </c>
      <c r="X36">
        <v>12.9</v>
      </c>
      <c r="Y36">
        <v>18.3</v>
      </c>
      <c r="Z36" s="7">
        <f>V36/Y36</f>
        <v>8.2240437158469941</v>
      </c>
      <c r="AA36" s="8">
        <v>9.1999999999999998E-2</v>
      </c>
      <c r="AC36">
        <v>1373</v>
      </c>
      <c r="AD36">
        <v>1208</v>
      </c>
      <c r="AE36">
        <v>165</v>
      </c>
      <c r="AF36">
        <f>AD36/AE36</f>
        <v>7.3212121212121213</v>
      </c>
      <c r="AH36">
        <v>1.03</v>
      </c>
      <c r="AI36">
        <v>1.22</v>
      </c>
      <c r="AK36" s="5">
        <v>9.0130909090909093</v>
      </c>
    </row>
    <row r="37" spans="1:37" x14ac:dyDescent="0.2">
      <c r="Z37" s="7"/>
      <c r="AA37" s="7"/>
      <c r="AK37" s="5"/>
    </row>
    <row r="38" spans="1:37" x14ac:dyDescent="0.2">
      <c r="A38">
        <v>2015</v>
      </c>
      <c r="B38" t="s">
        <v>11</v>
      </c>
      <c r="K38">
        <v>199.9</v>
      </c>
      <c r="L38">
        <v>193</v>
      </c>
      <c r="M38">
        <v>165.2</v>
      </c>
      <c r="N38" s="4">
        <v>155.9</v>
      </c>
      <c r="P38">
        <v>156569</v>
      </c>
      <c r="Q38">
        <v>119408</v>
      </c>
      <c r="R38">
        <v>112147</v>
      </c>
      <c r="S38">
        <v>7261</v>
      </c>
      <c r="T38">
        <v>37161</v>
      </c>
      <c r="V38">
        <v>104</v>
      </c>
      <c r="W38">
        <v>98</v>
      </c>
      <c r="X38">
        <v>6</v>
      </c>
      <c r="Y38">
        <v>15.9</v>
      </c>
      <c r="Z38" s="8">
        <v>8.028846154</v>
      </c>
      <c r="AA38" s="8">
        <v>9.1999999999999998E-2</v>
      </c>
      <c r="AC38">
        <v>4544</v>
      </c>
      <c r="AD38">
        <v>1020</v>
      </c>
      <c r="AE38">
        <v>3524</v>
      </c>
      <c r="AF38">
        <f>AD38/AE38</f>
        <v>0.28944381384790013</v>
      </c>
      <c r="AH38">
        <v>3.81</v>
      </c>
      <c r="AI38">
        <v>3.17</v>
      </c>
      <c r="AK38" s="5">
        <v>6.5696923076923079</v>
      </c>
    </row>
    <row r="39" spans="1:37" x14ac:dyDescent="0.2">
      <c r="A39">
        <v>2015</v>
      </c>
      <c r="B39" t="s">
        <v>12</v>
      </c>
      <c r="D39">
        <v>5</v>
      </c>
      <c r="E39">
        <v>0</v>
      </c>
      <c r="F39">
        <v>1</v>
      </c>
      <c r="G39">
        <v>0</v>
      </c>
      <c r="H39">
        <v>8</v>
      </c>
      <c r="I39">
        <v>1</v>
      </c>
      <c r="K39">
        <v>212.8</v>
      </c>
      <c r="L39">
        <v>201.8</v>
      </c>
      <c r="M39">
        <v>166.4</v>
      </c>
      <c r="N39" s="4">
        <v>168.4</v>
      </c>
      <c r="P39">
        <v>267858</v>
      </c>
      <c r="Q39">
        <v>183754</v>
      </c>
      <c r="R39">
        <v>173657</v>
      </c>
      <c r="S39">
        <v>10097</v>
      </c>
      <c r="T39">
        <v>84104</v>
      </c>
      <c r="V39">
        <v>134.1</v>
      </c>
      <c r="W39">
        <v>126.5</v>
      </c>
      <c r="X39">
        <v>7.6</v>
      </c>
      <c r="Y39">
        <v>18.3</v>
      </c>
      <c r="Z39" s="8">
        <v>8.1698113209999992</v>
      </c>
      <c r="AA39" s="8">
        <v>8.7999999999999995E-2</v>
      </c>
      <c r="AC39">
        <v>1722</v>
      </c>
      <c r="AD39">
        <v>865</v>
      </c>
      <c r="AE39">
        <v>857</v>
      </c>
      <c r="AF39">
        <f t="shared" ref="AF39:AF40" si="14">AD39/AE39</f>
        <v>1.0093348891481915</v>
      </c>
      <c r="AH39">
        <v>2.31</v>
      </c>
      <c r="AI39">
        <v>2.25</v>
      </c>
      <c r="AK39" s="5">
        <v>6.4378409090909097</v>
      </c>
    </row>
    <row r="40" spans="1:37" x14ac:dyDescent="0.2">
      <c r="A40">
        <v>2015</v>
      </c>
      <c r="B40" t="s">
        <v>13</v>
      </c>
      <c r="K40">
        <v>230</v>
      </c>
      <c r="L40">
        <v>199.4</v>
      </c>
      <c r="M40">
        <v>173.8</v>
      </c>
      <c r="N40" s="4">
        <v>157.9</v>
      </c>
      <c r="P40">
        <v>789188</v>
      </c>
      <c r="Q40">
        <v>292265</v>
      </c>
      <c r="R40">
        <v>286548</v>
      </c>
      <c r="S40">
        <v>5717</v>
      </c>
      <c r="T40">
        <v>496923</v>
      </c>
      <c r="V40">
        <v>119.3</v>
      </c>
      <c r="W40">
        <v>111.8</v>
      </c>
      <c r="X40">
        <v>7.5</v>
      </c>
      <c r="Y40">
        <v>16</v>
      </c>
      <c r="Z40" s="8">
        <v>8.3737373739999992</v>
      </c>
      <c r="AA40" s="8">
        <v>0.112</v>
      </c>
      <c r="AC40">
        <v>3011</v>
      </c>
      <c r="AD40">
        <v>2077</v>
      </c>
      <c r="AE40">
        <v>934</v>
      </c>
      <c r="AF40">
        <f t="shared" si="14"/>
        <v>2.2237687366167025</v>
      </c>
      <c r="AH40">
        <v>0.94</v>
      </c>
      <c r="AI40">
        <v>1.08</v>
      </c>
      <c r="AK40" s="5">
        <v>17.760281690140843</v>
      </c>
    </row>
    <row r="41" spans="1:37" x14ac:dyDescent="0.2">
      <c r="Z41" s="7"/>
      <c r="AA41" s="7"/>
      <c r="AK41" s="5"/>
    </row>
    <row r="42" spans="1:37" x14ac:dyDescent="0.2">
      <c r="A42">
        <v>2015</v>
      </c>
      <c r="B42" t="s">
        <v>14</v>
      </c>
      <c r="D42">
        <v>4</v>
      </c>
      <c r="E42">
        <v>1</v>
      </c>
      <c r="F42">
        <v>9</v>
      </c>
      <c r="G42">
        <v>1</v>
      </c>
      <c r="H42">
        <v>10</v>
      </c>
      <c r="I42">
        <v>0</v>
      </c>
      <c r="K42">
        <v>218.6</v>
      </c>
      <c r="L42">
        <v>199</v>
      </c>
      <c r="M42">
        <v>179.3</v>
      </c>
      <c r="N42" s="4">
        <v>150.69999999999999</v>
      </c>
      <c r="P42">
        <v>505652</v>
      </c>
      <c r="Q42">
        <v>248271</v>
      </c>
      <c r="R42">
        <v>233892</v>
      </c>
      <c r="S42">
        <v>14379</v>
      </c>
      <c r="T42">
        <v>257381</v>
      </c>
      <c r="V42">
        <v>133.9</v>
      </c>
      <c r="W42">
        <v>128.69999999999999</v>
      </c>
      <c r="X42">
        <v>5.2</v>
      </c>
      <c r="Y42">
        <v>18.100000000000001</v>
      </c>
      <c r="Z42" s="8">
        <v>8.028846154</v>
      </c>
      <c r="AA42" s="8">
        <v>3.4000000000000002E-2</v>
      </c>
      <c r="AC42">
        <v>6526</v>
      </c>
      <c r="AD42">
        <v>4534</v>
      </c>
      <c r="AE42">
        <v>1992</v>
      </c>
      <c r="AF42">
        <f>AD42/AE42</f>
        <v>2.2761044176706826</v>
      </c>
      <c r="AH42">
        <v>1.28</v>
      </c>
      <c r="AI42">
        <v>1.35</v>
      </c>
      <c r="AK42" s="5">
        <v>6.5171372549019608</v>
      </c>
    </row>
    <row r="43" spans="1:37" x14ac:dyDescent="0.2">
      <c r="A43">
        <v>2015</v>
      </c>
      <c r="B43" t="s">
        <v>15</v>
      </c>
      <c r="K43">
        <v>180.1</v>
      </c>
      <c r="L43">
        <v>171.1</v>
      </c>
      <c r="M43">
        <v>156.5</v>
      </c>
      <c r="N43" s="4">
        <v>146.5</v>
      </c>
      <c r="P43">
        <v>760579</v>
      </c>
      <c r="Q43">
        <v>291843</v>
      </c>
      <c r="R43">
        <v>276671</v>
      </c>
      <c r="S43">
        <v>15172</v>
      </c>
      <c r="T43">
        <v>468736</v>
      </c>
      <c r="V43">
        <v>153.6</v>
      </c>
      <c r="W43">
        <v>144.19999999999999</v>
      </c>
      <c r="X43">
        <v>9.4</v>
      </c>
      <c r="Y43">
        <v>19.3</v>
      </c>
      <c r="Z43" s="8">
        <v>8.1698113209999992</v>
      </c>
      <c r="AA43" s="8">
        <v>3.4000000000000002E-2</v>
      </c>
      <c r="AC43">
        <v>341</v>
      </c>
      <c r="AD43">
        <v>292</v>
      </c>
      <c r="AE43">
        <v>48</v>
      </c>
      <c r="AF43">
        <f t="shared" ref="AF43:AF44" si="15">AD43/AE43</f>
        <v>6.083333333333333</v>
      </c>
      <c r="AH43">
        <v>0.76</v>
      </c>
      <c r="AI43">
        <v>0.76</v>
      </c>
      <c r="AK43" s="5">
        <v>44.707833333333333</v>
      </c>
    </row>
    <row r="44" spans="1:37" x14ac:dyDescent="0.2">
      <c r="A44">
        <v>2015</v>
      </c>
      <c r="B44" t="s">
        <v>16</v>
      </c>
      <c r="K44">
        <v>237.7</v>
      </c>
      <c r="L44">
        <v>200</v>
      </c>
      <c r="M44">
        <v>173.3</v>
      </c>
      <c r="N44" s="4">
        <v>159.6</v>
      </c>
      <c r="P44">
        <v>402459</v>
      </c>
      <c r="Q44">
        <v>223793</v>
      </c>
      <c r="R44">
        <v>204487</v>
      </c>
      <c r="S44">
        <v>19306</v>
      </c>
      <c r="T44">
        <v>178666</v>
      </c>
      <c r="V44">
        <v>143.30000000000001</v>
      </c>
      <c r="W44">
        <v>131.69999999999999</v>
      </c>
      <c r="X44">
        <v>11.6</v>
      </c>
      <c r="Y44">
        <v>18.7</v>
      </c>
      <c r="Z44" s="8">
        <v>8.3737373739999992</v>
      </c>
      <c r="AA44" s="8">
        <v>5.8999999999999997E-2</v>
      </c>
      <c r="AC44">
        <v>3771</v>
      </c>
      <c r="AD44">
        <v>2664</v>
      </c>
      <c r="AE44">
        <v>1106</v>
      </c>
      <c r="AF44">
        <f t="shared" si="15"/>
        <v>2.4086799276672695</v>
      </c>
      <c r="AH44">
        <v>1.92</v>
      </c>
      <c r="AI44">
        <v>1.98</v>
      </c>
      <c r="AK44" s="5">
        <v>4.9833057851239673</v>
      </c>
    </row>
    <row r="45" spans="1:37" x14ac:dyDescent="0.2">
      <c r="A45" s="2"/>
      <c r="Z45" s="7"/>
      <c r="AA45" s="7"/>
    </row>
    <row r="46" spans="1:37" x14ac:dyDescent="0.2">
      <c r="A46">
        <v>2014</v>
      </c>
      <c r="B46" t="s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K46">
        <v>248</v>
      </c>
      <c r="L46">
        <v>219.2</v>
      </c>
      <c r="M46">
        <v>164.9</v>
      </c>
      <c r="N46" s="4">
        <v>165.7</v>
      </c>
      <c r="P46">
        <v>611167</v>
      </c>
      <c r="Q46">
        <v>306076</v>
      </c>
      <c r="R46">
        <v>283124</v>
      </c>
      <c r="S46">
        <v>22952</v>
      </c>
      <c r="T46">
        <v>305091</v>
      </c>
      <c r="V46">
        <v>168.5</v>
      </c>
      <c r="W46">
        <v>156.80000000000001</v>
      </c>
      <c r="X46">
        <v>11.7</v>
      </c>
      <c r="Y46">
        <v>21</v>
      </c>
      <c r="Z46" s="7">
        <f>V46/Y46</f>
        <v>8.0238095238095237</v>
      </c>
      <c r="AA46" s="7">
        <v>0</v>
      </c>
      <c r="AC46">
        <v>23</v>
      </c>
      <c r="AD46">
        <v>21</v>
      </c>
      <c r="AE46">
        <v>2</v>
      </c>
      <c r="AF46">
        <f>AD46/AE46</f>
        <v>10.5</v>
      </c>
      <c r="AH46">
        <v>2.4</v>
      </c>
      <c r="AI46">
        <v>0.87</v>
      </c>
      <c r="AK46" s="5">
        <v>25.7</v>
      </c>
    </row>
    <row r="47" spans="1:37" x14ac:dyDescent="0.2">
      <c r="A47">
        <v>2014</v>
      </c>
      <c r="B47" t="s">
        <v>2</v>
      </c>
      <c r="D47">
        <v>12</v>
      </c>
      <c r="E47">
        <v>6</v>
      </c>
      <c r="F47">
        <v>2</v>
      </c>
      <c r="G47">
        <v>2</v>
      </c>
      <c r="H47">
        <v>5</v>
      </c>
      <c r="I47">
        <v>1</v>
      </c>
      <c r="K47">
        <v>231.1</v>
      </c>
      <c r="L47">
        <v>201.5</v>
      </c>
      <c r="M47">
        <v>181</v>
      </c>
      <c r="N47" s="4">
        <v>164.9</v>
      </c>
      <c r="P47">
        <v>589864</v>
      </c>
      <c r="Q47">
        <v>323107</v>
      </c>
      <c r="R47">
        <v>299571</v>
      </c>
      <c r="S47">
        <v>23536</v>
      </c>
      <c r="T47">
        <v>266757</v>
      </c>
      <c r="V47">
        <v>173.4</v>
      </c>
      <c r="W47">
        <v>159.5</v>
      </c>
      <c r="X47">
        <v>13.9</v>
      </c>
      <c r="Y47">
        <v>21.2</v>
      </c>
      <c r="Z47" s="7">
        <f t="shared" ref="Z47:Z65" si="16">V47/Y47</f>
        <v>8.1792452830188687</v>
      </c>
      <c r="AA47" s="7">
        <v>0.121</v>
      </c>
      <c r="AC47">
        <v>2769</v>
      </c>
      <c r="AD47">
        <v>2607</v>
      </c>
      <c r="AE47">
        <v>162</v>
      </c>
      <c r="AF47">
        <f t="shared" ref="AF47:AF48" si="17">AD47/AE47</f>
        <v>16.092592592592592</v>
      </c>
      <c r="AH47">
        <v>0.67</v>
      </c>
      <c r="AI47">
        <v>0.7</v>
      </c>
      <c r="AK47" s="5">
        <v>20</v>
      </c>
    </row>
    <row r="48" spans="1:37" x14ac:dyDescent="0.2">
      <c r="A48">
        <v>2014</v>
      </c>
      <c r="B48" t="s">
        <v>3</v>
      </c>
      <c r="D48">
        <v>7</v>
      </c>
      <c r="E48">
        <v>4</v>
      </c>
      <c r="F48">
        <v>5</v>
      </c>
      <c r="G48">
        <v>2</v>
      </c>
      <c r="H48">
        <v>14</v>
      </c>
      <c r="I48">
        <v>1</v>
      </c>
      <c r="K48">
        <v>225.6</v>
      </c>
      <c r="L48">
        <v>198.9</v>
      </c>
      <c r="M48">
        <v>173.5</v>
      </c>
      <c r="N48" s="4">
        <v>158.9</v>
      </c>
      <c r="P48">
        <v>707742</v>
      </c>
      <c r="Q48">
        <v>308534</v>
      </c>
      <c r="R48">
        <v>274854</v>
      </c>
      <c r="S48">
        <v>33680</v>
      </c>
      <c r="T48">
        <v>399208</v>
      </c>
      <c r="V48">
        <v>164.2</v>
      </c>
      <c r="W48">
        <v>147.4</v>
      </c>
      <c r="X48">
        <v>16.8</v>
      </c>
      <c r="Y48">
        <v>19.600000000000001</v>
      </c>
      <c r="Z48" s="7">
        <f t="shared" si="16"/>
        <v>8.3775510204081627</v>
      </c>
      <c r="AA48" s="7">
        <v>7.1999999999999995E-2</v>
      </c>
      <c r="AC48">
        <v>7983</v>
      </c>
      <c r="AD48">
        <v>6892</v>
      </c>
      <c r="AE48">
        <v>1091</v>
      </c>
      <c r="AF48">
        <f t="shared" si="17"/>
        <v>6.317140238313474</v>
      </c>
      <c r="AH48">
        <v>0.89</v>
      </c>
      <c r="AI48">
        <v>0.9</v>
      </c>
      <c r="AK48" s="5">
        <v>26.7</v>
      </c>
    </row>
    <row r="49" spans="1:37" x14ac:dyDescent="0.2">
      <c r="Z49" s="7"/>
      <c r="AA49" s="7"/>
    </row>
    <row r="50" spans="1:37" x14ac:dyDescent="0.2">
      <c r="A50">
        <v>2014</v>
      </c>
      <c r="B50" t="s">
        <v>4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K50">
        <v>221.2</v>
      </c>
      <c r="L50">
        <v>197</v>
      </c>
      <c r="M50">
        <v>176.6</v>
      </c>
      <c r="N50" s="4">
        <v>159.5</v>
      </c>
      <c r="P50">
        <v>1022520</v>
      </c>
      <c r="Q50">
        <v>435887</v>
      </c>
      <c r="R50">
        <v>384249</v>
      </c>
      <c r="S50">
        <v>51638</v>
      </c>
      <c r="T50">
        <v>586633</v>
      </c>
      <c r="V50">
        <v>146.4</v>
      </c>
      <c r="W50">
        <v>132.19999999999999</v>
      </c>
      <c r="X50">
        <v>14.2</v>
      </c>
      <c r="Y50">
        <v>17.8</v>
      </c>
      <c r="Z50" s="7">
        <f t="shared" si="16"/>
        <v>8.2247191011235952</v>
      </c>
      <c r="AA50" s="7">
        <v>3.5999999999999997E-2</v>
      </c>
      <c r="AC50">
        <v>279</v>
      </c>
      <c r="AD50">
        <v>264</v>
      </c>
      <c r="AE50">
        <v>15</v>
      </c>
      <c r="AF50">
        <f>AD50/AE50</f>
        <v>17.600000000000001</v>
      </c>
      <c r="AH50">
        <v>0.28000000000000003</v>
      </c>
      <c r="AI50">
        <v>0.44</v>
      </c>
      <c r="AK50" s="5">
        <v>66.5</v>
      </c>
    </row>
    <row r="51" spans="1:37" x14ac:dyDescent="0.2">
      <c r="A51">
        <v>2014</v>
      </c>
      <c r="B51" t="s">
        <v>5</v>
      </c>
      <c r="K51">
        <v>225.5</v>
      </c>
      <c r="L51">
        <v>209</v>
      </c>
      <c r="M51">
        <v>182.9</v>
      </c>
      <c r="N51" s="4">
        <v>164.7</v>
      </c>
      <c r="P51">
        <v>958766</v>
      </c>
      <c r="Q51">
        <v>387615</v>
      </c>
      <c r="R51">
        <v>348681</v>
      </c>
      <c r="S51">
        <v>38934</v>
      </c>
      <c r="T51">
        <v>571151</v>
      </c>
      <c r="V51">
        <v>160.69999999999999</v>
      </c>
      <c r="W51">
        <v>142.4</v>
      </c>
      <c r="X51">
        <v>18.3</v>
      </c>
      <c r="Y51">
        <v>18.7</v>
      </c>
      <c r="Z51" s="7">
        <f t="shared" si="16"/>
        <v>8.5935828877005349</v>
      </c>
      <c r="AA51" s="7">
        <v>9.5000000000000001E-2</v>
      </c>
      <c r="AC51">
        <v>1478</v>
      </c>
      <c r="AD51">
        <v>1394</v>
      </c>
      <c r="AE51">
        <v>84</v>
      </c>
      <c r="AF51">
        <f t="shared" ref="AF51:AF52" si="18">AD51/AE51</f>
        <v>16.595238095238095</v>
      </c>
      <c r="AH51">
        <v>0.74</v>
      </c>
      <c r="AI51">
        <v>0.95</v>
      </c>
      <c r="AK51" s="5">
        <v>19.8</v>
      </c>
    </row>
    <row r="52" spans="1:37" x14ac:dyDescent="0.2">
      <c r="A52">
        <v>2014</v>
      </c>
      <c r="B52" t="s">
        <v>6</v>
      </c>
      <c r="D52">
        <v>21</v>
      </c>
      <c r="E52">
        <v>13</v>
      </c>
      <c r="F52">
        <v>4</v>
      </c>
      <c r="G52">
        <v>1</v>
      </c>
      <c r="H52">
        <v>9</v>
      </c>
      <c r="I52">
        <v>0</v>
      </c>
      <c r="K52">
        <v>215.8</v>
      </c>
      <c r="L52">
        <v>192.9</v>
      </c>
      <c r="M52">
        <v>174.3</v>
      </c>
      <c r="N52" s="4">
        <v>158.19999999999999</v>
      </c>
      <c r="P52">
        <v>564147</v>
      </c>
      <c r="Q52">
        <v>292322</v>
      </c>
      <c r="R52">
        <v>247810</v>
      </c>
      <c r="S52">
        <v>44512</v>
      </c>
      <c r="T52">
        <v>271825</v>
      </c>
      <c r="V52">
        <v>177.3</v>
      </c>
      <c r="W52">
        <v>148.19999999999999</v>
      </c>
      <c r="X52">
        <v>29.1</v>
      </c>
      <c r="Y52">
        <v>20.2</v>
      </c>
      <c r="Z52" s="7">
        <f t="shared" si="16"/>
        <v>8.7772277227722775</v>
      </c>
      <c r="AA52" s="7">
        <v>0.189</v>
      </c>
      <c r="AC52">
        <v>3267</v>
      </c>
      <c r="AD52">
        <v>2605</v>
      </c>
      <c r="AE52">
        <v>662</v>
      </c>
      <c r="AF52">
        <f t="shared" si="18"/>
        <v>3.9350453172205437</v>
      </c>
      <c r="AH52">
        <v>1.96</v>
      </c>
      <c r="AI52">
        <v>1.32</v>
      </c>
      <c r="AK52" s="5">
        <v>25.9</v>
      </c>
    </row>
    <row r="53" spans="1:37" x14ac:dyDescent="0.2">
      <c r="Z53" s="7"/>
      <c r="AA53" s="7"/>
    </row>
    <row r="54" spans="1:37" x14ac:dyDescent="0.2">
      <c r="A54">
        <v>2014</v>
      </c>
      <c r="B54" t="s">
        <v>7</v>
      </c>
      <c r="K54">
        <v>243.7</v>
      </c>
      <c r="L54">
        <v>202.2</v>
      </c>
      <c r="M54">
        <v>171</v>
      </c>
      <c r="N54" s="4">
        <v>161.6</v>
      </c>
      <c r="P54">
        <v>450459</v>
      </c>
      <c r="Q54">
        <v>227326</v>
      </c>
      <c r="R54">
        <v>215728</v>
      </c>
      <c r="S54">
        <v>11598</v>
      </c>
      <c r="T54">
        <v>223133</v>
      </c>
      <c r="V54">
        <v>137.4</v>
      </c>
      <c r="W54">
        <v>130</v>
      </c>
      <c r="X54">
        <v>7.4</v>
      </c>
      <c r="Y54">
        <v>18.899999999999999</v>
      </c>
      <c r="Z54" s="7">
        <f t="shared" si="16"/>
        <v>7.2698412698412707</v>
      </c>
      <c r="AA54" s="7">
        <v>8.7999999999999995E-2</v>
      </c>
      <c r="AC54">
        <v>8750</v>
      </c>
      <c r="AD54">
        <v>4987</v>
      </c>
      <c r="AE54">
        <v>3764</v>
      </c>
      <c r="AF54">
        <f>AD54/AE54</f>
        <v>1.3249202975557917</v>
      </c>
      <c r="AH54">
        <v>1.56</v>
      </c>
      <c r="AI54">
        <v>1.55</v>
      </c>
      <c r="AK54" s="5">
        <v>13.4</v>
      </c>
    </row>
    <row r="55" spans="1:37" x14ac:dyDescent="0.2">
      <c r="A55">
        <v>2014</v>
      </c>
      <c r="B55" t="s">
        <v>8</v>
      </c>
      <c r="D55">
        <v>12</v>
      </c>
      <c r="E55">
        <v>5</v>
      </c>
      <c r="F55">
        <v>6</v>
      </c>
      <c r="G55">
        <v>4</v>
      </c>
      <c r="H55">
        <v>13</v>
      </c>
      <c r="I55">
        <v>1</v>
      </c>
      <c r="K55">
        <v>225.1</v>
      </c>
      <c r="L55">
        <v>196.1</v>
      </c>
      <c r="M55">
        <v>164.6</v>
      </c>
      <c r="N55" s="4">
        <v>145.9</v>
      </c>
      <c r="P55">
        <v>912564</v>
      </c>
      <c r="Q55">
        <v>351174</v>
      </c>
      <c r="R55">
        <v>329126</v>
      </c>
      <c r="S55">
        <v>22048</v>
      </c>
      <c r="T55">
        <v>561390</v>
      </c>
      <c r="V55">
        <v>144.6</v>
      </c>
      <c r="W55">
        <v>133</v>
      </c>
      <c r="X55">
        <v>11.6</v>
      </c>
      <c r="Y55">
        <v>18.3</v>
      </c>
      <c r="Z55" s="7">
        <f t="shared" si="16"/>
        <v>7.9016393442622945</v>
      </c>
      <c r="AA55" s="7">
        <v>5.5E-2</v>
      </c>
      <c r="AC55">
        <v>1405</v>
      </c>
      <c r="AD55">
        <v>1219</v>
      </c>
      <c r="AE55">
        <v>185</v>
      </c>
      <c r="AF55">
        <f t="shared" ref="AF55:AF56" si="19">AD55/AE55</f>
        <v>6.5891891891891889</v>
      </c>
      <c r="AH55">
        <v>0.76</v>
      </c>
      <c r="AI55">
        <v>0.88</v>
      </c>
      <c r="AK55" s="5">
        <v>48.7</v>
      </c>
    </row>
    <row r="56" spans="1:37" x14ac:dyDescent="0.2">
      <c r="A56">
        <v>2014</v>
      </c>
      <c r="B56" t="s">
        <v>9</v>
      </c>
      <c r="K56">
        <v>223.2</v>
      </c>
      <c r="L56">
        <v>207.7</v>
      </c>
      <c r="M56">
        <v>175.6</v>
      </c>
      <c r="N56" s="4">
        <v>162.19999999999999</v>
      </c>
      <c r="P56">
        <v>639199</v>
      </c>
      <c r="Q56">
        <v>292348</v>
      </c>
      <c r="R56">
        <v>275135</v>
      </c>
      <c r="S56">
        <v>17213</v>
      </c>
      <c r="T56">
        <v>346851</v>
      </c>
      <c r="V56">
        <v>149.6</v>
      </c>
      <c r="W56">
        <v>138.1</v>
      </c>
      <c r="X56">
        <v>11.5</v>
      </c>
      <c r="Y56">
        <v>18.8</v>
      </c>
      <c r="Z56" s="7">
        <f t="shared" si="16"/>
        <v>7.957446808510638</v>
      </c>
      <c r="AA56" s="7">
        <v>9.0999999999999998E-2</v>
      </c>
      <c r="AC56">
        <v>707</v>
      </c>
      <c r="AD56">
        <v>552</v>
      </c>
      <c r="AE56">
        <v>155</v>
      </c>
      <c r="AF56">
        <f t="shared" si="19"/>
        <v>3.5612903225806454</v>
      </c>
      <c r="AH56">
        <v>1.47</v>
      </c>
      <c r="AI56">
        <v>1.96</v>
      </c>
      <c r="AK56" s="5">
        <v>2.9</v>
      </c>
    </row>
    <row r="57" spans="1:37" x14ac:dyDescent="0.2">
      <c r="A57">
        <v>2014</v>
      </c>
      <c r="B57" t="s">
        <v>10</v>
      </c>
      <c r="K57">
        <v>232.7</v>
      </c>
      <c r="L57">
        <v>216.9</v>
      </c>
      <c r="M57">
        <v>177.1</v>
      </c>
      <c r="N57" s="4">
        <v>160.1</v>
      </c>
      <c r="P57">
        <v>835869</v>
      </c>
      <c r="Q57">
        <v>359342</v>
      </c>
      <c r="R57">
        <v>331799</v>
      </c>
      <c r="S57">
        <v>27543</v>
      </c>
      <c r="T57">
        <v>476527</v>
      </c>
      <c r="V57">
        <v>154.30000000000001</v>
      </c>
      <c r="W57">
        <v>139.5</v>
      </c>
      <c r="X57">
        <v>14.8</v>
      </c>
      <c r="Y57">
        <v>18.7</v>
      </c>
      <c r="Z57" s="7">
        <f t="shared" si="16"/>
        <v>8.2513368983957225</v>
      </c>
      <c r="AA57" s="7">
        <v>0.10100000000000001</v>
      </c>
      <c r="AC57">
        <v>1336</v>
      </c>
      <c r="AD57">
        <v>1202</v>
      </c>
      <c r="AE57">
        <v>134</v>
      </c>
      <c r="AF57">
        <f>AD57/AE57</f>
        <v>8.9701492537313428</v>
      </c>
      <c r="AH57">
        <v>1.03</v>
      </c>
      <c r="AI57">
        <v>1.01</v>
      </c>
      <c r="AK57" s="5">
        <v>9</v>
      </c>
    </row>
    <row r="58" spans="1:37" x14ac:dyDescent="0.2">
      <c r="Z58" s="7"/>
      <c r="AA58" s="7"/>
    </row>
    <row r="59" spans="1:37" x14ac:dyDescent="0.2">
      <c r="A59">
        <v>2014</v>
      </c>
      <c r="B59" t="s">
        <v>11</v>
      </c>
      <c r="K59">
        <v>192.5</v>
      </c>
      <c r="L59">
        <v>191.1</v>
      </c>
      <c r="M59">
        <v>166.2</v>
      </c>
      <c r="N59" s="4">
        <v>155</v>
      </c>
      <c r="P59">
        <v>153337</v>
      </c>
      <c r="Q59">
        <v>120479</v>
      </c>
      <c r="R59">
        <v>113872</v>
      </c>
      <c r="S59">
        <v>6607</v>
      </c>
      <c r="T59">
        <v>32858</v>
      </c>
      <c r="V59">
        <v>103.6</v>
      </c>
      <c r="W59">
        <v>98.1</v>
      </c>
      <c r="X59">
        <v>5.5</v>
      </c>
      <c r="Y59">
        <v>16</v>
      </c>
      <c r="Z59" s="7">
        <f t="shared" si="16"/>
        <v>6.4749999999999996</v>
      </c>
      <c r="AA59" s="7">
        <v>9.5000000000000001E-2</v>
      </c>
      <c r="AC59">
        <v>4349</v>
      </c>
      <c r="AD59">
        <v>1019</v>
      </c>
      <c r="AE59">
        <v>3331</v>
      </c>
      <c r="AF59">
        <f>AD59/AE59</f>
        <v>0.30591413989792854</v>
      </c>
      <c r="AH59">
        <v>3.79</v>
      </c>
      <c r="AI59">
        <v>3.17</v>
      </c>
      <c r="AK59" s="5">
        <v>5.4</v>
      </c>
    </row>
    <row r="60" spans="1:37" x14ac:dyDescent="0.2">
      <c r="A60">
        <v>2014</v>
      </c>
      <c r="B60" t="s">
        <v>12</v>
      </c>
      <c r="D60">
        <v>11</v>
      </c>
      <c r="E60">
        <v>3</v>
      </c>
      <c r="F60">
        <v>3</v>
      </c>
      <c r="G60">
        <v>0</v>
      </c>
      <c r="H60">
        <v>10</v>
      </c>
      <c r="I60">
        <v>1</v>
      </c>
      <c r="K60">
        <v>219.4</v>
      </c>
      <c r="L60">
        <v>200.9</v>
      </c>
      <c r="M60">
        <v>159.5</v>
      </c>
      <c r="N60" s="4">
        <v>163.5</v>
      </c>
      <c r="P60">
        <v>289968</v>
      </c>
      <c r="Q60">
        <v>191274</v>
      </c>
      <c r="R60">
        <v>181159</v>
      </c>
      <c r="S60">
        <v>10115</v>
      </c>
      <c r="T60">
        <v>98694</v>
      </c>
      <c r="V60">
        <v>136.5</v>
      </c>
      <c r="W60">
        <v>129.4</v>
      </c>
      <c r="X60">
        <v>7.1</v>
      </c>
      <c r="Y60">
        <v>18.5</v>
      </c>
      <c r="Z60" s="7">
        <f t="shared" si="16"/>
        <v>7.3783783783783781</v>
      </c>
      <c r="AA60" s="7">
        <v>9.7000000000000003E-2</v>
      </c>
      <c r="AC60">
        <v>1700</v>
      </c>
      <c r="AD60">
        <v>897</v>
      </c>
      <c r="AE60">
        <v>803</v>
      </c>
      <c r="AF60">
        <f t="shared" ref="AF60:AF61" si="20">AD60/AE60</f>
        <v>1.1170610211706102</v>
      </c>
      <c r="AH60">
        <v>2.3199999999999998</v>
      </c>
      <c r="AI60">
        <v>3.35</v>
      </c>
      <c r="AK60" s="5">
        <v>5.7</v>
      </c>
    </row>
    <row r="61" spans="1:37" x14ac:dyDescent="0.2">
      <c r="A61">
        <v>2014</v>
      </c>
      <c r="B61" t="s">
        <v>13</v>
      </c>
      <c r="K61">
        <v>249</v>
      </c>
      <c r="L61">
        <v>199.3</v>
      </c>
      <c r="M61">
        <v>175.6</v>
      </c>
      <c r="N61" s="4">
        <v>154.6</v>
      </c>
      <c r="P61">
        <v>809192</v>
      </c>
      <c r="Q61">
        <v>294917</v>
      </c>
      <c r="R61">
        <v>289964</v>
      </c>
      <c r="S61">
        <v>4953</v>
      </c>
      <c r="T61">
        <v>514275</v>
      </c>
      <c r="V61">
        <v>120.5</v>
      </c>
      <c r="W61">
        <v>114.3</v>
      </c>
      <c r="X61">
        <v>6.2</v>
      </c>
      <c r="Y61">
        <v>16.399999999999999</v>
      </c>
      <c r="Z61" s="7">
        <f t="shared" si="16"/>
        <v>7.3475609756097571</v>
      </c>
      <c r="AA61" s="7">
        <v>0.11</v>
      </c>
      <c r="AC61">
        <v>2878</v>
      </c>
      <c r="AD61">
        <v>2030</v>
      </c>
      <c r="AE61">
        <v>848</v>
      </c>
      <c r="AF61">
        <f t="shared" si="20"/>
        <v>2.3938679245283021</v>
      </c>
      <c r="AH61">
        <v>0.83</v>
      </c>
      <c r="AI61">
        <v>1.08</v>
      </c>
      <c r="AK61" s="5">
        <v>18</v>
      </c>
    </row>
    <row r="62" spans="1:37" x14ac:dyDescent="0.2">
      <c r="Z62" s="7"/>
      <c r="AA62" s="7"/>
    </row>
    <row r="63" spans="1:37" x14ac:dyDescent="0.2">
      <c r="A63">
        <v>2014</v>
      </c>
      <c r="B63" t="s">
        <v>14</v>
      </c>
      <c r="D63">
        <v>0</v>
      </c>
      <c r="E63">
        <v>0</v>
      </c>
      <c r="F63">
        <v>12</v>
      </c>
      <c r="G63">
        <v>0</v>
      </c>
      <c r="H63">
        <v>24</v>
      </c>
      <c r="I63">
        <v>1</v>
      </c>
      <c r="K63">
        <v>202.8</v>
      </c>
      <c r="L63">
        <v>195.8</v>
      </c>
      <c r="M63">
        <v>176.5</v>
      </c>
      <c r="N63" s="4">
        <v>152.30000000000001</v>
      </c>
      <c r="P63">
        <v>504328</v>
      </c>
      <c r="Q63">
        <v>248415</v>
      </c>
      <c r="R63">
        <v>232844</v>
      </c>
      <c r="S63">
        <v>15571</v>
      </c>
      <c r="T63">
        <v>255913</v>
      </c>
      <c r="V63">
        <v>133.30000000000001</v>
      </c>
      <c r="W63">
        <v>127.9</v>
      </c>
      <c r="X63">
        <v>5.4</v>
      </c>
      <c r="Y63">
        <v>18.100000000000001</v>
      </c>
      <c r="Z63" s="7">
        <f t="shared" si="16"/>
        <v>7.3646408839779003</v>
      </c>
      <c r="AA63" s="7">
        <v>3.5000000000000003E-2</v>
      </c>
      <c r="AC63">
        <v>6314</v>
      </c>
      <c r="AD63">
        <v>4444</v>
      </c>
      <c r="AE63">
        <v>1870</v>
      </c>
      <c r="AF63">
        <f>AD63/AE63</f>
        <v>2.3764705882352941</v>
      </c>
      <c r="AH63">
        <v>1.22</v>
      </c>
      <c r="AI63">
        <v>1.17</v>
      </c>
      <c r="AK63" s="5">
        <v>6.9</v>
      </c>
    </row>
    <row r="64" spans="1:37" x14ac:dyDescent="0.2">
      <c r="A64">
        <v>2014</v>
      </c>
      <c r="B64" t="s">
        <v>15</v>
      </c>
      <c r="K64">
        <v>177.1</v>
      </c>
      <c r="L64">
        <v>171.9</v>
      </c>
      <c r="M64">
        <v>151.1</v>
      </c>
      <c r="N64" s="4">
        <v>144.19999999999999</v>
      </c>
      <c r="P64">
        <v>760286</v>
      </c>
      <c r="Q64">
        <v>292116</v>
      </c>
      <c r="R64">
        <v>278605</v>
      </c>
      <c r="S64">
        <v>13511</v>
      </c>
      <c r="T64">
        <v>468170</v>
      </c>
      <c r="V64">
        <v>151.69999999999999</v>
      </c>
      <c r="W64">
        <v>143</v>
      </c>
      <c r="X64">
        <v>8.6999999999999993</v>
      </c>
      <c r="Y64">
        <v>19.3</v>
      </c>
      <c r="Z64" s="7">
        <f t="shared" si="16"/>
        <v>7.8601036269430047</v>
      </c>
      <c r="AA64" s="7">
        <v>3.5999999999999997E-2</v>
      </c>
      <c r="AC64">
        <v>338</v>
      </c>
      <c r="AD64">
        <v>291</v>
      </c>
      <c r="AE64">
        <v>47</v>
      </c>
      <c r="AF64">
        <f t="shared" ref="AF64:AF65" si="21">AD64/AE64</f>
        <v>6.1914893617021276</v>
      </c>
      <c r="AH64">
        <v>0.53</v>
      </c>
      <c r="AI64">
        <v>0.57999999999999996</v>
      </c>
      <c r="AK64" s="5">
        <v>47.7</v>
      </c>
    </row>
    <row r="65" spans="1:37" x14ac:dyDescent="0.2">
      <c r="A65">
        <v>2014</v>
      </c>
      <c r="B65" t="s">
        <v>16</v>
      </c>
      <c r="K65">
        <v>212.9</v>
      </c>
      <c r="L65">
        <v>200</v>
      </c>
      <c r="M65">
        <v>172.7</v>
      </c>
      <c r="N65" s="4">
        <v>158</v>
      </c>
      <c r="P65">
        <v>390103</v>
      </c>
      <c r="Q65">
        <v>219344</v>
      </c>
      <c r="R65">
        <v>201393</v>
      </c>
      <c r="S65">
        <v>17951</v>
      </c>
      <c r="T65">
        <v>170759</v>
      </c>
      <c r="V65">
        <v>142.1</v>
      </c>
      <c r="W65">
        <v>130.9</v>
      </c>
      <c r="X65">
        <v>11.2</v>
      </c>
      <c r="Y65">
        <v>18.7</v>
      </c>
      <c r="Z65" s="7">
        <f t="shared" si="16"/>
        <v>7.5989304812834222</v>
      </c>
      <c r="AA65" s="7">
        <v>6.3E-2</v>
      </c>
      <c r="AC65">
        <v>3684</v>
      </c>
      <c r="AD65">
        <v>2496</v>
      </c>
      <c r="AE65">
        <v>1188</v>
      </c>
      <c r="AF65">
        <f t="shared" si="21"/>
        <v>2.1010101010101012</v>
      </c>
      <c r="AH65">
        <v>2.1800000000000002</v>
      </c>
      <c r="AI65">
        <v>1.65</v>
      </c>
      <c r="AK65" s="5">
        <v>5.0999999999999996</v>
      </c>
    </row>
  </sheetData>
  <mergeCells count="5">
    <mergeCell ref="Q1:S1"/>
    <mergeCell ref="V1:X1"/>
    <mergeCell ref="AC1:AE1"/>
    <mergeCell ref="K1:N1"/>
    <mergeCell ref="D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2017-11-22T17:22:37Z</dcterms:created>
  <dcterms:modified xsi:type="dcterms:W3CDTF">2017-11-28T15:29:32Z</dcterms:modified>
</cp:coreProperties>
</file>