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990" windowHeight="10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E5" i="1"/>
  <c r="D6" i="1"/>
  <c r="D7" i="1" s="1"/>
  <c r="D8" i="1" s="1"/>
  <c r="E6" i="1"/>
  <c r="E7" i="1" s="1"/>
  <c r="E8" i="1" s="1"/>
  <c r="E9" i="1" l="1"/>
  <c r="E10" i="1"/>
  <c r="D9" i="1"/>
  <c r="D10" i="1"/>
  <c r="C6" i="1"/>
  <c r="C7" i="1" s="1"/>
  <c r="C8" i="1" s="1"/>
  <c r="C19" i="1"/>
  <c r="C20" i="1" s="1"/>
  <c r="C21" i="1" s="1"/>
  <c r="C22" i="1" s="1"/>
  <c r="C24" i="1" l="1"/>
  <c r="C23" i="1"/>
  <c r="C25" i="1"/>
  <c r="C10" i="1"/>
  <c r="C9" i="1"/>
  <c r="B19" i="1"/>
  <c r="B5" i="1"/>
  <c r="B6" i="1" s="1"/>
  <c r="B7" i="1" s="1"/>
  <c r="B8" i="1" s="1"/>
  <c r="B20" i="1" l="1"/>
  <c r="B21" i="1" s="1"/>
  <c r="B22" i="1" s="1"/>
  <c r="B10" i="1"/>
  <c r="B9" i="1"/>
  <c r="B23" i="1" l="1"/>
  <c r="B24" i="1"/>
  <c r="B25" i="1"/>
</calcChain>
</file>

<file path=xl/sharedStrings.xml><?xml version="1.0" encoding="utf-8"?>
<sst xmlns="http://schemas.openxmlformats.org/spreadsheetml/2006/main" count="44" uniqueCount="35">
  <si>
    <t>Время выполнения операций</t>
  </si>
  <si>
    <t>шт</t>
  </si>
  <si>
    <t>с</t>
  </si>
  <si>
    <t>польз.</t>
  </si>
  <si>
    <t>окр значеное значение мин кол. полз</t>
  </si>
  <si>
    <t>Расчет pacing для LoadRunner</t>
  </si>
  <si>
    <t>сек/опер</t>
  </si>
  <si>
    <t>опер/мин</t>
  </si>
  <si>
    <t>Расчет параметров интенсивности нагрузки</t>
  </si>
  <si>
    <t>Расчет параметров интенсивности ступенчато возрастающей нагрузки</t>
  </si>
  <si>
    <t>Кол. операция</t>
  </si>
  <si>
    <t>время выполнения операции</t>
  </si>
  <si>
    <t>кол. ступеней</t>
  </si>
  <si>
    <t>увеличение нагрузи</t>
  </si>
  <si>
    <t>%</t>
  </si>
  <si>
    <t>опер/час</t>
  </si>
  <si>
    <t xml:space="preserve">опер/час </t>
  </si>
  <si>
    <t>поль. для 1 ступ</t>
  </si>
  <si>
    <t>окр значениен пользователей</t>
  </si>
  <si>
    <t>количество операций на 1 виртуального пользователя в час</t>
  </si>
  <si>
    <t>pacing для LoadRunner</t>
  </si>
  <si>
    <t>сек/опер.</t>
  </si>
  <si>
    <t>количество операций на одного виртуального пользователя в минуту для Jmeter</t>
  </si>
  <si>
    <t>количество операций на одного виртуального пользователя в минуту для JMeter</t>
  </si>
  <si>
    <t>количество виртуальных пользователей для обеспечения первоначальной нагрузки</t>
  </si>
  <si>
    <t>поль.</t>
  </si>
  <si>
    <t>максимальное количество операций на 1 виртуального пользователя (VU) в час</t>
  </si>
  <si>
    <t>количество виртуальных пользователей для обеспечения всей нагрузки</t>
  </si>
  <si>
    <t>количество виртуальных пользователей для обеспечения одной ступени нагрузки</t>
  </si>
  <si>
    <t>кол. операций при 100% в час</t>
  </si>
  <si>
    <t>опер./час</t>
  </si>
  <si>
    <t>Вход на почту</t>
  </si>
  <si>
    <t>Просмотр писем</t>
  </si>
  <si>
    <t>Ответ на письма</t>
  </si>
  <si>
    <t>Отправка нового письма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</si>
</sst>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textRotation="45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1" sqref="K11"/>
    </sheetView>
  </sheetViews>
  <sheetFormatPr defaultRowHeight="15" x14ac:dyDescent="0.25"/>
  <cols>
    <col min="1" max="1" width="45.5703125" customWidth="1"/>
    <col min="2" max="2" width="11.5703125" customWidth="1"/>
    <col min="3" max="4" width="12.85546875" customWidth="1"/>
    <col min="5" max="5" width="14.140625" customWidth="1"/>
    <col min="6" max="6" width="11.28515625" customWidth="1"/>
  </cols>
  <sheetData>
    <row r="1" spans="1:6" ht="95.25" x14ac:dyDescent="0.25">
      <c r="A1" s="2" t="s">
        <v>8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6" x14ac:dyDescent="0.25">
      <c r="A2" t="s">
        <v>10</v>
      </c>
      <c r="B2">
        <v>80000</v>
      </c>
      <c r="C2">
        <v>10000</v>
      </c>
      <c r="D2">
        <v>5000</v>
      </c>
      <c r="E2">
        <v>3000</v>
      </c>
      <c r="F2" t="s">
        <v>30</v>
      </c>
    </row>
    <row r="3" spans="1:6" x14ac:dyDescent="0.25">
      <c r="A3" t="s">
        <v>0</v>
      </c>
      <c r="B3">
        <v>15</v>
      </c>
      <c r="C3">
        <v>15</v>
      </c>
      <c r="D3">
        <v>15</v>
      </c>
      <c r="E3">
        <v>15</v>
      </c>
      <c r="F3" t="s">
        <v>2</v>
      </c>
    </row>
    <row r="5" spans="1:6" ht="30" x14ac:dyDescent="0.25">
      <c r="A5" s="1" t="s">
        <v>26</v>
      </c>
      <c r="B5">
        <f>3600/B3</f>
        <v>240</v>
      </c>
      <c r="C5">
        <f>3600/C3</f>
        <v>240</v>
      </c>
      <c r="D5">
        <f>3600/D3</f>
        <v>240</v>
      </c>
      <c r="E5">
        <f t="shared" ref="D5:E5" si="0">3600/E3</f>
        <v>240</v>
      </c>
      <c r="F5" t="s">
        <v>16</v>
      </c>
    </row>
    <row r="6" spans="1:6" ht="30" x14ac:dyDescent="0.25">
      <c r="A6" s="1" t="s">
        <v>27</v>
      </c>
      <c r="B6">
        <f>B2/B5</f>
        <v>333.33333333333331</v>
      </c>
      <c r="C6">
        <f>C2/C5</f>
        <v>41.666666666666664</v>
      </c>
      <c r="D6">
        <f t="shared" ref="D6:E6" si="1">D2/D5</f>
        <v>20.833333333333332</v>
      </c>
      <c r="E6">
        <f t="shared" si="1"/>
        <v>12.5</v>
      </c>
      <c r="F6" t="s">
        <v>3</v>
      </c>
    </row>
    <row r="7" spans="1:6" x14ac:dyDescent="0.25">
      <c r="A7" t="s">
        <v>4</v>
      </c>
      <c r="B7">
        <f>CEILING(B6,1)</f>
        <v>334</v>
      </c>
      <c r="C7">
        <f>CEILING(C6,1)</f>
        <v>42</v>
      </c>
      <c r="D7">
        <f t="shared" ref="D7:E7" si="2">CEILING(D6,1)</f>
        <v>21</v>
      </c>
      <c r="E7">
        <f t="shared" si="2"/>
        <v>13</v>
      </c>
      <c r="F7" t="s">
        <v>3</v>
      </c>
    </row>
    <row r="8" spans="1:6" ht="30" x14ac:dyDescent="0.25">
      <c r="A8" s="1" t="s">
        <v>19</v>
      </c>
      <c r="B8">
        <f>B2/B7</f>
        <v>239.52095808383234</v>
      </c>
      <c r="C8">
        <f>C2/C7</f>
        <v>238.0952380952381</v>
      </c>
      <c r="D8">
        <f t="shared" ref="D8:E8" si="3">D2/D7</f>
        <v>238.0952380952381</v>
      </c>
      <c r="E8">
        <f t="shared" si="3"/>
        <v>230.76923076923077</v>
      </c>
      <c r="F8" t="s">
        <v>1</v>
      </c>
    </row>
    <row r="9" spans="1:6" x14ac:dyDescent="0.25">
      <c r="A9" t="s">
        <v>5</v>
      </c>
      <c r="B9">
        <f>3600/B8</f>
        <v>15.03</v>
      </c>
      <c r="C9">
        <f>3600/C8</f>
        <v>15.12</v>
      </c>
      <c r="D9">
        <f t="shared" ref="D9:E9" si="4">3600/D8</f>
        <v>15.12</v>
      </c>
      <c r="E9">
        <f t="shared" si="4"/>
        <v>15.6</v>
      </c>
      <c r="F9" t="s">
        <v>6</v>
      </c>
    </row>
    <row r="10" spans="1:6" ht="30" x14ac:dyDescent="0.25">
      <c r="A10" s="1" t="s">
        <v>22</v>
      </c>
      <c r="B10">
        <f>B8/60</f>
        <v>3.9920159680638725</v>
      </c>
      <c r="C10">
        <f>C8/60</f>
        <v>3.9682539682539684</v>
      </c>
      <c r="D10">
        <f t="shared" ref="D10:E10" si="5">D8/60</f>
        <v>3.9682539682539684</v>
      </c>
      <c r="E10">
        <f t="shared" si="5"/>
        <v>3.8461538461538463</v>
      </c>
      <c r="F10" t="s">
        <v>7</v>
      </c>
    </row>
    <row r="12" spans="1:6" x14ac:dyDescent="0.25">
      <c r="A12" s="2" t="s">
        <v>9</v>
      </c>
    </row>
    <row r="14" spans="1:6" x14ac:dyDescent="0.25">
      <c r="A14" t="s">
        <v>29</v>
      </c>
      <c r="B14">
        <v>13010</v>
      </c>
      <c r="C14">
        <v>602</v>
      </c>
      <c r="F14" t="s">
        <v>30</v>
      </c>
    </row>
    <row r="15" spans="1:6" x14ac:dyDescent="0.25">
      <c r="A15" t="s">
        <v>11</v>
      </c>
      <c r="B15">
        <v>4</v>
      </c>
      <c r="C15">
        <v>54</v>
      </c>
      <c r="F15" t="s">
        <v>2</v>
      </c>
    </row>
    <row r="16" spans="1:6" x14ac:dyDescent="0.25">
      <c r="A16" t="s">
        <v>12</v>
      </c>
      <c r="B16">
        <v>5</v>
      </c>
      <c r="C16">
        <v>5</v>
      </c>
      <c r="F16" t="s">
        <v>1</v>
      </c>
    </row>
    <row r="17" spans="1:6" x14ac:dyDescent="0.25">
      <c r="A17" t="s">
        <v>13</v>
      </c>
      <c r="B17">
        <v>10</v>
      </c>
      <c r="C17">
        <v>10</v>
      </c>
      <c r="F17" t="s">
        <v>14</v>
      </c>
    </row>
    <row r="19" spans="1:6" ht="30" x14ac:dyDescent="0.25">
      <c r="A19" s="1" t="s">
        <v>26</v>
      </c>
      <c r="B19">
        <f>3600/B15</f>
        <v>900</v>
      </c>
      <c r="C19">
        <f>3600/C15</f>
        <v>66.666666666666671</v>
      </c>
      <c r="F19" t="s">
        <v>15</v>
      </c>
    </row>
    <row r="20" spans="1:6" ht="30" x14ac:dyDescent="0.25">
      <c r="A20" s="3" t="s">
        <v>28</v>
      </c>
      <c r="B20">
        <f>(B14*B17/100)/B19</f>
        <v>1.4455555555555555</v>
      </c>
      <c r="C20">
        <f>(C14*C17/100)/C19</f>
        <v>0.90300000000000002</v>
      </c>
      <c r="F20" t="s">
        <v>17</v>
      </c>
    </row>
    <row r="21" spans="1:6" x14ac:dyDescent="0.25">
      <c r="A21" t="s">
        <v>18</v>
      </c>
      <c r="B21">
        <f>CEILING(B20,1)</f>
        <v>2</v>
      </c>
      <c r="C21">
        <f>CEILING(C20,1)</f>
        <v>1</v>
      </c>
      <c r="F21" t="s">
        <v>17</v>
      </c>
    </row>
    <row r="22" spans="1:6" x14ac:dyDescent="0.25">
      <c r="A22" t="s">
        <v>19</v>
      </c>
      <c r="B22">
        <f>(B14*B17/100)/B21</f>
        <v>650.5</v>
      </c>
      <c r="C22">
        <f>(C14*C17/100)/C21</f>
        <v>60.2</v>
      </c>
      <c r="F22" t="s">
        <v>15</v>
      </c>
    </row>
    <row r="23" spans="1:6" x14ac:dyDescent="0.25">
      <c r="A23" t="s">
        <v>20</v>
      </c>
      <c r="B23">
        <f>3600/B22</f>
        <v>5.534204458109147</v>
      </c>
      <c r="C23">
        <f>3600/C22</f>
        <v>59.800664451827238</v>
      </c>
      <c r="F23" t="s">
        <v>21</v>
      </c>
    </row>
    <row r="24" spans="1:6" ht="30" x14ac:dyDescent="0.25">
      <c r="A24" s="1" t="s">
        <v>23</v>
      </c>
      <c r="B24">
        <f>B22/60</f>
        <v>10.841666666666667</v>
      </c>
      <c r="C24">
        <f>C22/60</f>
        <v>1.0033333333333334</v>
      </c>
      <c r="F24" t="s">
        <v>7</v>
      </c>
    </row>
    <row r="25" spans="1:6" ht="30" x14ac:dyDescent="0.25">
      <c r="A25" s="1" t="s">
        <v>24</v>
      </c>
      <c r="B25">
        <f>B14/B22</f>
        <v>20</v>
      </c>
      <c r="C25">
        <f>C14/C22</f>
        <v>10</v>
      </c>
      <c r="F2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2024-05-30T13:05:53Z</dcterms:modified>
</cp:coreProperties>
</file>