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19B4247F-536B-490E-9FB2-914DB9579AE2}" xr6:coauthVersionLast="47" xr6:coauthVersionMax="47" xr10:uidLastSave="{00000000-0000-0000-0000-000000000000}"/>
  <bookViews>
    <workbookView xWindow="-108" yWindow="-108" windowWidth="23256" windowHeight="12456" xr2:uid="{5A4E58EA-FBA0-4F0A-AF04-22FEF76F65DD}"/>
  </bookViews>
  <sheets>
    <sheet name="SummaryFittingProcess" sheetId="1" r:id="rId1"/>
    <sheet name="Distributions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2" i="2"/>
</calcChain>
</file>

<file path=xl/sharedStrings.xml><?xml version="1.0" encoding="utf-8"?>
<sst xmlns="http://schemas.openxmlformats.org/spreadsheetml/2006/main" count="416" uniqueCount="196">
  <si>
    <t>Function</t>
  </si>
  <si>
    <t>Package</t>
  </si>
  <si>
    <t>Method</t>
  </si>
  <si>
    <t>PDF-CDF</t>
  </si>
  <si>
    <t>Parameters</t>
  </si>
  <si>
    <t>Book</t>
  </si>
  <si>
    <t>Sheet</t>
  </si>
  <si>
    <t>raw_data_station_224_fitted.xlsx</t>
  </si>
  <si>
    <t>nt_rawdata_RL_yearlymaxima</t>
  </si>
  <si>
    <t>Yearly Maxima</t>
  </si>
  <si>
    <t>R File</t>
  </si>
  <si>
    <t>SR Project</t>
  </si>
  <si>
    <t>stats_raw_data_nt.R</t>
  </si>
  <si>
    <t>alexys_extRemes_yearlymaxima</t>
  </si>
  <si>
    <t>Data Input</t>
  </si>
  <si>
    <t>Raw Data</t>
  </si>
  <si>
    <t>extRemes</t>
  </si>
  <si>
    <t>GEV</t>
  </si>
  <si>
    <t>R Package Used</t>
  </si>
  <si>
    <t>MLE</t>
  </si>
  <si>
    <t>Output PDF or XLSX</t>
  </si>
  <si>
    <t>PDF page</t>
  </si>
  <si>
    <t>5, 6</t>
  </si>
  <si>
    <t>Scale</t>
  </si>
  <si>
    <t>Shape</t>
  </si>
  <si>
    <t>Location</t>
  </si>
  <si>
    <t>Yes</t>
  </si>
  <si>
    <t>Functions Package</t>
  </si>
  <si>
    <t>fevd
return.level</t>
  </si>
  <si>
    <t>Details</t>
  </si>
  <si>
    <t>MLE
Lmoments</t>
  </si>
  <si>
    <t>nt_extRemes</t>
  </si>
  <si>
    <t>Above Threshold</t>
  </si>
  <si>
    <t>alexys_extRemes</t>
  </si>
  <si>
    <t>GP</t>
  </si>
  <si>
    <t>fevd
qevd
return.level</t>
  </si>
  <si>
    <t>No</t>
  </si>
  <si>
    <t>stats_graphs_dnt.R</t>
  </si>
  <si>
    <t>nt_distLquantile_quant</t>
  </si>
  <si>
    <t>extremeStat</t>
  </si>
  <si>
    <t>distLquantile</t>
  </si>
  <si>
    <t xml:space="preserve">Linear Mean Residual Quantile Function </t>
  </si>
  <si>
    <t>the.lst &lt;- dist.list() # the authoritative list of abbreviations
prettydist(the.lst)</t>
  </si>
  <si>
    <t>x</t>
  </si>
  <si>
    <t>aep4</t>
  </si>
  <si>
    <t>cau</t>
  </si>
  <si>
    <t>emu</t>
  </si>
  <si>
    <t>exp</t>
  </si>
  <si>
    <t>texp</t>
  </si>
  <si>
    <t>gam</t>
  </si>
  <si>
    <t>gep</t>
  </si>
  <si>
    <t>gev</t>
  </si>
  <si>
    <t>gld</t>
  </si>
  <si>
    <t>glo</t>
  </si>
  <si>
    <t>gno</t>
  </si>
  <si>
    <t>gov</t>
  </si>
  <si>
    <t>gpa</t>
  </si>
  <si>
    <t>gum</t>
  </si>
  <si>
    <t>kap</t>
  </si>
  <si>
    <t>kmu</t>
  </si>
  <si>
    <t>kur</t>
  </si>
  <si>
    <t>lap</t>
  </si>
  <si>
    <t>lmrq</t>
  </si>
  <si>
    <t>ln3</t>
  </si>
  <si>
    <t>nor</t>
  </si>
  <si>
    <t>pe3</t>
  </si>
  <si>
    <t>ray</t>
  </si>
  <si>
    <t>revgum</t>
  </si>
  <si>
    <t>rice</t>
  </si>
  <si>
    <t>sla</t>
  </si>
  <si>
    <t>st3</t>
  </si>
  <si>
    <t>tri</t>
  </si>
  <si>
    <t>wak</t>
  </si>
  <si>
    <t>wei</t>
  </si>
  <si>
    <t xml:space="preserve">extremeStat (package)  ---&gt; lmomco </t>
  </si>
  <si>
    <t xml:space="preserve"> "4-p Asymmetric Exponential Power" </t>
  </si>
  <si>
    <t xml:space="preserve"> "Generalized Exponential Poisson" </t>
  </si>
  <si>
    <t xml:space="preserve"> "Generalized Extreme Value" </t>
  </si>
  <si>
    <t xml:space="preserve"> "Student t (3-parameter)" </t>
  </si>
  <si>
    <t xml:space="preserve"> "Cauchy" </t>
  </si>
  <si>
    <t xml:space="preserve"> "Eta minus Mu" </t>
  </si>
  <si>
    <t xml:space="preserve"> "Exponential" </t>
  </si>
  <si>
    <t xml:space="preserve"> "Truncated Exponential" </t>
  </si>
  <si>
    <t xml:space="preserve"> "Generalized Lambda" </t>
  </si>
  <si>
    <t xml:space="preserve"> "Generalized Logistic" </t>
  </si>
  <si>
    <t xml:space="preserve"> "Generalized Normal" </t>
  </si>
  <si>
    <t xml:space="preserve"> "Govindarajulu" </t>
  </si>
  <si>
    <t xml:space="preserve"> "Generalized Pareto" </t>
  </si>
  <si>
    <t xml:space="preserve"> "Gumbel" </t>
  </si>
  <si>
    <t xml:space="preserve"> "Kappa minus Mu" </t>
  </si>
  <si>
    <t xml:space="preserve"> "Kumaraswamy" </t>
  </si>
  <si>
    <t xml:space="preserve"> "Laplace" </t>
  </si>
  <si>
    <t xml:space="preserve"> "log-Normal3" </t>
  </si>
  <si>
    <t xml:space="preserve"> "Normal" </t>
  </si>
  <si>
    <t xml:space="preserve"> "Pearson Type III" </t>
  </si>
  <si>
    <t xml:space="preserve"> "Rayleigh" </t>
  </si>
  <si>
    <t xml:space="preserve"> "Reverse Gumbel" </t>
  </si>
  <si>
    <t xml:space="preserve"> "Triangular" </t>
  </si>
  <si>
    <t xml:space="preserve"> "Wakeby" </t>
  </si>
  <si>
    <t xml:space="preserve"> "Weibull" </t>
  </si>
  <si>
    <t xml:space="preserve"> "Gamma" </t>
  </si>
  <si>
    <t xml:space="preserve"> "Kappa" </t>
  </si>
  <si>
    <t xml:space="preserve"> "Rice" </t>
  </si>
  <si>
    <t xml:space="preserve"> "Slash" </t>
  </si>
  <si>
    <t>GPD_MLE_Renext_Renouv</t>
  </si>
  <si>
    <t>empirical</t>
  </si>
  <si>
    <t>quantileMean</t>
  </si>
  <si>
    <t>weighted1</t>
  </si>
  <si>
    <t>weighted2</t>
  </si>
  <si>
    <t>weighted3</t>
  </si>
  <si>
    <t>weightedc</t>
  </si>
  <si>
    <t>GPD_LMO_lmomco</t>
  </si>
  <si>
    <t>GPD_LMO_extRemes</t>
  </si>
  <si>
    <t>GPD_PWM_evir</t>
  </si>
  <si>
    <t>GPD_PWM_fExtremes</t>
  </si>
  <si>
    <t>GPD_MLE_extRemes</t>
  </si>
  <si>
    <t>GPD_MLE_ismev</t>
  </si>
  <si>
    <t>GPD_MLE_evd</t>
  </si>
  <si>
    <t>GPD_MLE_evir</t>
  </si>
  <si>
    <t>GPD_MLE_fExtremes</t>
  </si>
  <si>
    <t>GPD_GML_extRemes</t>
  </si>
  <si>
    <t>GPD_MLE_Renext_2par</t>
  </si>
  <si>
    <t>GPD_BAY_extRemes</t>
  </si>
  <si>
    <t>n_full</t>
  </si>
  <si>
    <t>n</t>
  </si>
  <si>
    <t>threshold</t>
  </si>
  <si>
    <t>POT</t>
  </si>
  <si>
    <t>PP</t>
  </si>
  <si>
    <t>fGumbel</t>
  </si>
  <si>
    <t>evd</t>
  </si>
  <si>
    <t>fgev</t>
  </si>
  <si>
    <t>GEV
GUMBEL</t>
  </si>
  <si>
    <t>Additional Information</t>
  </si>
  <si>
    <t>Just to get parameters of GEV (fgev) and GUMBEL (fGumbel).
Note: if shape = 0 in fgev, then fgev = fGumbel</t>
  </si>
  <si>
    <t>GEV: Yes
Gumbel: No</t>
  </si>
  <si>
    <t>Get return levels using two methods</t>
  </si>
  <si>
    <t>logLH</t>
  </si>
  <si>
    <t>bbmle</t>
  </si>
  <si>
    <t>mle2</t>
  </si>
  <si>
    <t>MLE estimation using negative log-likelihood, or a formula</t>
  </si>
  <si>
    <t>GUMBEL</t>
  </si>
  <si>
    <t>?</t>
  </si>
  <si>
    <t>Yes (mu)</t>
  </si>
  <si>
    <t>Yes (sigma)</t>
  </si>
  <si>
    <t>Output</t>
  </si>
  <si>
    <t>Return Levels</t>
  </si>
  <si>
    <t>mllGumbel</t>
  </si>
  <si>
    <t>Gumbel parameters estimation using optim and negative log-likelihood function</t>
  </si>
  <si>
    <t>Optim</t>
  </si>
  <si>
    <t>optim</t>
  </si>
  <si>
    <t>base</t>
  </si>
  <si>
    <t>nt_evd-fgev_fGumbel_Gumbel</t>
  </si>
  <si>
    <t>nt_bbmle-mle2_Gumbel</t>
  </si>
  <si>
    <t>nt_nll-optim_Gumbel</t>
  </si>
  <si>
    <t>fitdistrplus</t>
  </si>
  <si>
    <t>fitdist</t>
  </si>
  <si>
    <t>Gumbel parameters estimation using 3 user defined functions: dgumbel, pgumbel, qgumbel</t>
  </si>
  <si>
    <t>dgumbel
pgumbel
qgumbel</t>
  </si>
  <si>
    <t>nt_fitdistrplus-fitdist_Gumbel</t>
  </si>
  <si>
    <t>Next Page</t>
  </si>
  <si>
    <t>Return Levels heading with probabilities</t>
  </si>
  <si>
    <t>nt_distLquantile_parameters</t>
  </si>
  <si>
    <t>Parameters for return levels of previous Excel page</t>
  </si>
  <si>
    <t>wak, kap, wei, pe3, ray, ln3, gno, gev, gum, gpa, gam, glo, lap, rice, nor, exp, revgum</t>
  </si>
  <si>
    <t>Return Levels heading with years</t>
  </si>
  <si>
    <t>Return levels with the column name as year. Returning not only the return levels for described distributions, but also another aditionals (but without parameters). The parameters are in the next Excel sheet</t>
  </si>
  <si>
    <t>Return levels with the column name as the probability. Returning not only the return levels for described distributions, but also another aditionals (but without parameters). The parameters are in the next Excel sheet</t>
  </si>
  <si>
    <t>nt_distLextreme_returnlev</t>
  </si>
  <si>
    <t>nt_distLextreme_parameter</t>
  </si>
  <si>
    <t>GPD Equivalent to PP</t>
  </si>
  <si>
    <t>mle</t>
  </si>
  <si>
    <t>Parameters and goodness of fit measures</t>
  </si>
  <si>
    <t>rl_plot_nt.R</t>
  </si>
  <si>
    <t>nt_POT-Poisson-GPD-Equivalent</t>
  </si>
  <si>
    <t>pmygpd
qmygpd</t>
  </si>
  <si>
    <t>optim.method = "L-BFGS-B". Important: The GPD Fitted here is equivalent to POT-PP. This approach was used to get goodness of fit of POT-PP (difficult to do it directly with POT-PP)</t>
  </si>
  <si>
    <t>fitted_model_result.xlsx</t>
  </si>
  <si>
    <t>Multiple Sheets</t>
  </si>
  <si>
    <t>Pintar Code</t>
  </si>
  <si>
    <t>R code modified Alexys. Based on Pintar</t>
  </si>
  <si>
    <t>Poisson Process Intensity Function</t>
  </si>
  <si>
    <t>Gumbel Tail Intensity Function</t>
  </si>
  <si>
    <t>Gumbel Quantile Function</t>
  </si>
  <si>
    <t>POT-Poisson-GPD</t>
  </si>
  <si>
    <t>Sheet New</t>
  </si>
  <si>
    <t>YM_GEV</t>
  </si>
  <si>
    <t>POT_GP</t>
  </si>
  <si>
    <t>LE_POT_GPA</t>
  </si>
  <si>
    <t>LE_POT_GUM</t>
  </si>
  <si>
    <t>LE_POT_LN3</t>
  </si>
  <si>
    <t>LE_POT_WEI</t>
  </si>
  <si>
    <t>th</t>
  </si>
  <si>
    <t>loc</t>
  </si>
  <si>
    <t>scale</t>
  </si>
  <si>
    <t>shape</t>
  </si>
  <si>
    <t>rl_10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</si>
</sst>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Fuente de cuerpo"/>
      <family val="2"/>
    </font>
    <font>
      <b/>
      <sz val="11"/>
      <color theme="1"/>
      <name val="Fuente de cuerpo"/>
    </font>
    <font>
      <sz val="12"/>
      <color rgb="FF001080"/>
      <name val="Consolas"/>
      <family val="3"/>
    </font>
    <font>
      <sz val="12"/>
      <color rgb="FF000000"/>
      <name val="Consolas"/>
      <family val="3"/>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0" xfId="0" applyFont="1" applyAlignment="1">
      <alignment vertical="center"/>
    </xf>
    <xf numFmtId="0" fontId="0" fillId="0" borderId="0" xfId="0" applyFont="1"/>
    <xf numFmtId="0" fontId="3" fillId="0" borderId="0" xfId="0" applyFont="1" applyAlignment="1">
      <alignment vertical="center"/>
    </xf>
    <xf numFmtId="0" fontId="3" fillId="0" borderId="1" xfId="0" applyFont="1" applyBorder="1" applyAlignment="1">
      <alignment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xf>
    <xf numFmtId="0" fontId="0" fillId="2" borderId="0" xfId="0" applyFill="1"/>
    <xf numFmtId="0" fontId="1" fillId="2" borderId="1"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3CA6C-B19E-4868-80F4-68DCABD15A97}">
  <dimension ref="A1:W49"/>
  <sheetViews>
    <sheetView tabSelected="1" topLeftCell="M1" workbookViewId="0">
      <pane xSplit="6" ySplit="3" topLeftCell="S13" activePane="bottomRight" state="frozen"/>
      <selection activeCell="M1" sqref="M1"/>
      <selection pane="topRight" activeCell="S1" sqref="S1"/>
      <selection pane="bottomLeft" activeCell="M4" sqref="M4"/>
      <selection pane="bottomRight" activeCell="W31" sqref="W31"/>
    </sheetView>
  </sheetViews>
  <sheetFormatPr defaultRowHeight="13.8"/>
  <cols>
    <col min="1" max="1" width="10.3984375" style="3" bestFit="1" customWidth="1"/>
    <col min="2" max="2" width="15.3984375" style="3" bestFit="1" customWidth="1"/>
    <col min="3" max="3" width="29.796875" style="3" bestFit="1" customWidth="1"/>
    <col min="4" max="4" width="10.5" style="3" customWidth="1"/>
    <col min="5" max="5" width="12" style="3" bestFit="1" customWidth="1"/>
    <col min="6" max="6" width="24.3984375" style="3" customWidth="1"/>
    <col min="7" max="7" width="12.59765625" style="3" bestFit="1" customWidth="1"/>
    <col min="8" max="8" width="10.09765625" style="3" bestFit="1" customWidth="1"/>
    <col min="9" max="9" width="10.3984375" style="3" bestFit="1" customWidth="1"/>
    <col min="10" max="10" width="14" style="3" customWidth="1"/>
    <col min="11" max="11" width="10.09765625" style="3" customWidth="1"/>
    <col min="12" max="12" width="17.59765625" style="3" bestFit="1" customWidth="1"/>
    <col min="13" max="13" width="27" style="3" bestFit="1" customWidth="1"/>
    <col min="14" max="14" width="27" style="3" customWidth="1"/>
    <col min="15" max="15" width="27.296875" style="3" bestFit="1" customWidth="1"/>
    <col min="16" max="16" width="25.296875" style="3" bestFit="1" customWidth="1"/>
    <col min="17" max="17" width="8.796875" style="3"/>
    <col min="18" max="18" width="13.19921875" style="21" bestFit="1" customWidth="1"/>
    <col min="19" max="16384" width="8.796875" style="3"/>
  </cols>
  <sheetData>
    <row r="1" spans="1:23" s="2" customFormat="1">
      <c r="A1" s="18" t="s">
        <v>18</v>
      </c>
      <c r="B1" s="18"/>
      <c r="C1" s="18"/>
      <c r="D1" s="18"/>
      <c r="E1" s="9"/>
      <c r="H1" s="18" t="s">
        <v>4</v>
      </c>
      <c r="I1" s="18"/>
      <c r="J1" s="18"/>
      <c r="K1" s="18"/>
      <c r="L1" s="18" t="s">
        <v>11</v>
      </c>
      <c r="M1" s="18"/>
      <c r="N1" s="18"/>
      <c r="O1" s="18" t="s">
        <v>20</v>
      </c>
      <c r="P1" s="18"/>
      <c r="Q1" s="18"/>
      <c r="R1" s="20"/>
    </row>
    <row r="2" spans="1:23" s="2" customFormat="1">
      <c r="A2" s="2" t="s">
        <v>1</v>
      </c>
      <c r="B2" s="2" t="s">
        <v>27</v>
      </c>
      <c r="C2" s="2" t="s">
        <v>3</v>
      </c>
      <c r="D2" s="2" t="s">
        <v>29</v>
      </c>
      <c r="E2" s="2" t="s">
        <v>144</v>
      </c>
      <c r="F2" s="9" t="s">
        <v>132</v>
      </c>
      <c r="G2" s="2" t="s">
        <v>2</v>
      </c>
      <c r="H2" s="2" t="s">
        <v>25</v>
      </c>
      <c r="I2" s="2" t="s">
        <v>23</v>
      </c>
      <c r="J2" s="2" t="s">
        <v>24</v>
      </c>
      <c r="L2" s="2" t="s">
        <v>10</v>
      </c>
      <c r="M2" s="2" t="s">
        <v>0</v>
      </c>
      <c r="N2" s="2" t="s">
        <v>14</v>
      </c>
      <c r="O2" s="2" t="s">
        <v>5</v>
      </c>
      <c r="P2" s="2" t="s">
        <v>6</v>
      </c>
      <c r="Q2" s="2" t="s">
        <v>21</v>
      </c>
      <c r="R2" s="20" t="s">
        <v>184</v>
      </c>
      <c r="S2" s="2" t="s">
        <v>191</v>
      </c>
      <c r="T2" s="2" t="s">
        <v>192</v>
      </c>
      <c r="U2" s="2" t="s">
        <v>193</v>
      </c>
      <c r="V2" s="2" t="s">
        <v>194</v>
      </c>
      <c r="W2" s="2" t="s">
        <v>195</v>
      </c>
    </row>
    <row r="3" spans="1:23" ht="27.6">
      <c r="A3" s="3" t="s">
        <v>16</v>
      </c>
      <c r="B3" s="4" t="s">
        <v>28</v>
      </c>
      <c r="C3" s="3" t="s">
        <v>17</v>
      </c>
      <c r="D3" s="4" t="s">
        <v>30</v>
      </c>
      <c r="E3" s="4" t="s">
        <v>145</v>
      </c>
      <c r="F3" s="4" t="s">
        <v>135</v>
      </c>
      <c r="G3" s="3" t="s">
        <v>9</v>
      </c>
      <c r="H3" s="3" t="s">
        <v>26</v>
      </c>
      <c r="I3" s="3" t="s">
        <v>26</v>
      </c>
      <c r="J3" s="3" t="s">
        <v>26</v>
      </c>
      <c r="L3" s="3" t="s">
        <v>12</v>
      </c>
      <c r="M3" s="3" t="s">
        <v>13</v>
      </c>
      <c r="N3" s="3" t="s">
        <v>15</v>
      </c>
      <c r="O3" s="3" t="s">
        <v>7</v>
      </c>
      <c r="P3" s="3" t="s">
        <v>8</v>
      </c>
      <c r="Q3" s="3" t="s">
        <v>22</v>
      </c>
      <c r="R3" s="21" t="s">
        <v>185</v>
      </c>
      <c r="S3" s="3" t="s">
        <v>43</v>
      </c>
      <c r="T3" s="3">
        <v>9</v>
      </c>
      <c r="U3" s="3">
        <v>10</v>
      </c>
      <c r="V3" s="3">
        <v>11</v>
      </c>
      <c r="W3" s="3">
        <v>16</v>
      </c>
    </row>
    <row r="4" spans="1:23" ht="69">
      <c r="A4" s="3" t="s">
        <v>129</v>
      </c>
      <c r="B4" s="4" t="s">
        <v>130</v>
      </c>
      <c r="C4" s="4" t="s">
        <v>131</v>
      </c>
      <c r="D4" s="4" t="s">
        <v>141</v>
      </c>
      <c r="E4" s="4" t="s">
        <v>4</v>
      </c>
      <c r="F4" s="4" t="s">
        <v>133</v>
      </c>
      <c r="G4" s="3" t="s">
        <v>126</v>
      </c>
      <c r="H4" s="3" t="s">
        <v>26</v>
      </c>
      <c r="I4" s="3" t="s">
        <v>26</v>
      </c>
      <c r="J4" s="4" t="s">
        <v>134</v>
      </c>
      <c r="L4" s="3" t="s">
        <v>37</v>
      </c>
      <c r="M4" s="3" t="s">
        <v>128</v>
      </c>
      <c r="N4" s="3" t="s">
        <v>32</v>
      </c>
      <c r="O4" s="3" t="s">
        <v>7</v>
      </c>
      <c r="P4" s="3" t="s">
        <v>151</v>
      </c>
    </row>
    <row r="5" spans="1:23" ht="41.4">
      <c r="A5" s="3" t="s">
        <v>137</v>
      </c>
      <c r="B5" s="4" t="s">
        <v>138</v>
      </c>
      <c r="C5" s="4" t="s">
        <v>140</v>
      </c>
      <c r="D5" s="4" t="s">
        <v>19</v>
      </c>
      <c r="E5" s="4" t="s">
        <v>4</v>
      </c>
      <c r="F5" s="4" t="s">
        <v>139</v>
      </c>
      <c r="G5" s="3" t="s">
        <v>126</v>
      </c>
      <c r="H5" s="3" t="s">
        <v>142</v>
      </c>
      <c r="I5" s="3" t="s">
        <v>143</v>
      </c>
      <c r="J5" s="4" t="s">
        <v>36</v>
      </c>
      <c r="L5" s="3" t="s">
        <v>37</v>
      </c>
      <c r="M5" s="3" t="s">
        <v>136</v>
      </c>
      <c r="N5" s="3" t="s">
        <v>32</v>
      </c>
      <c r="O5" s="3" t="s">
        <v>7</v>
      </c>
      <c r="P5" s="3" t="s">
        <v>152</v>
      </c>
    </row>
    <row r="6" spans="1:23" ht="55.2">
      <c r="A6" s="3" t="s">
        <v>150</v>
      </c>
      <c r="B6" s="4" t="s">
        <v>149</v>
      </c>
      <c r="C6" s="4" t="s">
        <v>140</v>
      </c>
      <c r="D6" s="4" t="s">
        <v>148</v>
      </c>
      <c r="E6" s="4" t="s">
        <v>4</v>
      </c>
      <c r="F6" s="4" t="s">
        <v>147</v>
      </c>
      <c r="G6" s="3" t="s">
        <v>126</v>
      </c>
      <c r="H6" s="3" t="s">
        <v>142</v>
      </c>
      <c r="I6" s="3" t="s">
        <v>143</v>
      </c>
      <c r="J6" s="4" t="s">
        <v>36</v>
      </c>
      <c r="L6" s="3" t="s">
        <v>37</v>
      </c>
      <c r="M6" s="3" t="s">
        <v>146</v>
      </c>
      <c r="N6" s="3" t="s">
        <v>32</v>
      </c>
      <c r="O6" s="3" t="s">
        <v>7</v>
      </c>
      <c r="P6" s="3" t="s">
        <v>153</v>
      </c>
    </row>
    <row r="7" spans="1:23" ht="55.2">
      <c r="A7" s="3" t="s">
        <v>154</v>
      </c>
      <c r="B7" s="4" t="s">
        <v>155</v>
      </c>
      <c r="C7" s="4" t="s">
        <v>140</v>
      </c>
      <c r="D7" s="4" t="s">
        <v>19</v>
      </c>
      <c r="E7" s="4" t="s">
        <v>4</v>
      </c>
      <c r="F7" s="4" t="s">
        <v>156</v>
      </c>
      <c r="G7" s="3" t="s">
        <v>126</v>
      </c>
      <c r="H7" s="3" t="s">
        <v>142</v>
      </c>
      <c r="I7" s="3" t="s">
        <v>143</v>
      </c>
      <c r="J7" s="4" t="s">
        <v>36</v>
      </c>
      <c r="L7" s="3" t="s">
        <v>37</v>
      </c>
      <c r="M7" s="4" t="s">
        <v>157</v>
      </c>
      <c r="N7" s="3" t="s">
        <v>32</v>
      </c>
      <c r="O7" s="3" t="s">
        <v>7</v>
      </c>
      <c r="P7" s="3" t="s">
        <v>158</v>
      </c>
    </row>
    <row r="8" spans="1:23" ht="41.4">
      <c r="A8" s="3" t="s">
        <v>16</v>
      </c>
      <c r="B8" s="4" t="s">
        <v>35</v>
      </c>
      <c r="C8" s="3" t="s">
        <v>34</v>
      </c>
      <c r="D8" s="3" t="s">
        <v>19</v>
      </c>
      <c r="E8" s="3" t="s">
        <v>145</v>
      </c>
      <c r="G8" s="3" t="s">
        <v>126</v>
      </c>
      <c r="H8" s="3" t="s">
        <v>36</v>
      </c>
      <c r="I8" s="3" t="s">
        <v>26</v>
      </c>
      <c r="J8" s="3" t="s">
        <v>26</v>
      </c>
      <c r="L8" s="3" t="s">
        <v>37</v>
      </c>
      <c r="M8" s="3" t="s">
        <v>33</v>
      </c>
      <c r="N8" s="3" t="s">
        <v>32</v>
      </c>
      <c r="O8" s="3" t="s">
        <v>7</v>
      </c>
      <c r="P8" s="3" t="s">
        <v>31</v>
      </c>
      <c r="Q8" s="3" t="s">
        <v>36</v>
      </c>
      <c r="R8" s="21" t="s">
        <v>186</v>
      </c>
      <c r="S8" s="3">
        <v>8</v>
      </c>
      <c r="T8" s="3" t="s">
        <v>43</v>
      </c>
      <c r="U8" s="3">
        <v>9</v>
      </c>
      <c r="V8" s="3">
        <v>10</v>
      </c>
      <c r="W8" s="3">
        <v>16</v>
      </c>
    </row>
    <row r="9" spans="1:23" ht="15.6" customHeight="1">
      <c r="A9" s="13" t="s">
        <v>39</v>
      </c>
      <c r="B9" s="13" t="s">
        <v>40</v>
      </c>
      <c r="C9" s="8" t="s">
        <v>72</v>
      </c>
      <c r="D9" s="3" t="s">
        <v>19</v>
      </c>
      <c r="E9" s="17" t="s">
        <v>160</v>
      </c>
      <c r="F9" s="17" t="s">
        <v>166</v>
      </c>
      <c r="G9" s="3" t="s">
        <v>126</v>
      </c>
      <c r="H9" s="13" t="s">
        <v>159</v>
      </c>
      <c r="I9" s="13" t="s">
        <v>159</v>
      </c>
      <c r="J9" s="13" t="s">
        <v>159</v>
      </c>
      <c r="L9" s="13" t="s">
        <v>37</v>
      </c>
      <c r="M9" s="13" t="s">
        <v>36</v>
      </c>
      <c r="N9" s="13" t="s">
        <v>32</v>
      </c>
      <c r="O9" s="13" t="s">
        <v>7</v>
      </c>
      <c r="P9" s="13" t="s">
        <v>38</v>
      </c>
    </row>
    <row r="10" spans="1:23" ht="15.6">
      <c r="A10" s="13"/>
      <c r="B10" s="13"/>
      <c r="C10" s="8" t="s">
        <v>58</v>
      </c>
      <c r="D10" s="3" t="s">
        <v>19</v>
      </c>
      <c r="E10" s="17"/>
      <c r="F10" s="17"/>
      <c r="G10" s="3" t="s">
        <v>126</v>
      </c>
      <c r="H10" s="13"/>
      <c r="I10" s="13"/>
      <c r="J10" s="13"/>
      <c r="L10" s="13"/>
      <c r="M10" s="13"/>
      <c r="N10" s="13"/>
      <c r="O10" s="13"/>
      <c r="P10" s="13"/>
    </row>
    <row r="11" spans="1:23" ht="15.6">
      <c r="A11" s="13"/>
      <c r="B11" s="13"/>
      <c r="C11" s="8" t="s">
        <v>73</v>
      </c>
      <c r="D11" s="3" t="s">
        <v>19</v>
      </c>
      <c r="E11" s="17"/>
      <c r="F11" s="17"/>
      <c r="G11" s="3" t="s">
        <v>126</v>
      </c>
      <c r="H11" s="13"/>
      <c r="I11" s="13"/>
      <c r="J11" s="13"/>
      <c r="L11" s="13"/>
      <c r="M11" s="13"/>
      <c r="N11" s="13"/>
      <c r="O11" s="13"/>
      <c r="P11" s="13"/>
    </row>
    <row r="12" spans="1:23" ht="15.6">
      <c r="A12" s="13"/>
      <c r="B12" s="13"/>
      <c r="C12" s="8" t="s">
        <v>65</v>
      </c>
      <c r="D12" s="3" t="s">
        <v>19</v>
      </c>
      <c r="E12" s="17"/>
      <c r="F12" s="17"/>
      <c r="G12" s="3" t="s">
        <v>126</v>
      </c>
      <c r="H12" s="13"/>
      <c r="I12" s="13"/>
      <c r="J12" s="13"/>
      <c r="L12" s="13"/>
      <c r="M12" s="13"/>
      <c r="N12" s="13"/>
      <c r="O12" s="13"/>
      <c r="P12" s="13"/>
    </row>
    <row r="13" spans="1:23" ht="15.6">
      <c r="A13" s="13"/>
      <c r="B13" s="13"/>
      <c r="C13" s="8" t="s">
        <v>66</v>
      </c>
      <c r="D13" s="3" t="s">
        <v>19</v>
      </c>
      <c r="E13" s="17"/>
      <c r="F13" s="17"/>
      <c r="G13" s="3" t="s">
        <v>126</v>
      </c>
      <c r="H13" s="13"/>
      <c r="I13" s="13"/>
      <c r="J13" s="13"/>
      <c r="L13" s="13"/>
      <c r="M13" s="13"/>
      <c r="N13" s="13"/>
      <c r="O13" s="13"/>
      <c r="P13" s="13"/>
    </row>
    <row r="14" spans="1:23" ht="15.6">
      <c r="A14" s="13"/>
      <c r="B14" s="13"/>
      <c r="C14" s="8" t="s">
        <v>63</v>
      </c>
      <c r="D14" s="3" t="s">
        <v>19</v>
      </c>
      <c r="E14" s="17"/>
      <c r="F14" s="17"/>
      <c r="G14" s="3" t="s">
        <v>126</v>
      </c>
      <c r="H14" s="13"/>
      <c r="I14" s="13"/>
      <c r="J14" s="13"/>
      <c r="L14" s="13"/>
      <c r="M14" s="13"/>
      <c r="N14" s="13"/>
      <c r="O14" s="13"/>
      <c r="P14" s="13"/>
    </row>
    <row r="15" spans="1:23" ht="15.6">
      <c r="A15" s="13"/>
      <c r="B15" s="13"/>
      <c r="C15" s="8" t="s">
        <v>54</v>
      </c>
      <c r="D15" s="3" t="s">
        <v>19</v>
      </c>
      <c r="E15" s="17"/>
      <c r="F15" s="17"/>
      <c r="G15" s="3" t="s">
        <v>126</v>
      </c>
      <c r="H15" s="13"/>
      <c r="I15" s="13"/>
      <c r="J15" s="13"/>
      <c r="L15" s="13"/>
      <c r="M15" s="13"/>
      <c r="N15" s="13"/>
      <c r="O15" s="13"/>
      <c r="P15" s="13"/>
    </row>
    <row r="16" spans="1:23" ht="15.6">
      <c r="A16" s="13"/>
      <c r="B16" s="13"/>
      <c r="C16" s="8" t="s">
        <v>51</v>
      </c>
      <c r="D16" s="3" t="s">
        <v>19</v>
      </c>
      <c r="E16" s="17"/>
      <c r="F16" s="17"/>
      <c r="G16" s="3" t="s">
        <v>126</v>
      </c>
      <c r="H16" s="13"/>
      <c r="I16" s="13"/>
      <c r="J16" s="13"/>
      <c r="L16" s="13"/>
      <c r="M16" s="13"/>
      <c r="N16" s="13"/>
      <c r="O16" s="13"/>
      <c r="P16" s="13"/>
    </row>
    <row r="17" spans="1:23" ht="15.6">
      <c r="A17" s="13"/>
      <c r="B17" s="13"/>
      <c r="C17" s="8" t="s">
        <v>57</v>
      </c>
      <c r="D17" s="3" t="s">
        <v>19</v>
      </c>
      <c r="E17" s="17"/>
      <c r="F17" s="17"/>
      <c r="G17" s="3" t="s">
        <v>126</v>
      </c>
      <c r="H17" s="13"/>
      <c r="I17" s="13"/>
      <c r="J17" s="13"/>
      <c r="L17" s="13"/>
      <c r="M17" s="13"/>
      <c r="N17" s="13"/>
      <c r="O17" s="13"/>
      <c r="P17" s="13"/>
    </row>
    <row r="18" spans="1:23" ht="15.6">
      <c r="A18" s="13"/>
      <c r="B18" s="13"/>
      <c r="C18" s="8" t="s">
        <v>56</v>
      </c>
      <c r="D18" s="3" t="s">
        <v>19</v>
      </c>
      <c r="E18" s="17"/>
      <c r="F18" s="17"/>
      <c r="G18" s="3" t="s">
        <v>126</v>
      </c>
      <c r="H18" s="13"/>
      <c r="I18" s="13"/>
      <c r="J18" s="13"/>
      <c r="L18" s="13"/>
      <c r="M18" s="13"/>
      <c r="N18" s="13"/>
      <c r="O18" s="13"/>
      <c r="P18" s="13"/>
    </row>
    <row r="19" spans="1:23" ht="15.6">
      <c r="A19" s="13"/>
      <c r="B19" s="13"/>
      <c r="C19" s="8" t="s">
        <v>49</v>
      </c>
      <c r="D19" s="3" t="s">
        <v>19</v>
      </c>
      <c r="E19" s="17"/>
      <c r="F19" s="17"/>
      <c r="G19" s="3" t="s">
        <v>126</v>
      </c>
      <c r="H19" s="13"/>
      <c r="I19" s="13"/>
      <c r="J19" s="13"/>
      <c r="L19" s="13"/>
      <c r="M19" s="13"/>
      <c r="N19" s="13"/>
      <c r="O19" s="13"/>
      <c r="P19" s="13"/>
    </row>
    <row r="20" spans="1:23" ht="15.6">
      <c r="A20" s="13"/>
      <c r="B20" s="13"/>
      <c r="C20" s="8" t="s">
        <v>53</v>
      </c>
      <c r="D20" s="3" t="s">
        <v>19</v>
      </c>
      <c r="E20" s="17"/>
      <c r="F20" s="17"/>
      <c r="G20" s="3" t="s">
        <v>126</v>
      </c>
      <c r="H20" s="13"/>
      <c r="I20" s="13"/>
      <c r="J20" s="13"/>
      <c r="L20" s="13"/>
      <c r="M20" s="13"/>
      <c r="N20" s="13"/>
      <c r="O20" s="13"/>
      <c r="P20" s="13"/>
    </row>
    <row r="21" spans="1:23" ht="15.6">
      <c r="A21" s="13"/>
      <c r="B21" s="13"/>
      <c r="C21" s="8" t="s">
        <v>61</v>
      </c>
      <c r="D21" s="3" t="s">
        <v>19</v>
      </c>
      <c r="E21" s="17"/>
      <c r="F21" s="17"/>
      <c r="G21" s="3" t="s">
        <v>126</v>
      </c>
      <c r="H21" s="13"/>
      <c r="I21" s="13"/>
      <c r="J21" s="13"/>
      <c r="L21" s="13"/>
      <c r="M21" s="13"/>
      <c r="N21" s="13"/>
      <c r="O21" s="13"/>
      <c r="P21" s="13"/>
    </row>
    <row r="22" spans="1:23" ht="15.6">
      <c r="A22" s="13"/>
      <c r="B22" s="13"/>
      <c r="C22" s="8" t="s">
        <v>68</v>
      </c>
      <c r="D22" s="3" t="s">
        <v>19</v>
      </c>
      <c r="E22" s="17"/>
      <c r="F22" s="17"/>
      <c r="G22" s="3" t="s">
        <v>126</v>
      </c>
      <c r="H22" s="13"/>
      <c r="I22" s="13"/>
      <c r="J22" s="13"/>
      <c r="L22" s="13"/>
      <c r="M22" s="13"/>
      <c r="N22" s="13"/>
      <c r="O22" s="13"/>
      <c r="P22" s="13"/>
    </row>
    <row r="23" spans="1:23" ht="15.6">
      <c r="A23" s="13"/>
      <c r="B23" s="13"/>
      <c r="C23" s="8" t="s">
        <v>64</v>
      </c>
      <c r="D23" s="3" t="s">
        <v>19</v>
      </c>
      <c r="E23" s="17"/>
      <c r="F23" s="17"/>
      <c r="G23" s="3" t="s">
        <v>126</v>
      </c>
      <c r="H23" s="13"/>
      <c r="I23" s="13"/>
      <c r="J23" s="13"/>
      <c r="L23" s="13"/>
      <c r="M23" s="13"/>
      <c r="N23" s="13"/>
      <c r="O23" s="13"/>
      <c r="P23" s="13"/>
    </row>
    <row r="24" spans="1:23" ht="15.6">
      <c r="A24" s="13"/>
      <c r="B24" s="13"/>
      <c r="C24" s="8" t="s">
        <v>47</v>
      </c>
      <c r="D24" s="3" t="s">
        <v>19</v>
      </c>
      <c r="E24" s="17"/>
      <c r="F24" s="17"/>
      <c r="G24" s="3" t="s">
        <v>126</v>
      </c>
      <c r="H24" s="13"/>
      <c r="I24" s="13"/>
      <c r="J24" s="13"/>
      <c r="L24" s="13"/>
      <c r="M24" s="13"/>
      <c r="N24" s="13"/>
      <c r="O24" s="13"/>
      <c r="P24" s="13"/>
    </row>
    <row r="25" spans="1:23" ht="15.6">
      <c r="A25" s="13"/>
      <c r="B25" s="13"/>
      <c r="C25" s="8" t="s">
        <v>67</v>
      </c>
      <c r="D25" s="3" t="s">
        <v>19</v>
      </c>
      <c r="E25" s="17"/>
      <c r="F25" s="17"/>
      <c r="G25" s="3" t="s">
        <v>126</v>
      </c>
      <c r="H25" s="13"/>
      <c r="I25" s="13"/>
      <c r="J25" s="13"/>
      <c r="L25" s="13"/>
      <c r="M25" s="13"/>
      <c r="N25" s="13"/>
      <c r="O25" s="13"/>
      <c r="P25" s="13"/>
    </row>
    <row r="26" spans="1:23" ht="27.6">
      <c r="A26" s="10" t="s">
        <v>39</v>
      </c>
      <c r="B26" s="10" t="s">
        <v>40</v>
      </c>
      <c r="C26" s="8" t="s">
        <v>163</v>
      </c>
      <c r="D26" s="3" t="s">
        <v>19</v>
      </c>
      <c r="E26" s="11" t="s">
        <v>4</v>
      </c>
      <c r="F26" s="11" t="s">
        <v>162</v>
      </c>
      <c r="G26" s="3" t="s">
        <v>126</v>
      </c>
      <c r="H26" s="10" t="s">
        <v>26</v>
      </c>
      <c r="I26" s="10" t="s">
        <v>26</v>
      </c>
      <c r="J26" s="10" t="s">
        <v>26</v>
      </c>
      <c r="L26" s="10" t="s">
        <v>37</v>
      </c>
      <c r="M26" s="10" t="s">
        <v>36</v>
      </c>
      <c r="N26" s="10" t="s">
        <v>32</v>
      </c>
      <c r="O26" s="12" t="s">
        <v>7</v>
      </c>
      <c r="P26" s="10" t="s">
        <v>161</v>
      </c>
    </row>
    <row r="27" spans="1:23" ht="15.6">
      <c r="A27" s="13" t="s">
        <v>39</v>
      </c>
      <c r="B27" s="13" t="s">
        <v>40</v>
      </c>
      <c r="C27" s="8" t="s">
        <v>72</v>
      </c>
      <c r="D27" s="3" t="s">
        <v>19</v>
      </c>
      <c r="E27" s="17" t="s">
        <v>164</v>
      </c>
      <c r="F27" s="17" t="s">
        <v>165</v>
      </c>
      <c r="G27" s="3" t="s">
        <v>126</v>
      </c>
      <c r="H27" s="13" t="s">
        <v>159</v>
      </c>
      <c r="I27" s="13" t="s">
        <v>159</v>
      </c>
      <c r="J27" s="13" t="s">
        <v>159</v>
      </c>
      <c r="L27" s="13" t="s">
        <v>37</v>
      </c>
      <c r="M27" s="14" t="s">
        <v>36</v>
      </c>
      <c r="N27" s="13" t="s">
        <v>32</v>
      </c>
      <c r="O27" s="13" t="s">
        <v>7</v>
      </c>
      <c r="P27" s="13" t="s">
        <v>167</v>
      </c>
      <c r="R27" s="21" t="s">
        <v>187</v>
      </c>
      <c r="S27" s="3" t="s">
        <v>43</v>
      </c>
      <c r="T27" s="3">
        <v>9</v>
      </c>
      <c r="U27" s="3">
        <v>10</v>
      </c>
      <c r="V27" s="3">
        <v>11</v>
      </c>
      <c r="W27" s="3">
        <v>16</v>
      </c>
    </row>
    <row r="28" spans="1:23" ht="15.6">
      <c r="A28" s="13"/>
      <c r="B28" s="13"/>
      <c r="C28" s="8" t="s">
        <v>58</v>
      </c>
      <c r="D28" s="3" t="s">
        <v>19</v>
      </c>
      <c r="E28" s="17"/>
      <c r="F28" s="17"/>
      <c r="G28" s="3" t="s">
        <v>126</v>
      </c>
      <c r="H28" s="13"/>
      <c r="I28" s="13"/>
      <c r="J28" s="13"/>
      <c r="L28" s="13"/>
      <c r="M28" s="15"/>
      <c r="N28" s="13"/>
      <c r="O28" s="13"/>
      <c r="P28" s="13"/>
      <c r="R28" s="21" t="s">
        <v>188</v>
      </c>
      <c r="S28" s="3" t="s">
        <v>43</v>
      </c>
      <c r="T28" s="3">
        <v>9</v>
      </c>
      <c r="U28" s="3">
        <v>10</v>
      </c>
      <c r="V28" s="3" t="s">
        <v>43</v>
      </c>
      <c r="W28" s="3">
        <v>16</v>
      </c>
    </row>
    <row r="29" spans="1:23" ht="15.6">
      <c r="A29" s="13"/>
      <c r="B29" s="13"/>
      <c r="C29" s="8" t="s">
        <v>73</v>
      </c>
      <c r="D29" s="3" t="s">
        <v>19</v>
      </c>
      <c r="E29" s="17"/>
      <c r="F29" s="17"/>
      <c r="G29" s="3" t="s">
        <v>126</v>
      </c>
      <c r="H29" s="13"/>
      <c r="I29" s="13"/>
      <c r="J29" s="13"/>
      <c r="L29" s="13"/>
      <c r="M29" s="15"/>
      <c r="N29" s="13"/>
      <c r="O29" s="13"/>
      <c r="P29" s="13"/>
      <c r="R29" s="21" t="s">
        <v>189</v>
      </c>
      <c r="S29" s="3" t="s">
        <v>43</v>
      </c>
      <c r="T29" s="3">
        <v>9</v>
      </c>
      <c r="U29" s="3">
        <v>10</v>
      </c>
      <c r="V29" s="3" t="s">
        <v>43</v>
      </c>
      <c r="W29" s="3">
        <v>16</v>
      </c>
    </row>
    <row r="30" spans="1:23" ht="15.6">
      <c r="A30" s="13"/>
      <c r="B30" s="13"/>
      <c r="C30" s="8" t="s">
        <v>65</v>
      </c>
      <c r="D30" s="3" t="s">
        <v>19</v>
      </c>
      <c r="E30" s="17"/>
      <c r="F30" s="17"/>
      <c r="G30" s="3" t="s">
        <v>126</v>
      </c>
      <c r="H30" s="13"/>
      <c r="I30" s="13"/>
      <c r="J30" s="13"/>
      <c r="L30" s="13"/>
      <c r="M30" s="15"/>
      <c r="N30" s="13"/>
      <c r="O30" s="13"/>
      <c r="P30" s="13"/>
      <c r="R30" s="21" t="s">
        <v>190</v>
      </c>
      <c r="S30" s="3" t="s">
        <v>43</v>
      </c>
      <c r="T30" s="3">
        <v>9</v>
      </c>
      <c r="U30" s="3">
        <v>10</v>
      </c>
      <c r="V30" s="3">
        <v>11</v>
      </c>
      <c r="W30" s="3">
        <v>16</v>
      </c>
    </row>
    <row r="31" spans="1:23" ht="15.6">
      <c r="A31" s="13"/>
      <c r="B31" s="13"/>
      <c r="C31" s="8" t="s">
        <v>66</v>
      </c>
      <c r="D31" s="3" t="s">
        <v>19</v>
      </c>
      <c r="E31" s="17"/>
      <c r="F31" s="17"/>
      <c r="G31" s="3" t="s">
        <v>126</v>
      </c>
      <c r="H31" s="13"/>
      <c r="I31" s="13"/>
      <c r="J31" s="13"/>
      <c r="L31" s="13"/>
      <c r="M31" s="15"/>
      <c r="N31" s="13"/>
      <c r="O31" s="13"/>
      <c r="P31" s="13"/>
    </row>
    <row r="32" spans="1:23" ht="15.6">
      <c r="A32" s="13"/>
      <c r="B32" s="13"/>
      <c r="C32" s="8" t="s">
        <v>63</v>
      </c>
      <c r="D32" s="3" t="s">
        <v>19</v>
      </c>
      <c r="E32" s="17"/>
      <c r="F32" s="17"/>
      <c r="G32" s="3" t="s">
        <v>126</v>
      </c>
      <c r="H32" s="13"/>
      <c r="I32" s="13"/>
      <c r="J32" s="13"/>
      <c r="L32" s="13"/>
      <c r="M32" s="15"/>
      <c r="N32" s="13"/>
      <c r="O32" s="13"/>
      <c r="P32" s="13"/>
    </row>
    <row r="33" spans="1:16" ht="15.6">
      <c r="A33" s="13"/>
      <c r="B33" s="13"/>
      <c r="C33" s="8" t="s">
        <v>54</v>
      </c>
      <c r="D33" s="3" t="s">
        <v>19</v>
      </c>
      <c r="E33" s="17"/>
      <c r="F33" s="17"/>
      <c r="G33" s="3" t="s">
        <v>126</v>
      </c>
      <c r="H33" s="13"/>
      <c r="I33" s="13"/>
      <c r="J33" s="13"/>
      <c r="L33" s="13"/>
      <c r="M33" s="15"/>
      <c r="N33" s="13"/>
      <c r="O33" s="13"/>
      <c r="P33" s="13"/>
    </row>
    <row r="34" spans="1:16" ht="15.6">
      <c r="A34" s="13"/>
      <c r="B34" s="13"/>
      <c r="C34" s="8" t="s">
        <v>51</v>
      </c>
      <c r="D34" s="3" t="s">
        <v>19</v>
      </c>
      <c r="E34" s="17"/>
      <c r="F34" s="17"/>
      <c r="G34" s="3" t="s">
        <v>126</v>
      </c>
      <c r="H34" s="13"/>
      <c r="I34" s="13"/>
      <c r="J34" s="13"/>
      <c r="L34" s="13"/>
      <c r="M34" s="15"/>
      <c r="N34" s="13"/>
      <c r="O34" s="13"/>
      <c r="P34" s="13"/>
    </row>
    <row r="35" spans="1:16" ht="15.6">
      <c r="A35" s="13"/>
      <c r="B35" s="13"/>
      <c r="C35" s="8" t="s">
        <v>57</v>
      </c>
      <c r="D35" s="3" t="s">
        <v>19</v>
      </c>
      <c r="E35" s="17"/>
      <c r="F35" s="17"/>
      <c r="G35" s="3" t="s">
        <v>126</v>
      </c>
      <c r="H35" s="13"/>
      <c r="I35" s="13"/>
      <c r="J35" s="13"/>
      <c r="L35" s="13"/>
      <c r="M35" s="15"/>
      <c r="N35" s="13"/>
      <c r="O35" s="13"/>
      <c r="P35" s="13"/>
    </row>
    <row r="36" spans="1:16" ht="15.6">
      <c r="A36" s="13"/>
      <c r="B36" s="13"/>
      <c r="C36" s="8" t="s">
        <v>56</v>
      </c>
      <c r="D36" s="3" t="s">
        <v>19</v>
      </c>
      <c r="E36" s="17"/>
      <c r="F36" s="17"/>
      <c r="G36" s="3" t="s">
        <v>126</v>
      </c>
      <c r="H36" s="13"/>
      <c r="I36" s="13"/>
      <c r="J36" s="13"/>
      <c r="L36" s="13"/>
      <c r="M36" s="15"/>
      <c r="N36" s="13"/>
      <c r="O36" s="13"/>
      <c r="P36" s="13"/>
    </row>
    <row r="37" spans="1:16" ht="15.6">
      <c r="A37" s="13"/>
      <c r="B37" s="13"/>
      <c r="C37" s="8" t="s">
        <v>49</v>
      </c>
      <c r="D37" s="3" t="s">
        <v>19</v>
      </c>
      <c r="E37" s="17"/>
      <c r="F37" s="17"/>
      <c r="G37" s="3" t="s">
        <v>126</v>
      </c>
      <c r="H37" s="13"/>
      <c r="I37" s="13"/>
      <c r="J37" s="13"/>
      <c r="L37" s="13"/>
      <c r="M37" s="15"/>
      <c r="N37" s="13"/>
      <c r="O37" s="13"/>
      <c r="P37" s="13"/>
    </row>
    <row r="38" spans="1:16" ht="15.6">
      <c r="A38" s="13"/>
      <c r="B38" s="13"/>
      <c r="C38" s="8" t="s">
        <v>53</v>
      </c>
      <c r="D38" s="3" t="s">
        <v>19</v>
      </c>
      <c r="E38" s="17"/>
      <c r="F38" s="17"/>
      <c r="G38" s="3" t="s">
        <v>126</v>
      </c>
      <c r="H38" s="13"/>
      <c r="I38" s="13"/>
      <c r="J38" s="13"/>
      <c r="L38" s="13"/>
      <c r="M38" s="15"/>
      <c r="N38" s="13"/>
      <c r="O38" s="13"/>
      <c r="P38" s="13"/>
    </row>
    <row r="39" spans="1:16" ht="15.6">
      <c r="A39" s="13"/>
      <c r="B39" s="13"/>
      <c r="C39" s="8" t="s">
        <v>61</v>
      </c>
      <c r="D39" s="3" t="s">
        <v>19</v>
      </c>
      <c r="E39" s="17"/>
      <c r="F39" s="17"/>
      <c r="G39" s="3" t="s">
        <v>126</v>
      </c>
      <c r="H39" s="13"/>
      <c r="I39" s="13"/>
      <c r="J39" s="13"/>
      <c r="L39" s="13"/>
      <c r="M39" s="15"/>
      <c r="N39" s="13"/>
      <c r="O39" s="13"/>
      <c r="P39" s="13"/>
    </row>
    <row r="40" spans="1:16" ht="15.6">
      <c r="A40" s="13"/>
      <c r="B40" s="13"/>
      <c r="C40" s="8" t="s">
        <v>68</v>
      </c>
      <c r="D40" s="3" t="s">
        <v>19</v>
      </c>
      <c r="E40" s="17"/>
      <c r="F40" s="17"/>
      <c r="G40" s="3" t="s">
        <v>126</v>
      </c>
      <c r="H40" s="13"/>
      <c r="I40" s="13"/>
      <c r="J40" s="13"/>
      <c r="L40" s="13"/>
      <c r="M40" s="15"/>
      <c r="N40" s="13"/>
      <c r="O40" s="13"/>
      <c r="P40" s="13"/>
    </row>
    <row r="41" spans="1:16" ht="15.6">
      <c r="A41" s="13"/>
      <c r="B41" s="13"/>
      <c r="C41" s="8" t="s">
        <v>64</v>
      </c>
      <c r="D41" s="3" t="s">
        <v>19</v>
      </c>
      <c r="E41" s="17"/>
      <c r="F41" s="17"/>
      <c r="G41" s="3" t="s">
        <v>126</v>
      </c>
      <c r="H41" s="13"/>
      <c r="I41" s="13"/>
      <c r="J41" s="13"/>
      <c r="L41" s="13"/>
      <c r="M41" s="15"/>
      <c r="N41" s="13"/>
      <c r="O41" s="13"/>
      <c r="P41" s="13"/>
    </row>
    <row r="42" spans="1:16" ht="15.6">
      <c r="A42" s="13"/>
      <c r="B42" s="13"/>
      <c r="C42" s="8" t="s">
        <v>47</v>
      </c>
      <c r="D42" s="3" t="s">
        <v>19</v>
      </c>
      <c r="E42" s="17"/>
      <c r="F42" s="17"/>
      <c r="G42" s="3" t="s">
        <v>126</v>
      </c>
      <c r="H42" s="13"/>
      <c r="I42" s="13"/>
      <c r="J42" s="13"/>
      <c r="L42" s="13"/>
      <c r="M42" s="15"/>
      <c r="N42" s="13"/>
      <c r="O42" s="13"/>
      <c r="P42" s="13"/>
    </row>
    <row r="43" spans="1:16" ht="15.6">
      <c r="A43" s="13"/>
      <c r="B43" s="13"/>
      <c r="C43" s="8" t="s">
        <v>67</v>
      </c>
      <c r="D43" s="3" t="s">
        <v>19</v>
      </c>
      <c r="E43" s="17"/>
      <c r="F43" s="17"/>
      <c r="G43" s="3" t="s">
        <v>126</v>
      </c>
      <c r="H43" s="13"/>
      <c r="I43" s="13"/>
      <c r="J43" s="13"/>
      <c r="L43" s="13"/>
      <c r="M43" s="16"/>
      <c r="N43" s="13"/>
      <c r="O43" s="13"/>
      <c r="P43" s="13"/>
    </row>
    <row r="44" spans="1:16" ht="27.6">
      <c r="A44" s="10" t="s">
        <v>39</v>
      </c>
      <c r="B44" s="10" t="s">
        <v>40</v>
      </c>
      <c r="C44" s="8" t="s">
        <v>163</v>
      </c>
      <c r="D44" s="3" t="s">
        <v>19</v>
      </c>
      <c r="E44" s="11" t="s">
        <v>4</v>
      </c>
      <c r="F44" s="11" t="s">
        <v>162</v>
      </c>
      <c r="G44" s="3" t="s">
        <v>126</v>
      </c>
      <c r="H44" s="10" t="s">
        <v>26</v>
      </c>
      <c r="I44" s="10" t="s">
        <v>26</v>
      </c>
      <c r="J44" s="10" t="s">
        <v>26</v>
      </c>
      <c r="L44" s="10" t="s">
        <v>37</v>
      </c>
      <c r="M44" s="10" t="s">
        <v>36</v>
      </c>
      <c r="N44" s="10" t="s">
        <v>32</v>
      </c>
      <c r="O44" s="12" t="s">
        <v>7</v>
      </c>
      <c r="P44" s="10" t="s">
        <v>168</v>
      </c>
    </row>
    <row r="45" spans="1:16" ht="96.6">
      <c r="A45" s="10" t="s">
        <v>154</v>
      </c>
      <c r="B45" s="10" t="s">
        <v>155</v>
      </c>
      <c r="C45" s="5" t="s">
        <v>169</v>
      </c>
      <c r="D45" s="3" t="s">
        <v>170</v>
      </c>
      <c r="E45" s="11" t="s">
        <v>171</v>
      </c>
      <c r="F45" s="11" t="s">
        <v>175</v>
      </c>
      <c r="G45" s="3" t="s">
        <v>126</v>
      </c>
      <c r="H45" s="10" t="s">
        <v>26</v>
      </c>
      <c r="I45" s="10" t="s">
        <v>26</v>
      </c>
      <c r="J45" s="10" t="s">
        <v>26</v>
      </c>
      <c r="L45" s="10" t="s">
        <v>172</v>
      </c>
      <c r="M45" s="11" t="s">
        <v>174</v>
      </c>
      <c r="N45" s="10" t="s">
        <v>32</v>
      </c>
      <c r="O45" s="12" t="s">
        <v>7</v>
      </c>
      <c r="P45" s="10" t="s">
        <v>173</v>
      </c>
    </row>
    <row r="46" spans="1:16" ht="27.6">
      <c r="A46" s="3" t="s">
        <v>178</v>
      </c>
      <c r="B46" s="3" t="s">
        <v>179</v>
      </c>
      <c r="C46" s="3" t="s">
        <v>127</v>
      </c>
      <c r="D46" s="3" t="s">
        <v>19</v>
      </c>
      <c r="E46" s="4" t="s">
        <v>26</v>
      </c>
      <c r="F46" s="4" t="s">
        <v>180</v>
      </c>
      <c r="G46" s="3" t="s">
        <v>126</v>
      </c>
      <c r="H46" s="12"/>
      <c r="I46" s="12"/>
      <c r="J46" s="12"/>
      <c r="L46" s="12"/>
      <c r="M46" s="12"/>
      <c r="N46" s="12"/>
      <c r="O46" s="12" t="s">
        <v>176</v>
      </c>
      <c r="P46" s="12" t="s">
        <v>177</v>
      </c>
    </row>
    <row r="47" spans="1:16">
      <c r="F47" s="3" t="s">
        <v>181</v>
      </c>
    </row>
    <row r="48" spans="1:16">
      <c r="F48" s="3" t="s">
        <v>182</v>
      </c>
    </row>
    <row r="49" spans="6:6">
      <c r="F49" s="3" t="s">
        <v>183</v>
      </c>
    </row>
  </sheetData>
  <mergeCells count="28">
    <mergeCell ref="L1:N1"/>
    <mergeCell ref="A1:D1"/>
    <mergeCell ref="O1:Q1"/>
    <mergeCell ref="H1:K1"/>
    <mergeCell ref="B9:B25"/>
    <mergeCell ref="A9:A25"/>
    <mergeCell ref="L27:L43"/>
    <mergeCell ref="N27:N43"/>
    <mergeCell ref="A27:A43"/>
    <mergeCell ref="B27:B43"/>
    <mergeCell ref="E9:E25"/>
    <mergeCell ref="F9:F25"/>
    <mergeCell ref="H9:H25"/>
    <mergeCell ref="I9:I25"/>
    <mergeCell ref="L9:L25"/>
    <mergeCell ref="M9:M25"/>
    <mergeCell ref="J9:J25"/>
    <mergeCell ref="N9:N25"/>
    <mergeCell ref="E27:E43"/>
    <mergeCell ref="F27:F43"/>
    <mergeCell ref="H27:H43"/>
    <mergeCell ref="I27:I43"/>
    <mergeCell ref="J27:J43"/>
    <mergeCell ref="O27:O43"/>
    <mergeCell ref="P27:P43"/>
    <mergeCell ref="M27:M43"/>
    <mergeCell ref="O9:O25"/>
    <mergeCell ref="P9:P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B7439-C7B3-4F12-957A-49853DEE7642}">
  <dimension ref="A1:H40"/>
  <sheetViews>
    <sheetView topLeftCell="A11" workbookViewId="0">
      <selection activeCell="B14" sqref="B14"/>
    </sheetView>
  </sheetViews>
  <sheetFormatPr defaultRowHeight="13.8"/>
  <cols>
    <col min="1" max="1" width="2.8984375" bestFit="1" customWidth="1"/>
    <col min="3" max="3" width="34.09765625" bestFit="1" customWidth="1"/>
    <col min="4" max="4" width="73.59765625" customWidth="1"/>
    <col min="5" max="5" width="29.796875" style="6" customWidth="1"/>
  </cols>
  <sheetData>
    <row r="1" spans="1:8" ht="27.6">
      <c r="B1" t="s">
        <v>43</v>
      </c>
      <c r="D1" s="1" t="s">
        <v>42</v>
      </c>
    </row>
    <row r="2" spans="1:8" ht="15.6">
      <c r="A2">
        <v>1</v>
      </c>
      <c r="B2" t="s">
        <v>44</v>
      </c>
      <c r="C2" t="s">
        <v>75</v>
      </c>
      <c r="D2" s="1" t="s">
        <v>74</v>
      </c>
      <c r="E2" s="7" t="s">
        <v>72</v>
      </c>
      <c r="H2" t="str">
        <f>VLOOKUP(E2,$B$2:$C$31,1,FALSE)</f>
        <v>wak</v>
      </c>
    </row>
    <row r="3" spans="1:8" ht="15.6">
      <c r="A3">
        <v>2</v>
      </c>
      <c r="B3" t="s">
        <v>45</v>
      </c>
      <c r="C3" t="s">
        <v>79</v>
      </c>
      <c r="E3" s="7" t="s">
        <v>58</v>
      </c>
      <c r="H3" t="str">
        <f t="shared" ref="H3:H40" si="0">VLOOKUP(E3,$B$2:$C$31,1,FALSE)</f>
        <v>kap</v>
      </c>
    </row>
    <row r="4" spans="1:8" ht="15.6">
      <c r="A4">
        <v>3</v>
      </c>
      <c r="B4" t="s">
        <v>46</v>
      </c>
      <c r="C4" t="s">
        <v>80</v>
      </c>
      <c r="E4" s="7" t="s">
        <v>73</v>
      </c>
      <c r="H4" t="str">
        <f t="shared" si="0"/>
        <v>wei</v>
      </c>
    </row>
    <row r="5" spans="1:8" ht="15.6">
      <c r="A5">
        <v>4</v>
      </c>
      <c r="B5" t="s">
        <v>47</v>
      </c>
      <c r="C5" t="s">
        <v>81</v>
      </c>
      <c r="E5" s="7" t="s">
        <v>65</v>
      </c>
      <c r="H5" t="str">
        <f t="shared" si="0"/>
        <v>pe3</v>
      </c>
    </row>
    <row r="6" spans="1:8" ht="15.6">
      <c r="A6">
        <v>5</v>
      </c>
      <c r="B6" t="s">
        <v>48</v>
      </c>
      <c r="C6" t="s">
        <v>82</v>
      </c>
      <c r="E6" s="7" t="s">
        <v>66</v>
      </c>
      <c r="H6" t="str">
        <f t="shared" si="0"/>
        <v>ray</v>
      </c>
    </row>
    <row r="7" spans="1:8" ht="15.6">
      <c r="A7">
        <v>6</v>
      </c>
      <c r="B7" t="s">
        <v>49</v>
      </c>
      <c r="C7" t="s">
        <v>100</v>
      </c>
      <c r="E7" s="7" t="s">
        <v>63</v>
      </c>
      <c r="H7" t="str">
        <f t="shared" si="0"/>
        <v>ln3</v>
      </c>
    </row>
    <row r="8" spans="1:8" ht="15.6">
      <c r="A8">
        <v>7</v>
      </c>
      <c r="B8" t="s">
        <v>50</v>
      </c>
      <c r="C8" t="s">
        <v>76</v>
      </c>
      <c r="E8" s="7" t="s">
        <v>54</v>
      </c>
      <c r="H8" t="str">
        <f t="shared" si="0"/>
        <v>gno</v>
      </c>
    </row>
    <row r="9" spans="1:8" ht="15.6">
      <c r="A9">
        <v>8</v>
      </c>
      <c r="B9" t="s">
        <v>51</v>
      </c>
      <c r="C9" t="s">
        <v>77</v>
      </c>
      <c r="E9" s="7" t="s">
        <v>51</v>
      </c>
      <c r="H9" t="str">
        <f t="shared" si="0"/>
        <v>gev</v>
      </c>
    </row>
    <row r="10" spans="1:8" ht="15.6">
      <c r="A10">
        <v>9</v>
      </c>
      <c r="B10" t="s">
        <v>52</v>
      </c>
      <c r="C10" t="s">
        <v>83</v>
      </c>
      <c r="E10" s="7" t="s">
        <v>57</v>
      </c>
      <c r="H10" t="str">
        <f t="shared" si="0"/>
        <v>gum</v>
      </c>
    </row>
    <row r="11" spans="1:8" ht="15.6">
      <c r="A11">
        <v>10</v>
      </c>
      <c r="B11" t="s">
        <v>53</v>
      </c>
      <c r="C11" t="s">
        <v>84</v>
      </c>
      <c r="E11" s="7" t="s">
        <v>56</v>
      </c>
      <c r="H11" t="str">
        <f t="shared" si="0"/>
        <v>gpa</v>
      </c>
    </row>
    <row r="12" spans="1:8" ht="15.6">
      <c r="A12">
        <v>11</v>
      </c>
      <c r="B12" t="s">
        <v>54</v>
      </c>
      <c r="C12" t="s">
        <v>85</v>
      </c>
      <c r="E12" s="7" t="s">
        <v>49</v>
      </c>
      <c r="H12" t="str">
        <f t="shared" si="0"/>
        <v>gam</v>
      </c>
    </row>
    <row r="13" spans="1:8" ht="15.6">
      <c r="A13">
        <v>12</v>
      </c>
      <c r="B13" t="s">
        <v>55</v>
      </c>
      <c r="C13" t="s">
        <v>86</v>
      </c>
      <c r="E13" s="7" t="s">
        <v>53</v>
      </c>
      <c r="H13" t="str">
        <f t="shared" si="0"/>
        <v>glo</v>
      </c>
    </row>
    <row r="14" spans="1:8" ht="15.6">
      <c r="A14">
        <v>13</v>
      </c>
      <c r="B14" s="19" t="s">
        <v>56</v>
      </c>
      <c r="C14" s="19" t="s">
        <v>87</v>
      </c>
      <c r="E14" s="7" t="s">
        <v>61</v>
      </c>
      <c r="H14" t="str">
        <f t="shared" si="0"/>
        <v>lap</v>
      </c>
    </row>
    <row r="15" spans="1:8" ht="15.6">
      <c r="A15">
        <v>14</v>
      </c>
      <c r="B15" s="19" t="s">
        <v>57</v>
      </c>
      <c r="C15" s="19" t="s">
        <v>88</v>
      </c>
      <c r="E15" s="7" t="s">
        <v>68</v>
      </c>
      <c r="H15" t="str">
        <f t="shared" si="0"/>
        <v>rice</v>
      </c>
    </row>
    <row r="16" spans="1:8" ht="15.6">
      <c r="A16">
        <v>15</v>
      </c>
      <c r="B16" t="s">
        <v>58</v>
      </c>
      <c r="C16" t="s">
        <v>101</v>
      </c>
      <c r="E16" s="7" t="s">
        <v>64</v>
      </c>
      <c r="H16" t="str">
        <f t="shared" si="0"/>
        <v>nor</v>
      </c>
    </row>
    <row r="17" spans="1:8" ht="15.6">
      <c r="A17">
        <v>16</v>
      </c>
      <c r="B17" t="s">
        <v>59</v>
      </c>
      <c r="C17" t="s">
        <v>89</v>
      </c>
      <c r="E17" s="7" t="s">
        <v>47</v>
      </c>
      <c r="H17" t="str">
        <f t="shared" si="0"/>
        <v>exp</v>
      </c>
    </row>
    <row r="18" spans="1:8" ht="15.6">
      <c r="A18">
        <v>17</v>
      </c>
      <c r="B18" t="s">
        <v>60</v>
      </c>
      <c r="C18" t="s">
        <v>90</v>
      </c>
      <c r="E18" s="7" t="s">
        <v>67</v>
      </c>
      <c r="H18" t="str">
        <f t="shared" si="0"/>
        <v>revgum</v>
      </c>
    </row>
    <row r="19" spans="1:8" ht="15.6">
      <c r="A19">
        <v>18</v>
      </c>
      <c r="B19" t="s">
        <v>61</v>
      </c>
      <c r="C19" t="s">
        <v>91</v>
      </c>
      <c r="E19" s="7" t="s">
        <v>105</v>
      </c>
      <c r="H19" t="e">
        <f t="shared" si="0"/>
        <v>#N/A</v>
      </c>
    </row>
    <row r="20" spans="1:8" ht="15.6">
      <c r="A20">
        <v>19</v>
      </c>
      <c r="B20" t="s">
        <v>62</v>
      </c>
      <c r="C20" t="s">
        <v>41</v>
      </c>
      <c r="E20" s="7" t="s">
        <v>106</v>
      </c>
      <c r="H20" t="e">
        <f t="shared" si="0"/>
        <v>#N/A</v>
      </c>
    </row>
    <row r="21" spans="1:8" ht="15.6">
      <c r="A21">
        <v>20</v>
      </c>
      <c r="B21" s="19" t="s">
        <v>63</v>
      </c>
      <c r="C21" s="19" t="s">
        <v>92</v>
      </c>
      <c r="E21" s="7" t="s">
        <v>107</v>
      </c>
      <c r="H21" t="e">
        <f t="shared" si="0"/>
        <v>#N/A</v>
      </c>
    </row>
    <row r="22" spans="1:8" ht="15.6">
      <c r="A22">
        <v>21</v>
      </c>
      <c r="B22" t="s">
        <v>64</v>
      </c>
      <c r="C22" t="s">
        <v>93</v>
      </c>
      <c r="E22" s="7" t="s">
        <v>108</v>
      </c>
      <c r="H22" t="e">
        <f t="shared" si="0"/>
        <v>#N/A</v>
      </c>
    </row>
    <row r="23" spans="1:8" ht="15.6">
      <c r="A23">
        <v>22</v>
      </c>
      <c r="B23" t="s">
        <v>65</v>
      </c>
      <c r="C23" t="s">
        <v>94</v>
      </c>
      <c r="E23" s="7" t="s">
        <v>109</v>
      </c>
      <c r="H23" t="e">
        <f t="shared" si="0"/>
        <v>#N/A</v>
      </c>
    </row>
    <row r="24" spans="1:8" ht="15.6">
      <c r="A24">
        <v>23</v>
      </c>
      <c r="B24" t="s">
        <v>66</v>
      </c>
      <c r="C24" t="s">
        <v>95</v>
      </c>
      <c r="E24" s="7" t="s">
        <v>110</v>
      </c>
      <c r="H24" t="e">
        <f t="shared" si="0"/>
        <v>#N/A</v>
      </c>
    </row>
    <row r="25" spans="1:8" ht="15.6">
      <c r="A25">
        <v>24</v>
      </c>
      <c r="B25" t="s">
        <v>67</v>
      </c>
      <c r="C25" t="s">
        <v>96</v>
      </c>
      <c r="E25" s="7" t="s">
        <v>111</v>
      </c>
      <c r="H25" t="e">
        <f t="shared" si="0"/>
        <v>#N/A</v>
      </c>
    </row>
    <row r="26" spans="1:8" ht="15.6">
      <c r="A26">
        <v>25</v>
      </c>
      <c r="B26" t="s">
        <v>68</v>
      </c>
      <c r="C26" t="s">
        <v>102</v>
      </c>
      <c r="E26" s="7" t="s">
        <v>112</v>
      </c>
      <c r="H26" t="e">
        <f t="shared" si="0"/>
        <v>#N/A</v>
      </c>
    </row>
    <row r="27" spans="1:8" ht="15.6">
      <c r="A27">
        <v>26</v>
      </c>
      <c r="B27" t="s">
        <v>69</v>
      </c>
      <c r="C27" t="s">
        <v>103</v>
      </c>
      <c r="E27" s="7" t="s">
        <v>113</v>
      </c>
      <c r="H27" t="e">
        <f t="shared" si="0"/>
        <v>#N/A</v>
      </c>
    </row>
    <row r="28" spans="1:8" ht="15.6">
      <c r="A28">
        <v>27</v>
      </c>
      <c r="B28" t="s">
        <v>70</v>
      </c>
      <c r="C28" t="s">
        <v>78</v>
      </c>
      <c r="E28" s="7" t="s">
        <v>114</v>
      </c>
      <c r="H28" t="e">
        <f t="shared" si="0"/>
        <v>#N/A</v>
      </c>
    </row>
    <row r="29" spans="1:8" ht="15.6">
      <c r="A29">
        <v>28</v>
      </c>
      <c r="B29" t="s">
        <v>71</v>
      </c>
      <c r="C29" t="s">
        <v>97</v>
      </c>
      <c r="E29" s="7" t="s">
        <v>115</v>
      </c>
      <c r="H29" t="e">
        <f t="shared" si="0"/>
        <v>#N/A</v>
      </c>
    </row>
    <row r="30" spans="1:8" ht="15.6">
      <c r="A30">
        <v>29</v>
      </c>
      <c r="B30" t="s">
        <v>72</v>
      </c>
      <c r="C30" t="s">
        <v>98</v>
      </c>
      <c r="E30" s="7" t="s">
        <v>116</v>
      </c>
      <c r="H30" t="e">
        <f t="shared" si="0"/>
        <v>#N/A</v>
      </c>
    </row>
    <row r="31" spans="1:8" ht="15.6">
      <c r="A31">
        <v>30</v>
      </c>
      <c r="B31" s="19" t="s">
        <v>73</v>
      </c>
      <c r="C31" s="19" t="s">
        <v>99</v>
      </c>
      <c r="E31" s="7" t="s">
        <v>117</v>
      </c>
      <c r="H31" t="e">
        <f t="shared" si="0"/>
        <v>#N/A</v>
      </c>
    </row>
    <row r="32" spans="1:8" ht="15.6">
      <c r="E32" s="7" t="s">
        <v>104</v>
      </c>
      <c r="H32" t="e">
        <f t="shared" si="0"/>
        <v>#N/A</v>
      </c>
    </row>
    <row r="33" spans="5:8" ht="15.6">
      <c r="E33" s="7" t="s">
        <v>118</v>
      </c>
      <c r="H33" t="e">
        <f t="shared" si="0"/>
        <v>#N/A</v>
      </c>
    </row>
    <row r="34" spans="5:8" ht="15.6">
      <c r="E34" s="7" t="s">
        <v>119</v>
      </c>
      <c r="H34" t="e">
        <f t="shared" si="0"/>
        <v>#N/A</v>
      </c>
    </row>
    <row r="35" spans="5:8" ht="15.6">
      <c r="E35" s="7" t="s">
        <v>120</v>
      </c>
      <c r="H35" t="e">
        <f t="shared" si="0"/>
        <v>#N/A</v>
      </c>
    </row>
    <row r="36" spans="5:8" ht="15.6">
      <c r="E36" s="7" t="s">
        <v>121</v>
      </c>
      <c r="H36" t="e">
        <f t="shared" si="0"/>
        <v>#N/A</v>
      </c>
    </row>
    <row r="37" spans="5:8" ht="15.6">
      <c r="E37" s="7" t="s">
        <v>122</v>
      </c>
      <c r="H37" t="e">
        <f t="shared" si="0"/>
        <v>#N/A</v>
      </c>
    </row>
    <row r="38" spans="5:8" ht="15.6">
      <c r="E38" s="7" t="s">
        <v>123</v>
      </c>
      <c r="H38" t="e">
        <f t="shared" si="0"/>
        <v>#N/A</v>
      </c>
    </row>
    <row r="39" spans="5:8" ht="15.6">
      <c r="E39" s="7" t="s">
        <v>124</v>
      </c>
      <c r="H39" t="e">
        <f t="shared" si="0"/>
        <v>#N/A</v>
      </c>
    </row>
    <row r="40" spans="5:8" ht="15.6">
      <c r="E40" s="7" t="s">
        <v>125</v>
      </c>
      <c r="H40" t="e">
        <f t="shared" si="0"/>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SummaryFittingProcess</vt:lpstr>
      <vt:lpstr>DistributionsList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alexyshr</dc:creator>
  <cp:lastModifiedBy>NICOLLE CHAELY RODRIGUEZ SARMIENTO</cp:lastModifiedBy>
  <dcterms:created xsi:type="dcterms:W3CDTF">2021-11-30T14:06:20Z</dcterms:created>
  <dcterms:modified xsi:type="dcterms:W3CDTF">2021-12-09T02:49:35Z</dcterms:modified>
</cp:coreProperties>
</file>