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"/>
    </mc:Choice>
  </mc:AlternateContent>
  <bookViews>
    <workbookView xWindow="0" yWindow="0" windowWidth="11970" windowHeight="7485"/>
  </bookViews>
  <sheets>
    <sheet name="f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6" i="1" l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78" i="1"/>
  <c r="D269" i="1" l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E268" i="1"/>
  <c r="D268" i="1"/>
  <c r="F285" i="1" l="1"/>
  <c r="G285" i="1" s="1"/>
  <c r="I285" i="1" s="1"/>
  <c r="F303" i="1"/>
  <c r="G303" i="1" s="1"/>
  <c r="I303" i="1" s="1"/>
  <c r="F297" i="1"/>
  <c r="G297" i="1" s="1"/>
  <c r="I297" i="1" s="1"/>
  <c r="F282" i="1"/>
  <c r="G282" i="1" s="1"/>
  <c r="I282" i="1" s="1"/>
  <c r="F313" i="1"/>
  <c r="G313" i="1" s="1"/>
  <c r="I313" i="1" s="1"/>
  <c r="F269" i="1"/>
  <c r="G269" i="1" s="1"/>
  <c r="I269" i="1" s="1"/>
  <c r="F281" i="1"/>
  <c r="G281" i="1" s="1"/>
  <c r="I281" i="1" s="1"/>
  <c r="F277" i="1"/>
  <c r="G277" i="1" s="1"/>
  <c r="I277" i="1" s="1"/>
  <c r="F324" i="1"/>
  <c r="G324" i="1" s="1"/>
  <c r="I324" i="1" s="1"/>
  <c r="F308" i="1"/>
  <c r="G308" i="1" s="1"/>
  <c r="I308" i="1" s="1"/>
  <c r="F330" i="1"/>
  <c r="G330" i="1" s="1"/>
  <c r="I330" i="1" s="1"/>
  <c r="F298" i="1"/>
  <c r="G298" i="1" s="1"/>
  <c r="I298" i="1" s="1"/>
  <c r="F294" i="1"/>
  <c r="G294" i="1" s="1"/>
  <c r="I294" i="1" s="1"/>
  <c r="F290" i="1"/>
  <c r="G290" i="1" s="1"/>
  <c r="I290" i="1" s="1"/>
  <c r="F333" i="1"/>
  <c r="G333" i="1" s="1"/>
  <c r="I333" i="1" s="1"/>
  <c r="F268" i="1"/>
  <c r="G268" i="1" s="1"/>
  <c r="I268" i="1" s="1"/>
  <c r="F270" i="1"/>
  <c r="G270" i="1" s="1"/>
  <c r="I270" i="1" s="1"/>
  <c r="F301" i="1"/>
  <c r="G301" i="1" s="1"/>
  <c r="I301" i="1" s="1"/>
  <c r="F331" i="1"/>
  <c r="G331" i="1" s="1"/>
  <c r="I331" i="1" s="1"/>
  <c r="F295" i="1"/>
  <c r="G295" i="1" s="1"/>
  <c r="I295" i="1" s="1"/>
  <c r="F287" i="1"/>
  <c r="G287" i="1" s="1"/>
  <c r="I287" i="1" s="1"/>
  <c r="F335" i="1"/>
  <c r="G335" i="1" s="1"/>
  <c r="I335" i="1" s="1"/>
  <c r="F288" i="1"/>
  <c r="G288" i="1" s="1"/>
  <c r="I288" i="1" s="1"/>
  <c r="F318" i="1"/>
  <c r="G318" i="1" s="1"/>
  <c r="I318" i="1" s="1"/>
  <c r="F300" i="1"/>
  <c r="G300" i="1" s="1"/>
  <c r="I300" i="1" s="1"/>
  <c r="F279" i="1"/>
  <c r="G279" i="1" s="1"/>
  <c r="I279" i="1" s="1"/>
  <c r="F329" i="1"/>
  <c r="G329" i="1" s="1"/>
  <c r="I329" i="1" s="1"/>
  <c r="F321" i="1"/>
  <c r="G321" i="1" s="1"/>
  <c r="I321" i="1" s="1"/>
  <c r="F309" i="1"/>
  <c r="G309" i="1" s="1"/>
  <c r="I309" i="1" s="1"/>
  <c r="F292" i="1"/>
  <c r="G292" i="1" s="1"/>
  <c r="I292" i="1" s="1"/>
  <c r="F332" i="1"/>
  <c r="G332" i="1" s="1"/>
  <c r="I332" i="1" s="1"/>
  <c r="F320" i="1"/>
  <c r="G320" i="1" s="1"/>
  <c r="I320" i="1" s="1"/>
  <c r="F273" i="1"/>
  <c r="G273" i="1" s="1"/>
  <c r="I273" i="1" s="1"/>
  <c r="F312" i="1"/>
  <c r="G312" i="1" s="1"/>
  <c r="I312" i="1" s="1"/>
  <c r="F289" i="1"/>
  <c r="G289" i="1" s="1"/>
  <c r="I289" i="1" s="1"/>
  <c r="F315" i="1"/>
  <c r="G315" i="1" s="1"/>
  <c r="I315" i="1" s="1"/>
  <c r="F278" i="1"/>
  <c r="G278" i="1" s="1"/>
  <c r="I278" i="1" s="1"/>
  <c r="F334" i="1"/>
  <c r="G334" i="1" s="1"/>
  <c r="I334" i="1" s="1"/>
  <c r="F296" i="1"/>
  <c r="G296" i="1" s="1"/>
  <c r="I296" i="1" s="1"/>
  <c r="F325" i="1"/>
  <c r="G325" i="1" s="1"/>
  <c r="I325" i="1" s="1"/>
  <c r="F291" i="1"/>
  <c r="G291" i="1" s="1"/>
  <c r="I291" i="1" s="1"/>
  <c r="F284" i="1"/>
  <c r="G284" i="1" s="1"/>
  <c r="I284" i="1" s="1"/>
  <c r="F276" i="1"/>
  <c r="G276" i="1" s="1"/>
  <c r="I276" i="1" s="1"/>
  <c r="F327" i="1"/>
  <c r="G327" i="1" s="1"/>
  <c r="I327" i="1" s="1"/>
  <c r="F275" i="1"/>
  <c r="G275" i="1" s="1"/>
  <c r="I275" i="1" s="1"/>
  <c r="F306" i="1"/>
  <c r="G306" i="1" s="1"/>
  <c r="I306" i="1" s="1"/>
  <c r="F328" i="1"/>
  <c r="G328" i="1" s="1"/>
  <c r="I328" i="1" s="1"/>
  <c r="F272" i="1"/>
  <c r="G272" i="1" s="1"/>
  <c r="I272" i="1" s="1"/>
  <c r="F302" i="1"/>
  <c r="G302" i="1" s="1"/>
  <c r="I302" i="1" s="1"/>
  <c r="F314" i="1"/>
  <c r="G314" i="1" s="1"/>
  <c r="I314" i="1" s="1"/>
  <c r="F299" i="1"/>
  <c r="G299" i="1" s="1"/>
  <c r="I299" i="1" s="1"/>
  <c r="F293" i="1"/>
  <c r="G293" i="1" s="1"/>
  <c r="I293" i="1" s="1"/>
  <c r="F271" i="1"/>
  <c r="G271" i="1" s="1"/>
  <c r="I271" i="1" s="1"/>
  <c r="F326" i="1"/>
  <c r="G326" i="1" s="1"/>
  <c r="I326" i="1" s="1"/>
  <c r="F311" i="1"/>
  <c r="G311" i="1" s="1"/>
  <c r="I311" i="1" s="1"/>
  <c r="F305" i="1"/>
  <c r="G305" i="1" s="1"/>
  <c r="I305" i="1" s="1"/>
  <c r="F274" i="1"/>
  <c r="G274" i="1" s="1"/>
  <c r="I274" i="1" s="1"/>
  <c r="F323" i="1"/>
  <c r="G323" i="1" s="1"/>
  <c r="I323" i="1" s="1"/>
  <c r="F317" i="1"/>
  <c r="G317" i="1" s="1"/>
  <c r="I317" i="1" s="1"/>
  <c r="F286" i="1"/>
  <c r="G286" i="1" s="1"/>
  <c r="I286" i="1" s="1"/>
  <c r="F283" i="1"/>
  <c r="G283" i="1" s="1"/>
  <c r="I283" i="1" s="1"/>
  <c r="F280" i="1"/>
  <c r="G280" i="1" s="1"/>
  <c r="I280" i="1" s="1"/>
  <c r="F322" i="1"/>
  <c r="G322" i="1" s="1"/>
  <c r="I322" i="1" s="1"/>
  <c r="F319" i="1"/>
  <c r="G319" i="1" s="1"/>
  <c r="I319" i="1" s="1"/>
  <c r="F316" i="1"/>
  <c r="G316" i="1" s="1"/>
  <c r="I316" i="1" s="1"/>
  <c r="F307" i="1"/>
  <c r="G307" i="1" s="1"/>
  <c r="I307" i="1" s="1"/>
  <c r="F310" i="1"/>
  <c r="G310" i="1" s="1"/>
  <c r="I310" i="1" s="1"/>
  <c r="F304" i="1"/>
  <c r="G304" i="1" s="1"/>
  <c r="I304" i="1" s="1"/>
  <c r="D77" i="1"/>
  <c r="E77" i="1"/>
  <c r="F77" i="1" l="1"/>
  <c r="G77" i="1" s="1"/>
  <c r="I7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" i="1"/>
  <c r="F6" i="1" l="1"/>
  <c r="G6" i="1" s="1"/>
  <c r="I6" i="1" s="1"/>
  <c r="F112" i="1"/>
  <c r="G112" i="1" s="1"/>
  <c r="I112" i="1" s="1"/>
  <c r="F100" i="1"/>
  <c r="G100" i="1" s="1"/>
  <c r="I100" i="1" s="1"/>
  <c r="F65" i="1"/>
  <c r="G65" i="1" s="1"/>
  <c r="I65" i="1" s="1"/>
  <c r="F53" i="1"/>
  <c r="G53" i="1" s="1"/>
  <c r="I53" i="1" s="1"/>
  <c r="F41" i="1"/>
  <c r="G41" i="1" s="1"/>
  <c r="I41" i="1" s="1"/>
  <c r="F29" i="1"/>
  <c r="G29" i="1" s="1"/>
  <c r="I29" i="1" s="1"/>
  <c r="F17" i="1"/>
  <c r="G17" i="1" s="1"/>
  <c r="I17" i="1" s="1"/>
  <c r="F5" i="1"/>
  <c r="G5" i="1" s="1"/>
  <c r="I5" i="1" s="1"/>
  <c r="F262" i="1"/>
  <c r="G262" i="1" s="1"/>
  <c r="I262" i="1" s="1"/>
  <c r="F250" i="1"/>
  <c r="G250" i="1" s="1"/>
  <c r="I250" i="1" s="1"/>
  <c r="F238" i="1"/>
  <c r="G238" i="1" s="1"/>
  <c r="I238" i="1" s="1"/>
  <c r="F226" i="1"/>
  <c r="G226" i="1" s="1"/>
  <c r="I226" i="1" s="1"/>
  <c r="F214" i="1"/>
  <c r="G214" i="1" s="1"/>
  <c r="I214" i="1" s="1"/>
  <c r="F202" i="1"/>
  <c r="G202" i="1" s="1"/>
  <c r="I202" i="1" s="1"/>
  <c r="F190" i="1"/>
  <c r="G190" i="1" s="1"/>
  <c r="I190" i="1" s="1"/>
  <c r="F178" i="1"/>
  <c r="G178" i="1" s="1"/>
  <c r="I178" i="1" s="1"/>
  <c r="F166" i="1"/>
  <c r="G166" i="1" s="1"/>
  <c r="I166" i="1" s="1"/>
  <c r="F154" i="1"/>
  <c r="G154" i="1" s="1"/>
  <c r="I154" i="1" s="1"/>
  <c r="F142" i="1"/>
  <c r="G142" i="1" s="1"/>
  <c r="I142" i="1" s="1"/>
  <c r="F130" i="1"/>
  <c r="G130" i="1" s="1"/>
  <c r="I130" i="1" s="1"/>
  <c r="F267" i="1"/>
  <c r="G267" i="1" s="1"/>
  <c r="I267" i="1" s="1"/>
  <c r="F243" i="1"/>
  <c r="G243" i="1" s="1"/>
  <c r="I243" i="1" s="1"/>
  <c r="F219" i="1"/>
  <c r="G219" i="1" s="1"/>
  <c r="I219" i="1" s="1"/>
  <c r="F195" i="1"/>
  <c r="G195" i="1" s="1"/>
  <c r="I195" i="1" s="1"/>
  <c r="F159" i="1"/>
  <c r="G159" i="1" s="1"/>
  <c r="I159" i="1" s="1"/>
  <c r="F135" i="1"/>
  <c r="G135" i="1" s="1"/>
  <c r="I135" i="1" s="1"/>
  <c r="F111" i="1"/>
  <c r="G111" i="1" s="1"/>
  <c r="I111" i="1" s="1"/>
  <c r="F64" i="1"/>
  <c r="G64" i="1" s="1"/>
  <c r="I64" i="1" s="1"/>
  <c r="F28" i="1"/>
  <c r="G28" i="1" s="1"/>
  <c r="I28" i="1" s="1"/>
  <c r="F4" i="1"/>
  <c r="G4" i="1" s="1"/>
  <c r="I4" i="1" s="1"/>
  <c r="F266" i="1"/>
  <c r="G266" i="1" s="1"/>
  <c r="I266" i="1" s="1"/>
  <c r="F242" i="1"/>
  <c r="G242" i="1" s="1"/>
  <c r="I242" i="1" s="1"/>
  <c r="F218" i="1"/>
  <c r="G218" i="1" s="1"/>
  <c r="I218" i="1" s="1"/>
  <c r="F206" i="1"/>
  <c r="G206" i="1" s="1"/>
  <c r="I206" i="1" s="1"/>
  <c r="F194" i="1"/>
  <c r="G194" i="1" s="1"/>
  <c r="I194" i="1" s="1"/>
  <c r="F170" i="1"/>
  <c r="G170" i="1" s="1"/>
  <c r="I170" i="1" s="1"/>
  <c r="F158" i="1"/>
  <c r="G158" i="1" s="1"/>
  <c r="I158" i="1" s="1"/>
  <c r="F146" i="1"/>
  <c r="G146" i="1" s="1"/>
  <c r="I146" i="1" s="1"/>
  <c r="F134" i="1"/>
  <c r="G134" i="1" s="1"/>
  <c r="I134" i="1" s="1"/>
  <c r="F122" i="1"/>
  <c r="G122" i="1" s="1"/>
  <c r="I122" i="1" s="1"/>
  <c r="F110" i="1"/>
  <c r="G110" i="1" s="1"/>
  <c r="I110" i="1" s="1"/>
  <c r="F75" i="1"/>
  <c r="G75" i="1" s="1"/>
  <c r="I75" i="1" s="1"/>
  <c r="F63" i="1"/>
  <c r="G63" i="1" s="1"/>
  <c r="I63" i="1" s="1"/>
  <c r="F51" i="1"/>
  <c r="G51" i="1" s="1"/>
  <c r="I51" i="1" s="1"/>
  <c r="F39" i="1"/>
  <c r="G39" i="1" s="1"/>
  <c r="I39" i="1" s="1"/>
  <c r="F27" i="1"/>
  <c r="G27" i="1" s="1"/>
  <c r="I27" i="1" s="1"/>
  <c r="F15" i="1"/>
  <c r="G15" i="1" s="1"/>
  <c r="I15" i="1" s="1"/>
  <c r="F3" i="1"/>
  <c r="G3" i="1" s="1"/>
  <c r="I3" i="1" s="1"/>
  <c r="F255" i="1"/>
  <c r="G255" i="1" s="1"/>
  <c r="I255" i="1" s="1"/>
  <c r="F231" i="1"/>
  <c r="G231" i="1" s="1"/>
  <c r="I231" i="1" s="1"/>
  <c r="F207" i="1"/>
  <c r="G207" i="1" s="1"/>
  <c r="I207" i="1" s="1"/>
  <c r="F183" i="1"/>
  <c r="G183" i="1" s="1"/>
  <c r="I183" i="1" s="1"/>
  <c r="F171" i="1"/>
  <c r="G171" i="1" s="1"/>
  <c r="I171" i="1" s="1"/>
  <c r="F147" i="1"/>
  <c r="G147" i="1" s="1"/>
  <c r="I147" i="1" s="1"/>
  <c r="F123" i="1"/>
  <c r="G123" i="1" s="1"/>
  <c r="I123" i="1" s="1"/>
  <c r="F76" i="1"/>
  <c r="G76" i="1" s="1"/>
  <c r="I76" i="1" s="1"/>
  <c r="F52" i="1"/>
  <c r="G52" i="1" s="1"/>
  <c r="I52" i="1" s="1"/>
  <c r="F40" i="1"/>
  <c r="G40" i="1" s="1"/>
  <c r="I40" i="1" s="1"/>
  <c r="F16" i="1"/>
  <c r="G16" i="1" s="1"/>
  <c r="I16" i="1" s="1"/>
  <c r="F254" i="1"/>
  <c r="G254" i="1" s="1"/>
  <c r="I254" i="1" s="1"/>
  <c r="F230" i="1"/>
  <c r="G230" i="1" s="1"/>
  <c r="I230" i="1" s="1"/>
  <c r="F182" i="1"/>
  <c r="G182" i="1" s="1"/>
  <c r="I182" i="1" s="1"/>
  <c r="F265" i="1"/>
  <c r="G265" i="1" s="1"/>
  <c r="I265" i="1" s="1"/>
  <c r="F253" i="1"/>
  <c r="G253" i="1" s="1"/>
  <c r="I253" i="1" s="1"/>
  <c r="F241" i="1"/>
  <c r="G241" i="1" s="1"/>
  <c r="I241" i="1" s="1"/>
  <c r="F229" i="1"/>
  <c r="G229" i="1" s="1"/>
  <c r="I229" i="1" s="1"/>
  <c r="F217" i="1"/>
  <c r="G217" i="1" s="1"/>
  <c r="I217" i="1" s="1"/>
  <c r="F205" i="1"/>
  <c r="G205" i="1" s="1"/>
  <c r="I205" i="1" s="1"/>
  <c r="F193" i="1"/>
  <c r="G193" i="1" s="1"/>
  <c r="I193" i="1" s="1"/>
  <c r="F181" i="1"/>
  <c r="G181" i="1" s="1"/>
  <c r="I181" i="1" s="1"/>
  <c r="F169" i="1"/>
  <c r="G169" i="1" s="1"/>
  <c r="I169" i="1" s="1"/>
  <c r="F157" i="1"/>
  <c r="G157" i="1" s="1"/>
  <c r="I157" i="1" s="1"/>
  <c r="F145" i="1"/>
  <c r="G145" i="1" s="1"/>
  <c r="I145" i="1" s="1"/>
  <c r="F133" i="1"/>
  <c r="G133" i="1" s="1"/>
  <c r="I133" i="1" s="1"/>
  <c r="F121" i="1"/>
  <c r="G121" i="1" s="1"/>
  <c r="I121" i="1" s="1"/>
  <c r="F109" i="1"/>
  <c r="G109" i="1" s="1"/>
  <c r="I109" i="1" s="1"/>
  <c r="F74" i="1"/>
  <c r="G74" i="1" s="1"/>
  <c r="I74" i="1" s="1"/>
  <c r="F62" i="1"/>
  <c r="G62" i="1" s="1"/>
  <c r="I62" i="1" s="1"/>
  <c r="F50" i="1"/>
  <c r="G50" i="1" s="1"/>
  <c r="I50" i="1" s="1"/>
  <c r="F38" i="1"/>
  <c r="G38" i="1" s="1"/>
  <c r="I38" i="1" s="1"/>
  <c r="F26" i="1"/>
  <c r="G26" i="1" s="1"/>
  <c r="I26" i="1" s="1"/>
  <c r="F14" i="1"/>
  <c r="G14" i="1" s="1"/>
  <c r="I14" i="1" s="1"/>
  <c r="F264" i="1"/>
  <c r="G264" i="1" s="1"/>
  <c r="I264" i="1" s="1"/>
  <c r="F252" i="1"/>
  <c r="G252" i="1" s="1"/>
  <c r="I252" i="1" s="1"/>
  <c r="F240" i="1"/>
  <c r="G240" i="1" s="1"/>
  <c r="I240" i="1" s="1"/>
  <c r="F228" i="1"/>
  <c r="G228" i="1" s="1"/>
  <c r="I228" i="1" s="1"/>
  <c r="F216" i="1"/>
  <c r="G216" i="1" s="1"/>
  <c r="I216" i="1" s="1"/>
  <c r="F204" i="1"/>
  <c r="G204" i="1" s="1"/>
  <c r="I204" i="1" s="1"/>
  <c r="F192" i="1"/>
  <c r="G192" i="1" s="1"/>
  <c r="I192" i="1" s="1"/>
  <c r="F180" i="1"/>
  <c r="G180" i="1" s="1"/>
  <c r="I180" i="1" s="1"/>
  <c r="F168" i="1"/>
  <c r="G168" i="1" s="1"/>
  <c r="I168" i="1" s="1"/>
  <c r="F156" i="1"/>
  <c r="G156" i="1" s="1"/>
  <c r="I156" i="1" s="1"/>
  <c r="F144" i="1"/>
  <c r="G144" i="1" s="1"/>
  <c r="I144" i="1" s="1"/>
  <c r="F132" i="1"/>
  <c r="G132" i="1" s="1"/>
  <c r="I132" i="1" s="1"/>
  <c r="F120" i="1"/>
  <c r="G120" i="1" s="1"/>
  <c r="I120" i="1" s="1"/>
  <c r="F108" i="1"/>
  <c r="G108" i="1" s="1"/>
  <c r="I108" i="1" s="1"/>
  <c r="F73" i="1"/>
  <c r="G73" i="1" s="1"/>
  <c r="I73" i="1" s="1"/>
  <c r="F61" i="1"/>
  <c r="G61" i="1" s="1"/>
  <c r="I61" i="1" s="1"/>
  <c r="F49" i="1"/>
  <c r="G49" i="1" s="1"/>
  <c r="I49" i="1" s="1"/>
  <c r="F37" i="1"/>
  <c r="G37" i="1" s="1"/>
  <c r="I37" i="1" s="1"/>
  <c r="F25" i="1"/>
  <c r="G25" i="1" s="1"/>
  <c r="I25" i="1" s="1"/>
  <c r="F13" i="1"/>
  <c r="G13" i="1" s="1"/>
  <c r="I13" i="1" s="1"/>
  <c r="F263" i="1"/>
  <c r="G263" i="1" s="1"/>
  <c r="I263" i="1" s="1"/>
  <c r="F251" i="1"/>
  <c r="G251" i="1" s="1"/>
  <c r="I251" i="1" s="1"/>
  <c r="F239" i="1"/>
  <c r="G239" i="1" s="1"/>
  <c r="I239" i="1" s="1"/>
  <c r="F227" i="1"/>
  <c r="G227" i="1" s="1"/>
  <c r="I227" i="1" s="1"/>
  <c r="F215" i="1"/>
  <c r="G215" i="1" s="1"/>
  <c r="I215" i="1" s="1"/>
  <c r="F203" i="1"/>
  <c r="G203" i="1" s="1"/>
  <c r="I203" i="1" s="1"/>
  <c r="F191" i="1"/>
  <c r="G191" i="1" s="1"/>
  <c r="I191" i="1" s="1"/>
  <c r="F179" i="1"/>
  <c r="G179" i="1" s="1"/>
  <c r="I179" i="1" s="1"/>
  <c r="F167" i="1"/>
  <c r="G167" i="1" s="1"/>
  <c r="I167" i="1" s="1"/>
  <c r="F155" i="1"/>
  <c r="G155" i="1" s="1"/>
  <c r="I155" i="1" s="1"/>
  <c r="F143" i="1"/>
  <c r="G143" i="1" s="1"/>
  <c r="I143" i="1" s="1"/>
  <c r="F131" i="1"/>
  <c r="G131" i="1" s="1"/>
  <c r="I131" i="1" s="1"/>
  <c r="F119" i="1"/>
  <c r="G119" i="1" s="1"/>
  <c r="I119" i="1" s="1"/>
  <c r="F107" i="1"/>
  <c r="G107" i="1" s="1"/>
  <c r="I107" i="1" s="1"/>
  <c r="F72" i="1"/>
  <c r="G72" i="1" s="1"/>
  <c r="I72" i="1" s="1"/>
  <c r="F60" i="1"/>
  <c r="G60" i="1" s="1"/>
  <c r="I60" i="1" s="1"/>
  <c r="F48" i="1"/>
  <c r="G48" i="1" s="1"/>
  <c r="I48" i="1" s="1"/>
  <c r="F36" i="1"/>
  <c r="G36" i="1" s="1"/>
  <c r="I36" i="1" s="1"/>
  <c r="F24" i="1"/>
  <c r="G24" i="1" s="1"/>
  <c r="I24" i="1" s="1"/>
  <c r="F256" i="1"/>
  <c r="G256" i="1" s="1"/>
  <c r="I256" i="1" s="1"/>
  <c r="F244" i="1"/>
  <c r="G244" i="1" s="1"/>
  <c r="I244" i="1" s="1"/>
  <c r="F232" i="1"/>
  <c r="G232" i="1" s="1"/>
  <c r="I232" i="1" s="1"/>
  <c r="F220" i="1"/>
  <c r="G220" i="1" s="1"/>
  <c r="I220" i="1" s="1"/>
  <c r="F208" i="1"/>
  <c r="G208" i="1" s="1"/>
  <c r="I208" i="1" s="1"/>
  <c r="F196" i="1"/>
  <c r="G196" i="1" s="1"/>
  <c r="I196" i="1" s="1"/>
  <c r="F184" i="1"/>
  <c r="G184" i="1" s="1"/>
  <c r="I184" i="1" s="1"/>
  <c r="F172" i="1"/>
  <c r="G172" i="1" s="1"/>
  <c r="I172" i="1" s="1"/>
  <c r="F160" i="1"/>
  <c r="G160" i="1" s="1"/>
  <c r="I160" i="1" s="1"/>
  <c r="F148" i="1"/>
  <c r="G148" i="1" s="1"/>
  <c r="I148" i="1" s="1"/>
  <c r="F136" i="1"/>
  <c r="G136" i="1" s="1"/>
  <c r="I136" i="1" s="1"/>
  <c r="F124" i="1"/>
  <c r="G124" i="1" s="1"/>
  <c r="I124" i="1" s="1"/>
  <c r="F113" i="1"/>
  <c r="G113" i="1" s="1"/>
  <c r="I113" i="1" s="1"/>
  <c r="F101" i="1"/>
  <c r="G101" i="1" s="1"/>
  <c r="I101" i="1" s="1"/>
  <c r="F66" i="1"/>
  <c r="G66" i="1" s="1"/>
  <c r="I66" i="1" s="1"/>
  <c r="F54" i="1"/>
  <c r="G54" i="1" s="1"/>
  <c r="I54" i="1" s="1"/>
  <c r="F42" i="1"/>
  <c r="G42" i="1" s="1"/>
  <c r="I42" i="1" s="1"/>
  <c r="F30" i="1"/>
  <c r="G30" i="1" s="1"/>
  <c r="I30" i="1" s="1"/>
  <c r="F18" i="1"/>
  <c r="G18" i="1" s="1"/>
  <c r="I18" i="1" s="1"/>
  <c r="F7" i="1"/>
  <c r="G7" i="1" s="1"/>
  <c r="I7" i="1" s="1"/>
  <c r="F225" i="1"/>
  <c r="G225" i="1" s="1"/>
  <c r="I225" i="1" s="1"/>
  <c r="F249" i="1"/>
  <c r="G249" i="1" s="1"/>
  <c r="I249" i="1" s="1"/>
  <c r="F189" i="1"/>
  <c r="G189" i="1" s="1"/>
  <c r="I189" i="1" s="1"/>
  <c r="F153" i="1"/>
  <c r="G153" i="1" s="1"/>
  <c r="I153" i="1" s="1"/>
  <c r="F71" i="1"/>
  <c r="G71" i="1" s="1"/>
  <c r="I71" i="1" s="1"/>
  <c r="F35" i="1"/>
  <c r="G35" i="1" s="1"/>
  <c r="I35" i="1" s="1"/>
  <c r="F248" i="1"/>
  <c r="G248" i="1" s="1"/>
  <c r="I248" i="1" s="1"/>
  <c r="F212" i="1"/>
  <c r="G212" i="1" s="1"/>
  <c r="I212" i="1" s="1"/>
  <c r="F188" i="1"/>
  <c r="G188" i="1" s="1"/>
  <c r="I188" i="1" s="1"/>
  <c r="F176" i="1"/>
  <c r="G176" i="1" s="1"/>
  <c r="I176" i="1" s="1"/>
  <c r="F164" i="1"/>
  <c r="G164" i="1" s="1"/>
  <c r="I164" i="1" s="1"/>
  <c r="F152" i="1"/>
  <c r="G152" i="1" s="1"/>
  <c r="I152" i="1" s="1"/>
  <c r="F140" i="1"/>
  <c r="G140" i="1" s="1"/>
  <c r="I140" i="1" s="1"/>
  <c r="F128" i="1"/>
  <c r="G128" i="1" s="1"/>
  <c r="I128" i="1" s="1"/>
  <c r="F117" i="1"/>
  <c r="G117" i="1" s="1"/>
  <c r="I117" i="1" s="1"/>
  <c r="F105" i="1"/>
  <c r="G105" i="1" s="1"/>
  <c r="I105" i="1" s="1"/>
  <c r="F70" i="1"/>
  <c r="G70" i="1" s="1"/>
  <c r="I70" i="1" s="1"/>
  <c r="F58" i="1"/>
  <c r="G58" i="1" s="1"/>
  <c r="I58" i="1" s="1"/>
  <c r="F46" i="1"/>
  <c r="G46" i="1" s="1"/>
  <c r="I46" i="1" s="1"/>
  <c r="F34" i="1"/>
  <c r="G34" i="1" s="1"/>
  <c r="I34" i="1" s="1"/>
  <c r="F22" i="1"/>
  <c r="G22" i="1" s="1"/>
  <c r="I22" i="1" s="1"/>
  <c r="F11" i="1"/>
  <c r="G11" i="1" s="1"/>
  <c r="I11" i="1" s="1"/>
  <c r="F213" i="1"/>
  <c r="G213" i="1" s="1"/>
  <c r="I213" i="1" s="1"/>
  <c r="F129" i="1"/>
  <c r="G129" i="1" s="1"/>
  <c r="I129" i="1" s="1"/>
  <c r="F12" i="1"/>
  <c r="G12" i="1" s="1"/>
  <c r="I12" i="1" s="1"/>
  <c r="F260" i="1"/>
  <c r="G260" i="1" s="1"/>
  <c r="I260" i="1" s="1"/>
  <c r="F259" i="1"/>
  <c r="G259" i="1" s="1"/>
  <c r="I259" i="1" s="1"/>
  <c r="F223" i="1"/>
  <c r="G223" i="1" s="1"/>
  <c r="I223" i="1" s="1"/>
  <c r="F175" i="1"/>
  <c r="G175" i="1" s="1"/>
  <c r="I175" i="1" s="1"/>
  <c r="F163" i="1"/>
  <c r="G163" i="1" s="1"/>
  <c r="I163" i="1" s="1"/>
  <c r="F151" i="1"/>
  <c r="G151" i="1" s="1"/>
  <c r="I151" i="1" s="1"/>
  <c r="F139" i="1"/>
  <c r="G139" i="1" s="1"/>
  <c r="I139" i="1" s="1"/>
  <c r="F127" i="1"/>
  <c r="G127" i="1" s="1"/>
  <c r="I127" i="1" s="1"/>
  <c r="F116" i="1"/>
  <c r="G116" i="1" s="1"/>
  <c r="I116" i="1" s="1"/>
  <c r="F104" i="1"/>
  <c r="G104" i="1" s="1"/>
  <c r="I104" i="1" s="1"/>
  <c r="F69" i="1"/>
  <c r="G69" i="1" s="1"/>
  <c r="I69" i="1" s="1"/>
  <c r="F57" i="1"/>
  <c r="G57" i="1" s="1"/>
  <c r="I57" i="1" s="1"/>
  <c r="F45" i="1"/>
  <c r="G45" i="1" s="1"/>
  <c r="I45" i="1" s="1"/>
  <c r="F33" i="1"/>
  <c r="G33" i="1" s="1"/>
  <c r="I33" i="1" s="1"/>
  <c r="F21" i="1"/>
  <c r="G21" i="1" s="1"/>
  <c r="I21" i="1" s="1"/>
  <c r="F10" i="1"/>
  <c r="G10" i="1" s="1"/>
  <c r="I10" i="1" s="1"/>
  <c r="F237" i="1"/>
  <c r="G237" i="1" s="1"/>
  <c r="I237" i="1" s="1"/>
  <c r="F201" i="1"/>
  <c r="G201" i="1" s="1"/>
  <c r="I201" i="1" s="1"/>
  <c r="F165" i="1"/>
  <c r="G165" i="1" s="1"/>
  <c r="I165" i="1" s="1"/>
  <c r="F106" i="1"/>
  <c r="G106" i="1" s="1"/>
  <c r="I106" i="1" s="1"/>
  <c r="F47" i="1"/>
  <c r="G47" i="1" s="1"/>
  <c r="I47" i="1" s="1"/>
  <c r="F224" i="1"/>
  <c r="G224" i="1" s="1"/>
  <c r="I224" i="1" s="1"/>
  <c r="F247" i="1"/>
  <c r="G247" i="1" s="1"/>
  <c r="I247" i="1" s="1"/>
  <c r="F199" i="1"/>
  <c r="G199" i="1" s="1"/>
  <c r="I199" i="1" s="1"/>
  <c r="F246" i="1"/>
  <c r="G246" i="1" s="1"/>
  <c r="I246" i="1" s="1"/>
  <c r="F210" i="1"/>
  <c r="G210" i="1" s="1"/>
  <c r="I210" i="1" s="1"/>
  <c r="F186" i="1"/>
  <c r="G186" i="1" s="1"/>
  <c r="I186" i="1" s="1"/>
  <c r="F162" i="1"/>
  <c r="G162" i="1" s="1"/>
  <c r="I162" i="1" s="1"/>
  <c r="F150" i="1"/>
  <c r="G150" i="1" s="1"/>
  <c r="I150" i="1" s="1"/>
  <c r="F138" i="1"/>
  <c r="G138" i="1" s="1"/>
  <c r="I138" i="1" s="1"/>
  <c r="F126" i="1"/>
  <c r="G126" i="1" s="1"/>
  <c r="I126" i="1" s="1"/>
  <c r="F115" i="1"/>
  <c r="G115" i="1" s="1"/>
  <c r="I115" i="1" s="1"/>
  <c r="F103" i="1"/>
  <c r="G103" i="1" s="1"/>
  <c r="I103" i="1" s="1"/>
  <c r="F68" i="1"/>
  <c r="G68" i="1" s="1"/>
  <c r="I68" i="1" s="1"/>
  <c r="F56" i="1"/>
  <c r="G56" i="1" s="1"/>
  <c r="I56" i="1" s="1"/>
  <c r="F44" i="1"/>
  <c r="G44" i="1" s="1"/>
  <c r="I44" i="1" s="1"/>
  <c r="F32" i="1"/>
  <c r="G32" i="1" s="1"/>
  <c r="I32" i="1" s="1"/>
  <c r="F20" i="1"/>
  <c r="G20" i="1" s="1"/>
  <c r="I20" i="1" s="1"/>
  <c r="F9" i="1"/>
  <c r="G9" i="1" s="1"/>
  <c r="I9" i="1" s="1"/>
  <c r="F261" i="1"/>
  <c r="G261" i="1" s="1"/>
  <c r="I261" i="1" s="1"/>
  <c r="F177" i="1"/>
  <c r="G177" i="1" s="1"/>
  <c r="I177" i="1" s="1"/>
  <c r="F141" i="1"/>
  <c r="G141" i="1" s="1"/>
  <c r="I141" i="1" s="1"/>
  <c r="F118" i="1"/>
  <c r="G118" i="1" s="1"/>
  <c r="I118" i="1" s="1"/>
  <c r="F59" i="1"/>
  <c r="G59" i="1" s="1"/>
  <c r="I59" i="1" s="1"/>
  <c r="F23" i="1"/>
  <c r="G23" i="1" s="1"/>
  <c r="I23" i="1" s="1"/>
  <c r="F236" i="1"/>
  <c r="G236" i="1" s="1"/>
  <c r="I236" i="1" s="1"/>
  <c r="F200" i="1"/>
  <c r="G200" i="1" s="1"/>
  <c r="I200" i="1" s="1"/>
  <c r="F235" i="1"/>
  <c r="G235" i="1" s="1"/>
  <c r="I235" i="1" s="1"/>
  <c r="F211" i="1"/>
  <c r="G211" i="1" s="1"/>
  <c r="I211" i="1" s="1"/>
  <c r="F187" i="1"/>
  <c r="G187" i="1" s="1"/>
  <c r="I187" i="1" s="1"/>
  <c r="F258" i="1"/>
  <c r="G258" i="1" s="1"/>
  <c r="I258" i="1" s="1"/>
  <c r="F234" i="1"/>
  <c r="G234" i="1" s="1"/>
  <c r="I234" i="1" s="1"/>
  <c r="F222" i="1"/>
  <c r="G222" i="1" s="1"/>
  <c r="I222" i="1" s="1"/>
  <c r="F198" i="1"/>
  <c r="G198" i="1" s="1"/>
  <c r="I198" i="1" s="1"/>
  <c r="F174" i="1"/>
  <c r="G174" i="1" s="1"/>
  <c r="I174" i="1" s="1"/>
  <c r="F257" i="1"/>
  <c r="G257" i="1" s="1"/>
  <c r="I257" i="1" s="1"/>
  <c r="F245" i="1"/>
  <c r="G245" i="1" s="1"/>
  <c r="I245" i="1" s="1"/>
  <c r="F233" i="1"/>
  <c r="G233" i="1" s="1"/>
  <c r="I233" i="1" s="1"/>
  <c r="F221" i="1"/>
  <c r="G221" i="1" s="1"/>
  <c r="I221" i="1" s="1"/>
  <c r="F209" i="1"/>
  <c r="G209" i="1" s="1"/>
  <c r="I209" i="1" s="1"/>
  <c r="F197" i="1"/>
  <c r="G197" i="1" s="1"/>
  <c r="I197" i="1" s="1"/>
  <c r="F185" i="1"/>
  <c r="G185" i="1" s="1"/>
  <c r="I185" i="1" s="1"/>
  <c r="F173" i="1"/>
  <c r="G173" i="1" s="1"/>
  <c r="I173" i="1" s="1"/>
  <c r="F161" i="1"/>
  <c r="G161" i="1" s="1"/>
  <c r="I161" i="1" s="1"/>
  <c r="F149" i="1"/>
  <c r="G149" i="1" s="1"/>
  <c r="I149" i="1" s="1"/>
  <c r="F137" i="1"/>
  <c r="G137" i="1" s="1"/>
  <c r="I137" i="1" s="1"/>
  <c r="F125" i="1"/>
  <c r="G125" i="1" s="1"/>
  <c r="I125" i="1" s="1"/>
  <c r="F114" i="1"/>
  <c r="G114" i="1" s="1"/>
  <c r="I114" i="1" s="1"/>
  <c r="F102" i="1"/>
  <c r="G102" i="1" s="1"/>
  <c r="I102" i="1" s="1"/>
  <c r="F67" i="1"/>
  <c r="G67" i="1" s="1"/>
  <c r="I67" i="1" s="1"/>
  <c r="F55" i="1"/>
  <c r="G55" i="1" s="1"/>
  <c r="I55" i="1" s="1"/>
  <c r="F43" i="1"/>
  <c r="G43" i="1" s="1"/>
  <c r="I43" i="1" s="1"/>
  <c r="F31" i="1"/>
  <c r="G31" i="1" s="1"/>
  <c r="I31" i="1" s="1"/>
  <c r="F19" i="1"/>
  <c r="G19" i="1" s="1"/>
  <c r="I19" i="1" s="1"/>
  <c r="F8" i="1"/>
  <c r="G8" i="1" s="1"/>
  <c r="I8" i="1" s="1"/>
  <c r="F2" i="1"/>
  <c r="G2" i="1" s="1"/>
  <c r="I2" i="1" s="1"/>
</calcChain>
</file>

<file path=xl/sharedStrings.xml><?xml version="1.0" encoding="utf-8"?>
<sst xmlns="http://schemas.openxmlformats.org/spreadsheetml/2006/main" count="354" uniqueCount="12">
  <si>
    <t>z0</t>
  </si>
  <si>
    <t>zg</t>
  </si>
  <si>
    <t>alfa</t>
  </si>
  <si>
    <t>station_id</t>
  </si>
  <si>
    <t>source</t>
  </si>
  <si>
    <t>kz</t>
  </si>
  <si>
    <t>fexpo</t>
  </si>
  <si>
    <t>fgust</t>
  </si>
  <si>
    <t>ftotal</t>
  </si>
  <si>
    <t>isd_neighbours</t>
  </si>
  <si>
    <t>isd_colombia</t>
  </si>
  <si>
    <t>ideam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</si>
</sst>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tabSelected="1" topLeftCell="A342" workbookViewId="0">
      <selection activeCell="I335" sqref="I335:I368"/>
    </sheetView>
  </sheetViews>
  <sheetFormatPr baseColWidth="10" defaultRowHeight="15" x14ac:dyDescent="0.25"/>
  <cols>
    <col min="1" max="1" width="11" bestFit="1" customWidth="1"/>
    <col min="3" max="3" width="15.7109375" bestFit="1" customWidth="1"/>
    <col min="7" max="7" width="16.5703125" bestFit="1" customWidth="1"/>
  </cols>
  <sheetData>
    <row r="1" spans="1:9" x14ac:dyDescent="0.25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789820</v>
      </c>
      <c r="B2" s="1">
        <v>0.03</v>
      </c>
      <c r="C2" t="s">
        <v>9</v>
      </c>
      <c r="D2">
        <f>450*B2^0.125</f>
        <v>290.30376654175245</v>
      </c>
      <c r="E2">
        <f>5.65*B2^-0.133</f>
        <v>9.0072314171244674</v>
      </c>
      <c r="F2">
        <f>2.01*(10/D2)^(2/E2)</f>
        <v>0.95143401499297409</v>
      </c>
      <c r="G2">
        <f>1/F2</f>
        <v>1.0510450375346152</v>
      </c>
      <c r="H2">
        <v>1.03</v>
      </c>
      <c r="I2">
        <f>+H2*G2</f>
        <v>1.0825763886606536</v>
      </c>
    </row>
    <row r="3" spans="1:9" x14ac:dyDescent="0.25">
      <c r="A3">
        <v>804030</v>
      </c>
      <c r="B3" s="1">
        <v>0.11192185867117722</v>
      </c>
      <c r="C3" t="s">
        <v>9</v>
      </c>
      <c r="D3">
        <f t="shared" ref="D3:D65" si="0">450*B3^0.125</f>
        <v>342.23693516126121</v>
      </c>
      <c r="E3">
        <f t="shared" ref="E3:E65" si="1">5.65*B3^-0.133</f>
        <v>7.5603650237761526</v>
      </c>
      <c r="F3">
        <f t="shared" ref="F3:F65" si="2">2.01*(10/D3)^(2/E3)</f>
        <v>0.78942172416290957</v>
      </c>
      <c r="G3">
        <f t="shared" ref="G3:G65" si="3">0.951434/F3</f>
        <v>1.2052290567616259</v>
      </c>
      <c r="H3">
        <v>1.03</v>
      </c>
      <c r="I3">
        <f t="shared" ref="I3:I65" si="4">+H3*G3</f>
        <v>1.2413859284644748</v>
      </c>
    </row>
    <row r="4" spans="1:9" x14ac:dyDescent="0.25">
      <c r="A4">
        <v>804250</v>
      </c>
      <c r="B4" s="1">
        <v>0.17831444248258055</v>
      </c>
      <c r="C4" t="s">
        <v>9</v>
      </c>
      <c r="D4">
        <f t="shared" si="0"/>
        <v>362.75284631231466</v>
      </c>
      <c r="E4">
        <f t="shared" si="1"/>
        <v>7.1062525954785274</v>
      </c>
      <c r="F4">
        <f t="shared" si="2"/>
        <v>0.73156954069988867</v>
      </c>
      <c r="G4">
        <f t="shared" si="3"/>
        <v>1.3005380173288354</v>
      </c>
      <c r="H4">
        <v>1.03</v>
      </c>
      <c r="I4">
        <f t="shared" si="4"/>
        <v>1.3395541578487005</v>
      </c>
    </row>
    <row r="5" spans="1:9" x14ac:dyDescent="0.25">
      <c r="A5">
        <v>804260</v>
      </c>
      <c r="B5" s="1">
        <v>9.7168474988944931E-2</v>
      </c>
      <c r="C5" t="s">
        <v>9</v>
      </c>
      <c r="D5">
        <f t="shared" si="0"/>
        <v>336.24294988966813</v>
      </c>
      <c r="E5">
        <f t="shared" si="1"/>
        <v>7.703845622736508</v>
      </c>
      <c r="F5">
        <f t="shared" si="2"/>
        <v>0.80697615928911648</v>
      </c>
      <c r="G5">
        <f t="shared" si="3"/>
        <v>1.1790112868243092</v>
      </c>
      <c r="H5">
        <v>1.03</v>
      </c>
      <c r="I5">
        <f t="shared" si="4"/>
        <v>1.2143816254290385</v>
      </c>
    </row>
    <row r="6" spans="1:9" x14ac:dyDescent="0.25">
      <c r="A6">
        <v>804380</v>
      </c>
      <c r="B6" s="1">
        <v>0.28966199642724949</v>
      </c>
      <c r="C6" t="s">
        <v>9</v>
      </c>
      <c r="D6">
        <f t="shared" si="0"/>
        <v>385.43305182544788</v>
      </c>
      <c r="E6">
        <f t="shared" si="1"/>
        <v>6.6621878748764427</v>
      </c>
      <c r="F6">
        <f t="shared" si="2"/>
        <v>0.67157035256097175</v>
      </c>
      <c r="G6">
        <f t="shared" si="3"/>
        <v>1.4167302001522164</v>
      </c>
      <c r="H6">
        <v>1.03</v>
      </c>
      <c r="I6">
        <f t="shared" si="4"/>
        <v>1.459232106156783</v>
      </c>
    </row>
    <row r="7" spans="1:9" x14ac:dyDescent="0.25">
      <c r="A7">
        <v>804400</v>
      </c>
      <c r="B7" s="1">
        <v>6.5927993255054995E-2</v>
      </c>
      <c r="C7" t="s">
        <v>9</v>
      </c>
      <c r="D7">
        <f t="shared" si="0"/>
        <v>320.32899107900494</v>
      </c>
      <c r="E7">
        <f t="shared" si="1"/>
        <v>8.1117051620533722</v>
      </c>
      <c r="F7">
        <f t="shared" si="2"/>
        <v>0.85502799606977509</v>
      </c>
      <c r="G7">
        <f t="shared" si="3"/>
        <v>1.1127518682117605</v>
      </c>
      <c r="H7">
        <v>1.03</v>
      </c>
      <c r="I7">
        <f t="shared" si="4"/>
        <v>1.1461344242581133</v>
      </c>
    </row>
    <row r="8" spans="1:9" x14ac:dyDescent="0.25">
      <c r="A8">
        <v>804653</v>
      </c>
      <c r="B8" s="1">
        <v>0.15240677350479898</v>
      </c>
      <c r="C8" t="s">
        <v>9</v>
      </c>
      <c r="D8">
        <f t="shared" si="0"/>
        <v>355.7034253777889</v>
      </c>
      <c r="E8">
        <f t="shared" si="1"/>
        <v>7.2561939102527697</v>
      </c>
      <c r="F8">
        <f t="shared" si="2"/>
        <v>0.75106053915324822</v>
      </c>
      <c r="G8">
        <f t="shared" si="3"/>
        <v>1.2667873632033104</v>
      </c>
      <c r="H8">
        <v>1.03</v>
      </c>
      <c r="I8">
        <f t="shared" si="4"/>
        <v>1.3047909840994099</v>
      </c>
    </row>
    <row r="9" spans="1:9" x14ac:dyDescent="0.25">
      <c r="A9">
        <v>823320</v>
      </c>
      <c r="B9" s="1">
        <v>0.10684062250887745</v>
      </c>
      <c r="C9" t="s">
        <v>9</v>
      </c>
      <c r="D9">
        <f t="shared" si="0"/>
        <v>340.25503852980324</v>
      </c>
      <c r="E9">
        <f t="shared" si="1"/>
        <v>7.6072292684120795</v>
      </c>
      <c r="F9">
        <f t="shared" si="2"/>
        <v>0.79519322510113899</v>
      </c>
      <c r="G9">
        <f t="shared" si="3"/>
        <v>1.1964815216817133</v>
      </c>
      <c r="H9">
        <v>1.03</v>
      </c>
      <c r="I9">
        <f t="shared" si="4"/>
        <v>1.2323759673321648</v>
      </c>
    </row>
    <row r="10" spans="1:9" x14ac:dyDescent="0.25">
      <c r="A10">
        <v>840710</v>
      </c>
      <c r="B10" s="1">
        <v>0.16090429582512095</v>
      </c>
      <c r="C10" t="s">
        <v>9</v>
      </c>
      <c r="D10">
        <f t="shared" si="0"/>
        <v>358.12403466414327</v>
      </c>
      <c r="E10">
        <f t="shared" si="1"/>
        <v>7.2040206962877953</v>
      </c>
      <c r="F10">
        <f t="shared" si="2"/>
        <v>0.74432228196950712</v>
      </c>
      <c r="G10">
        <f t="shared" si="3"/>
        <v>1.2782554318842463</v>
      </c>
      <c r="H10">
        <v>1.03</v>
      </c>
      <c r="I10">
        <f t="shared" si="4"/>
        <v>1.3166030948407736</v>
      </c>
    </row>
    <row r="11" spans="1:9" x14ac:dyDescent="0.25">
      <c r="A11">
        <v>841170</v>
      </c>
      <c r="B11" s="1">
        <v>6.3750000000000001E-2</v>
      </c>
      <c r="C11" t="s">
        <v>9</v>
      </c>
      <c r="D11">
        <f t="shared" si="0"/>
        <v>318.98667185603051</v>
      </c>
      <c r="E11">
        <f t="shared" si="1"/>
        <v>8.1480293118413876</v>
      </c>
      <c r="F11">
        <f t="shared" si="2"/>
        <v>0.85917744895151138</v>
      </c>
      <c r="G11">
        <f t="shared" si="3"/>
        <v>1.1073777613240117</v>
      </c>
      <c r="H11">
        <v>1.03</v>
      </c>
      <c r="I11">
        <f t="shared" si="4"/>
        <v>1.1405990941637321</v>
      </c>
    </row>
    <row r="12" spans="1:9" x14ac:dyDescent="0.25">
      <c r="A12">
        <v>841230</v>
      </c>
      <c r="B12" s="1">
        <v>4.4999999999999998E-2</v>
      </c>
      <c r="C12" t="s">
        <v>9</v>
      </c>
      <c r="D12">
        <f t="shared" si="0"/>
        <v>305.39651581155505</v>
      </c>
      <c r="E12">
        <f t="shared" si="1"/>
        <v>8.5343644211673073</v>
      </c>
      <c r="F12">
        <f t="shared" si="2"/>
        <v>0.90203436843977181</v>
      </c>
      <c r="G12">
        <f t="shared" si="3"/>
        <v>1.0547646888950291</v>
      </c>
      <c r="H12">
        <v>1.03</v>
      </c>
      <c r="I12">
        <f t="shared" si="4"/>
        <v>1.0864076295618799</v>
      </c>
    </row>
    <row r="13" spans="1:9" x14ac:dyDescent="0.25">
      <c r="A13">
        <v>842030</v>
      </c>
      <c r="B13" s="1">
        <v>8.5032508039862259E-2</v>
      </c>
      <c r="C13" t="s">
        <v>9</v>
      </c>
      <c r="D13">
        <f t="shared" si="0"/>
        <v>330.6820622492902</v>
      </c>
      <c r="E13">
        <f t="shared" si="1"/>
        <v>7.8417617674435984</v>
      </c>
      <c r="F13">
        <f t="shared" si="2"/>
        <v>0.82352802715079598</v>
      </c>
      <c r="G13">
        <f t="shared" si="3"/>
        <v>1.1553146567357606</v>
      </c>
      <c r="H13">
        <v>1.03</v>
      </c>
      <c r="I13">
        <f t="shared" si="4"/>
        <v>1.1899740964378334</v>
      </c>
    </row>
    <row r="14" spans="1:9" x14ac:dyDescent="0.25">
      <c r="A14">
        <v>843770</v>
      </c>
      <c r="B14" s="1">
        <v>0.10467061467969224</v>
      </c>
      <c r="C14" t="s">
        <v>9</v>
      </c>
      <c r="D14">
        <f t="shared" si="0"/>
        <v>339.38341126016383</v>
      </c>
      <c r="E14">
        <f t="shared" si="1"/>
        <v>7.628018766000058</v>
      </c>
      <c r="F14">
        <f t="shared" si="2"/>
        <v>0.79774176142962172</v>
      </c>
      <c r="G14">
        <f t="shared" si="3"/>
        <v>1.1926591360780068</v>
      </c>
      <c r="H14">
        <v>1.03</v>
      </c>
      <c r="I14">
        <f t="shared" si="4"/>
        <v>1.228438910160347</v>
      </c>
    </row>
    <row r="15" spans="1:9" x14ac:dyDescent="0.25">
      <c r="A15">
        <v>804043</v>
      </c>
      <c r="B15" s="1">
        <v>0.05</v>
      </c>
      <c r="C15" t="s">
        <v>9</v>
      </c>
      <c r="D15">
        <f t="shared" si="0"/>
        <v>309.44520987013442</v>
      </c>
      <c r="E15">
        <f t="shared" si="1"/>
        <v>8.4156068266727093</v>
      </c>
      <c r="F15">
        <f t="shared" si="2"/>
        <v>0.88910556470268376</v>
      </c>
      <c r="G15">
        <f t="shared" si="3"/>
        <v>1.0701024015277183</v>
      </c>
      <c r="H15">
        <v>1.03</v>
      </c>
      <c r="I15">
        <f t="shared" si="4"/>
        <v>1.1022054735735498</v>
      </c>
    </row>
    <row r="16" spans="1:9" x14ac:dyDescent="0.25">
      <c r="A16">
        <v>804070</v>
      </c>
      <c r="B16" s="1">
        <v>0.05</v>
      </c>
      <c r="C16" t="s">
        <v>9</v>
      </c>
      <c r="D16">
        <f t="shared" si="0"/>
        <v>309.44520987013442</v>
      </c>
      <c r="E16">
        <f t="shared" si="1"/>
        <v>8.4156068266727093</v>
      </c>
      <c r="F16">
        <f t="shared" si="2"/>
        <v>0.88910556470268376</v>
      </c>
      <c r="G16">
        <f t="shared" si="3"/>
        <v>1.0701024015277183</v>
      </c>
      <c r="H16">
        <v>1.03</v>
      </c>
      <c r="I16">
        <f t="shared" si="4"/>
        <v>1.1022054735735498</v>
      </c>
    </row>
    <row r="17" spans="1:9" x14ac:dyDescent="0.25">
      <c r="A17">
        <v>804403</v>
      </c>
      <c r="B17" s="1">
        <v>0.1</v>
      </c>
      <c r="C17" t="s">
        <v>9</v>
      </c>
      <c r="D17">
        <f t="shared" si="0"/>
        <v>337.45239419960512</v>
      </c>
      <c r="E17">
        <f t="shared" si="1"/>
        <v>7.6744709732174208</v>
      </c>
      <c r="F17">
        <f t="shared" si="2"/>
        <v>0.80341018314005774</v>
      </c>
      <c r="G17">
        <f t="shared" si="3"/>
        <v>1.1842443871963437</v>
      </c>
      <c r="H17">
        <v>1.03</v>
      </c>
      <c r="I17">
        <f t="shared" si="4"/>
        <v>1.2197717188122341</v>
      </c>
    </row>
    <row r="18" spans="1:9" x14ac:dyDescent="0.25">
      <c r="A18">
        <v>804470</v>
      </c>
      <c r="B18" s="1">
        <v>0.1</v>
      </c>
      <c r="C18" t="s">
        <v>9</v>
      </c>
      <c r="D18">
        <f t="shared" si="0"/>
        <v>337.45239419960512</v>
      </c>
      <c r="E18">
        <f t="shared" si="1"/>
        <v>7.6744709732174208</v>
      </c>
      <c r="F18">
        <f t="shared" si="2"/>
        <v>0.80341018314005774</v>
      </c>
      <c r="G18">
        <f t="shared" si="3"/>
        <v>1.1842443871963437</v>
      </c>
      <c r="H18">
        <v>1.03</v>
      </c>
      <c r="I18">
        <f t="shared" si="4"/>
        <v>1.2197717188122341</v>
      </c>
    </row>
    <row r="19" spans="1:9" x14ac:dyDescent="0.25">
      <c r="A19">
        <v>804480</v>
      </c>
      <c r="B19" s="1">
        <v>0.1</v>
      </c>
      <c r="C19" t="s">
        <v>9</v>
      </c>
      <c r="D19">
        <f t="shared" si="0"/>
        <v>337.45239419960512</v>
      </c>
      <c r="E19">
        <f t="shared" si="1"/>
        <v>7.6744709732174208</v>
      </c>
      <c r="F19">
        <f t="shared" si="2"/>
        <v>0.80341018314005774</v>
      </c>
      <c r="G19">
        <f t="shared" si="3"/>
        <v>1.1842443871963437</v>
      </c>
      <c r="H19">
        <v>1.03</v>
      </c>
      <c r="I19">
        <f t="shared" si="4"/>
        <v>1.2197717188122341</v>
      </c>
    </row>
    <row r="20" spans="1:9" x14ac:dyDescent="0.25">
      <c r="A20">
        <v>804570</v>
      </c>
      <c r="B20" s="1">
        <v>0.1</v>
      </c>
      <c r="C20" t="s">
        <v>9</v>
      </c>
      <c r="D20">
        <f t="shared" si="0"/>
        <v>337.45239419960512</v>
      </c>
      <c r="E20">
        <f t="shared" si="1"/>
        <v>7.6744709732174208</v>
      </c>
      <c r="F20">
        <f t="shared" si="2"/>
        <v>0.80341018314005774</v>
      </c>
      <c r="G20">
        <f t="shared" si="3"/>
        <v>1.1842443871963437</v>
      </c>
      <c r="H20">
        <v>1.03</v>
      </c>
      <c r="I20">
        <f t="shared" si="4"/>
        <v>1.2197717188122341</v>
      </c>
    </row>
    <row r="21" spans="1:9" x14ac:dyDescent="0.25">
      <c r="A21">
        <v>804750</v>
      </c>
      <c r="B21" s="1">
        <v>7.4999999999999997E-2</v>
      </c>
      <c r="C21" t="s">
        <v>9</v>
      </c>
      <c r="D21">
        <f t="shared" si="0"/>
        <v>325.53311331330133</v>
      </c>
      <c r="E21">
        <f t="shared" si="1"/>
        <v>7.9737992905945783</v>
      </c>
      <c r="F21">
        <f t="shared" si="2"/>
        <v>0.83908261736512768</v>
      </c>
      <c r="G21">
        <f t="shared" si="3"/>
        <v>1.1338978788378147</v>
      </c>
      <c r="H21">
        <v>1.03</v>
      </c>
      <c r="I21">
        <f t="shared" si="4"/>
        <v>1.167914815202949</v>
      </c>
    </row>
    <row r="22" spans="1:9" x14ac:dyDescent="0.25">
      <c r="A22">
        <v>804773</v>
      </c>
      <c r="B22" s="1">
        <v>0.05</v>
      </c>
      <c r="C22" t="s">
        <v>9</v>
      </c>
      <c r="D22">
        <f t="shared" si="0"/>
        <v>309.44520987013442</v>
      </c>
      <c r="E22">
        <f t="shared" si="1"/>
        <v>8.4156068266727093</v>
      </c>
      <c r="F22">
        <f t="shared" si="2"/>
        <v>0.88910556470268376</v>
      </c>
      <c r="G22">
        <f t="shared" si="3"/>
        <v>1.0701024015277183</v>
      </c>
      <c r="H22">
        <v>1.03</v>
      </c>
      <c r="I22">
        <f t="shared" si="4"/>
        <v>1.1022054735735498</v>
      </c>
    </row>
    <row r="23" spans="1:9" x14ac:dyDescent="0.25">
      <c r="A23">
        <v>820220</v>
      </c>
      <c r="B23" s="1">
        <v>0.05</v>
      </c>
      <c r="C23" t="s">
        <v>9</v>
      </c>
      <c r="D23">
        <f t="shared" si="0"/>
        <v>309.44520987013442</v>
      </c>
      <c r="E23">
        <f t="shared" si="1"/>
        <v>8.4156068266727093</v>
      </c>
      <c r="F23">
        <f t="shared" si="2"/>
        <v>0.88910556470268376</v>
      </c>
      <c r="G23">
        <f t="shared" si="3"/>
        <v>1.0701024015277183</v>
      </c>
      <c r="H23">
        <v>1.03</v>
      </c>
      <c r="I23">
        <f t="shared" si="4"/>
        <v>1.1022054735735498</v>
      </c>
    </row>
    <row r="24" spans="1:9" x14ac:dyDescent="0.25">
      <c r="A24">
        <v>820420</v>
      </c>
      <c r="B24" s="1">
        <v>0.05</v>
      </c>
      <c r="C24" t="s">
        <v>9</v>
      </c>
      <c r="D24">
        <f t="shared" si="0"/>
        <v>309.44520987013442</v>
      </c>
      <c r="E24">
        <f t="shared" si="1"/>
        <v>8.4156068266727093</v>
      </c>
      <c r="F24">
        <f t="shared" si="2"/>
        <v>0.88910556470268376</v>
      </c>
      <c r="G24">
        <f t="shared" si="3"/>
        <v>1.0701024015277183</v>
      </c>
      <c r="H24">
        <v>1.03</v>
      </c>
      <c r="I24">
        <f t="shared" si="4"/>
        <v>1.1022054735735498</v>
      </c>
    </row>
    <row r="25" spans="1:9" x14ac:dyDescent="0.25">
      <c r="A25">
        <v>821110</v>
      </c>
      <c r="B25" s="1">
        <v>7.4999999999999997E-2</v>
      </c>
      <c r="C25" t="s">
        <v>9</v>
      </c>
      <c r="D25">
        <f t="shared" si="0"/>
        <v>325.53311331330133</v>
      </c>
      <c r="E25">
        <f t="shared" si="1"/>
        <v>7.9737992905945783</v>
      </c>
      <c r="F25">
        <f t="shared" si="2"/>
        <v>0.83908261736512768</v>
      </c>
      <c r="G25">
        <f t="shared" si="3"/>
        <v>1.1338978788378147</v>
      </c>
      <c r="H25">
        <v>1.03</v>
      </c>
      <c r="I25">
        <f t="shared" si="4"/>
        <v>1.167914815202949</v>
      </c>
    </row>
    <row r="26" spans="1:9" x14ac:dyDescent="0.25">
      <c r="A26">
        <v>823170</v>
      </c>
      <c r="B26" s="1">
        <v>0.1</v>
      </c>
      <c r="C26" t="s">
        <v>9</v>
      </c>
      <c r="D26">
        <f t="shared" si="0"/>
        <v>337.45239419960512</v>
      </c>
      <c r="E26">
        <f t="shared" si="1"/>
        <v>7.6744709732174208</v>
      </c>
      <c r="F26">
        <f t="shared" si="2"/>
        <v>0.80341018314005774</v>
      </c>
      <c r="G26">
        <f t="shared" si="3"/>
        <v>1.1842443871963437</v>
      </c>
      <c r="H26">
        <v>1.03</v>
      </c>
      <c r="I26">
        <f t="shared" si="4"/>
        <v>1.2197717188122341</v>
      </c>
    </row>
    <row r="27" spans="1:9" x14ac:dyDescent="0.25">
      <c r="A27">
        <v>824110</v>
      </c>
      <c r="B27" s="1">
        <v>0.05</v>
      </c>
      <c r="C27" t="s">
        <v>9</v>
      </c>
      <c r="D27">
        <f t="shared" si="0"/>
        <v>309.44520987013442</v>
      </c>
      <c r="E27">
        <f t="shared" si="1"/>
        <v>8.4156068266727093</v>
      </c>
      <c r="F27">
        <f t="shared" si="2"/>
        <v>0.88910556470268376</v>
      </c>
      <c r="G27">
        <f t="shared" si="3"/>
        <v>1.0701024015277183</v>
      </c>
      <c r="H27">
        <v>1.03</v>
      </c>
      <c r="I27">
        <f t="shared" si="4"/>
        <v>1.1022054735735498</v>
      </c>
    </row>
    <row r="28" spans="1:9" x14ac:dyDescent="0.25">
      <c r="A28">
        <v>800010</v>
      </c>
      <c r="B28">
        <v>0.23492281263721548</v>
      </c>
      <c r="C28" t="s">
        <v>10</v>
      </c>
      <c r="D28">
        <f t="shared" si="0"/>
        <v>375.47252458254565</v>
      </c>
      <c r="E28">
        <f t="shared" si="1"/>
        <v>6.8503915814840441</v>
      </c>
      <c r="F28">
        <f t="shared" si="2"/>
        <v>0.69741532459320577</v>
      </c>
      <c r="G28">
        <f t="shared" si="3"/>
        <v>1.3642286976629892</v>
      </c>
      <c r="H28">
        <v>1.03</v>
      </c>
      <c r="I28">
        <f t="shared" si="4"/>
        <v>1.4051555585928788</v>
      </c>
    </row>
    <row r="29" spans="1:9" x14ac:dyDescent="0.25">
      <c r="A29">
        <v>800020</v>
      </c>
      <c r="B29">
        <v>0.1</v>
      </c>
      <c r="C29" t="s">
        <v>10</v>
      </c>
      <c r="D29">
        <f t="shared" si="0"/>
        <v>337.45239419960512</v>
      </c>
      <c r="E29">
        <f t="shared" si="1"/>
        <v>7.6744709732174208</v>
      </c>
      <c r="F29">
        <f t="shared" si="2"/>
        <v>0.80341018314005774</v>
      </c>
      <c r="G29">
        <f t="shared" si="3"/>
        <v>1.1842443871963437</v>
      </c>
      <c r="H29">
        <v>1.03</v>
      </c>
      <c r="I29">
        <f t="shared" si="4"/>
        <v>1.2197717188122341</v>
      </c>
    </row>
    <row r="30" spans="1:9" x14ac:dyDescent="0.25">
      <c r="A30">
        <v>800090</v>
      </c>
      <c r="B30">
        <v>5.8495447740935201E-2</v>
      </c>
      <c r="C30" t="s">
        <v>10</v>
      </c>
      <c r="D30">
        <f t="shared" si="0"/>
        <v>315.57513194339748</v>
      </c>
      <c r="E30">
        <f t="shared" si="1"/>
        <v>8.241783699921033</v>
      </c>
      <c r="F30">
        <f t="shared" si="2"/>
        <v>0.86979099750816824</v>
      </c>
      <c r="G30">
        <f t="shared" si="3"/>
        <v>1.093865081066288</v>
      </c>
      <c r="H30">
        <v>1.03</v>
      </c>
      <c r="I30">
        <f t="shared" si="4"/>
        <v>1.1266810334982766</v>
      </c>
    </row>
    <row r="31" spans="1:9" x14ac:dyDescent="0.25">
      <c r="A31">
        <v>800220</v>
      </c>
      <c r="B31">
        <v>4.9675527615010484E-2</v>
      </c>
      <c r="C31" t="s">
        <v>10</v>
      </c>
      <c r="D31">
        <f t="shared" si="0"/>
        <v>309.19347823481382</v>
      </c>
      <c r="E31">
        <f t="shared" si="1"/>
        <v>8.422897134209439</v>
      </c>
      <c r="F31">
        <f t="shared" si="2"/>
        <v>0.88990543907914677</v>
      </c>
      <c r="G31">
        <f t="shared" si="3"/>
        <v>1.0691405605796966</v>
      </c>
      <c r="H31">
        <v>1.03</v>
      </c>
      <c r="I31">
        <f t="shared" si="4"/>
        <v>1.1012147773970875</v>
      </c>
    </row>
    <row r="32" spans="1:9" x14ac:dyDescent="0.25">
      <c r="A32">
        <v>800280</v>
      </c>
      <c r="B32">
        <v>7.7990743784597305E-2</v>
      </c>
      <c r="C32" t="s">
        <v>10</v>
      </c>
      <c r="D32">
        <f t="shared" si="0"/>
        <v>327.12813414034275</v>
      </c>
      <c r="E32">
        <f t="shared" si="1"/>
        <v>7.9324386249663101</v>
      </c>
      <c r="F32">
        <f t="shared" si="2"/>
        <v>0.83424061997433963</v>
      </c>
      <c r="G32">
        <f t="shared" si="3"/>
        <v>1.1404791102467118</v>
      </c>
      <c r="H32">
        <v>1.03</v>
      </c>
      <c r="I32">
        <f t="shared" si="4"/>
        <v>1.1746934835541132</v>
      </c>
    </row>
    <row r="33" spans="1:9" x14ac:dyDescent="0.25">
      <c r="A33">
        <v>800350</v>
      </c>
      <c r="B33">
        <v>6.4718958153162698E-2</v>
      </c>
      <c r="C33" t="s">
        <v>10</v>
      </c>
      <c r="D33">
        <f t="shared" si="0"/>
        <v>319.58872818080908</v>
      </c>
      <c r="E33">
        <f t="shared" si="1"/>
        <v>8.1316982778213482</v>
      </c>
      <c r="F33">
        <f t="shared" si="2"/>
        <v>0.85731448120797682</v>
      </c>
      <c r="G33">
        <f t="shared" si="3"/>
        <v>1.1097841233935608</v>
      </c>
      <c r="H33">
        <v>1.03</v>
      </c>
      <c r="I33">
        <f t="shared" si="4"/>
        <v>1.1430776470953676</v>
      </c>
    </row>
    <row r="34" spans="1:9" x14ac:dyDescent="0.25">
      <c r="A34">
        <v>800360</v>
      </c>
      <c r="B34">
        <v>8.2624204182393204E-2</v>
      </c>
      <c r="C34" t="s">
        <v>10</v>
      </c>
      <c r="D34">
        <f t="shared" si="0"/>
        <v>329.49659043554749</v>
      </c>
      <c r="E34">
        <f t="shared" si="1"/>
        <v>7.8717841753573499</v>
      </c>
      <c r="F34">
        <f t="shared" si="2"/>
        <v>0.82708972841898076</v>
      </c>
      <c r="G34">
        <f t="shared" si="3"/>
        <v>1.1503395185655478</v>
      </c>
      <c r="H34">
        <v>1.03</v>
      </c>
      <c r="I34">
        <f t="shared" si="4"/>
        <v>1.1848497041225143</v>
      </c>
    </row>
    <row r="35" spans="1:9" x14ac:dyDescent="0.25">
      <c r="A35">
        <v>800440</v>
      </c>
      <c r="B35">
        <v>0.05</v>
      </c>
      <c r="C35" t="s">
        <v>10</v>
      </c>
      <c r="D35">
        <f t="shared" si="0"/>
        <v>309.44520987013442</v>
      </c>
      <c r="E35">
        <f t="shared" si="1"/>
        <v>8.4156068266727093</v>
      </c>
      <c r="F35">
        <f t="shared" si="2"/>
        <v>0.88910556470268376</v>
      </c>
      <c r="G35">
        <f t="shared" si="3"/>
        <v>1.0701024015277183</v>
      </c>
      <c r="H35">
        <v>1.03</v>
      </c>
      <c r="I35">
        <f t="shared" si="4"/>
        <v>1.1022054735735498</v>
      </c>
    </row>
    <row r="36" spans="1:9" x14ac:dyDescent="0.25">
      <c r="A36">
        <v>800480</v>
      </c>
      <c r="B36">
        <v>0.05</v>
      </c>
      <c r="C36" t="s">
        <v>10</v>
      </c>
      <c r="D36">
        <f t="shared" si="0"/>
        <v>309.44520987013442</v>
      </c>
      <c r="E36">
        <f t="shared" si="1"/>
        <v>8.4156068266727093</v>
      </c>
      <c r="F36">
        <f t="shared" si="2"/>
        <v>0.88910556470268376</v>
      </c>
      <c r="G36">
        <f t="shared" si="3"/>
        <v>1.0701024015277183</v>
      </c>
      <c r="H36">
        <v>1.03</v>
      </c>
      <c r="I36">
        <f t="shared" si="4"/>
        <v>1.1022054735735498</v>
      </c>
    </row>
    <row r="37" spans="1:9" x14ac:dyDescent="0.25">
      <c r="A37">
        <v>800620</v>
      </c>
      <c r="B37">
        <v>0.05</v>
      </c>
      <c r="C37" t="s">
        <v>10</v>
      </c>
      <c r="D37">
        <f t="shared" si="0"/>
        <v>309.44520987013442</v>
      </c>
      <c r="E37">
        <f t="shared" si="1"/>
        <v>8.4156068266727093</v>
      </c>
      <c r="F37">
        <f t="shared" si="2"/>
        <v>0.88910556470268376</v>
      </c>
      <c r="G37">
        <f t="shared" si="3"/>
        <v>1.0701024015277183</v>
      </c>
      <c r="H37">
        <v>1.03</v>
      </c>
      <c r="I37">
        <f t="shared" si="4"/>
        <v>1.1022054735735498</v>
      </c>
    </row>
    <row r="38" spans="1:9" x14ac:dyDescent="0.25">
      <c r="A38">
        <v>800630</v>
      </c>
      <c r="B38">
        <v>5.431388329979879E-2</v>
      </c>
      <c r="C38" t="s">
        <v>10</v>
      </c>
      <c r="D38">
        <f t="shared" si="0"/>
        <v>312.66291361050969</v>
      </c>
      <c r="E38">
        <f t="shared" si="1"/>
        <v>8.3234869723900289</v>
      </c>
      <c r="F38">
        <f t="shared" si="2"/>
        <v>0.87892791976230922</v>
      </c>
      <c r="G38">
        <f t="shared" si="3"/>
        <v>1.0824937729333923</v>
      </c>
      <c r="H38">
        <v>1.03</v>
      </c>
      <c r="I38">
        <f t="shared" si="4"/>
        <v>1.114968586121394</v>
      </c>
    </row>
    <row r="39" spans="1:9" x14ac:dyDescent="0.25">
      <c r="A39">
        <v>800700</v>
      </c>
      <c r="B39">
        <v>0.05</v>
      </c>
      <c r="C39" t="s">
        <v>10</v>
      </c>
      <c r="D39">
        <f t="shared" si="0"/>
        <v>309.44520987013442</v>
      </c>
      <c r="E39">
        <f t="shared" si="1"/>
        <v>8.4156068266727093</v>
      </c>
      <c r="F39">
        <f t="shared" si="2"/>
        <v>0.88910556470268376</v>
      </c>
      <c r="G39">
        <f t="shared" si="3"/>
        <v>1.0701024015277183</v>
      </c>
      <c r="H39">
        <v>1.03</v>
      </c>
      <c r="I39">
        <f t="shared" si="4"/>
        <v>1.1022054735735498</v>
      </c>
    </row>
    <row r="40" spans="1:9" x14ac:dyDescent="0.25">
      <c r="A40">
        <v>800740</v>
      </c>
      <c r="B40">
        <v>0.1</v>
      </c>
      <c r="C40" t="s">
        <v>10</v>
      </c>
      <c r="D40">
        <f t="shared" si="0"/>
        <v>337.45239419960512</v>
      </c>
      <c r="E40">
        <f t="shared" si="1"/>
        <v>7.6744709732174208</v>
      </c>
      <c r="F40">
        <f t="shared" si="2"/>
        <v>0.80341018314005774</v>
      </c>
      <c r="G40">
        <f t="shared" si="3"/>
        <v>1.1842443871963437</v>
      </c>
      <c r="H40">
        <v>1.03</v>
      </c>
      <c r="I40">
        <f t="shared" si="4"/>
        <v>1.2197717188122341</v>
      </c>
    </row>
    <row r="41" spans="1:9" x14ac:dyDescent="0.25">
      <c r="A41">
        <v>800770</v>
      </c>
      <c r="B41">
        <v>0.05</v>
      </c>
      <c r="C41" t="s">
        <v>10</v>
      </c>
      <c r="D41">
        <f t="shared" si="0"/>
        <v>309.44520987013442</v>
      </c>
      <c r="E41">
        <f t="shared" si="1"/>
        <v>8.4156068266727093</v>
      </c>
      <c r="F41">
        <f t="shared" si="2"/>
        <v>0.88910556470268376</v>
      </c>
      <c r="G41">
        <f t="shared" si="3"/>
        <v>1.0701024015277183</v>
      </c>
      <c r="H41">
        <v>1.03</v>
      </c>
      <c r="I41">
        <f t="shared" si="4"/>
        <v>1.1022054735735498</v>
      </c>
    </row>
    <row r="42" spans="1:9" x14ac:dyDescent="0.25">
      <c r="A42">
        <v>800840</v>
      </c>
      <c r="B42">
        <v>0.1</v>
      </c>
      <c r="C42" t="s">
        <v>10</v>
      </c>
      <c r="D42">
        <f t="shared" si="0"/>
        <v>337.45239419960512</v>
      </c>
      <c r="E42">
        <f t="shared" si="1"/>
        <v>7.6744709732174208</v>
      </c>
      <c r="F42">
        <f t="shared" si="2"/>
        <v>0.80341018314005774</v>
      </c>
      <c r="G42">
        <f t="shared" si="3"/>
        <v>1.1842443871963437</v>
      </c>
      <c r="H42">
        <v>1.03</v>
      </c>
      <c r="I42">
        <f t="shared" si="4"/>
        <v>1.2197717188122341</v>
      </c>
    </row>
    <row r="43" spans="1:9" x14ac:dyDescent="0.25">
      <c r="A43">
        <v>800890</v>
      </c>
      <c r="B43">
        <v>0.05</v>
      </c>
      <c r="C43" t="s">
        <v>10</v>
      </c>
      <c r="D43">
        <f t="shared" si="0"/>
        <v>309.44520987013442</v>
      </c>
      <c r="E43">
        <f t="shared" si="1"/>
        <v>8.4156068266727093</v>
      </c>
      <c r="F43">
        <f t="shared" si="2"/>
        <v>0.88910556470268376</v>
      </c>
      <c r="G43">
        <f t="shared" si="3"/>
        <v>1.0701024015277183</v>
      </c>
      <c r="H43">
        <v>1.03</v>
      </c>
      <c r="I43">
        <f t="shared" si="4"/>
        <v>1.1022054735735498</v>
      </c>
    </row>
    <row r="44" spans="1:9" x14ac:dyDescent="0.25">
      <c r="A44">
        <v>800910</v>
      </c>
      <c r="B44">
        <v>6.2411347517730489E-2</v>
      </c>
      <c r="C44" t="s">
        <v>10</v>
      </c>
      <c r="D44">
        <f t="shared" si="0"/>
        <v>318.1415983974041</v>
      </c>
      <c r="E44">
        <f t="shared" si="1"/>
        <v>8.1710599036074356</v>
      </c>
      <c r="F44">
        <f t="shared" si="2"/>
        <v>0.86179749179515042</v>
      </c>
      <c r="G44">
        <f t="shared" si="3"/>
        <v>1.1040111036040892</v>
      </c>
      <c r="H44">
        <v>1.03</v>
      </c>
      <c r="I44">
        <f t="shared" si="4"/>
        <v>1.1371314367122118</v>
      </c>
    </row>
    <row r="45" spans="1:9" x14ac:dyDescent="0.25">
      <c r="A45">
        <v>800930</v>
      </c>
      <c r="B45">
        <v>0.05</v>
      </c>
      <c r="C45" t="s">
        <v>10</v>
      </c>
      <c r="D45">
        <f t="shared" si="0"/>
        <v>309.44520987013442</v>
      </c>
      <c r="E45">
        <f t="shared" si="1"/>
        <v>8.4156068266727093</v>
      </c>
      <c r="F45">
        <f t="shared" si="2"/>
        <v>0.88910556470268376</v>
      </c>
      <c r="G45">
        <f t="shared" si="3"/>
        <v>1.0701024015277183</v>
      </c>
      <c r="H45">
        <v>1.03</v>
      </c>
      <c r="I45">
        <f t="shared" si="4"/>
        <v>1.1022054735735498</v>
      </c>
    </row>
    <row r="46" spans="1:9" x14ac:dyDescent="0.25">
      <c r="A46">
        <v>800940</v>
      </c>
      <c r="B46">
        <v>7.9280983916745512E-2</v>
      </c>
      <c r="C46" t="s">
        <v>10</v>
      </c>
      <c r="D46">
        <f t="shared" si="0"/>
        <v>327.79976862470073</v>
      </c>
      <c r="E46">
        <f t="shared" si="1"/>
        <v>7.9151466659147385</v>
      </c>
      <c r="F46">
        <f t="shared" si="2"/>
        <v>0.83220807178095646</v>
      </c>
      <c r="G46">
        <f t="shared" si="3"/>
        <v>1.1432645659923673</v>
      </c>
      <c r="H46">
        <v>1.03</v>
      </c>
      <c r="I46">
        <f t="shared" si="4"/>
        <v>1.1775625029721384</v>
      </c>
    </row>
    <row r="47" spans="1:9" x14ac:dyDescent="0.25">
      <c r="A47">
        <v>800970</v>
      </c>
      <c r="B47">
        <v>4.9999999999999989E-2</v>
      </c>
      <c r="C47" t="s">
        <v>10</v>
      </c>
      <c r="D47">
        <f t="shared" si="0"/>
        <v>309.44520987013442</v>
      </c>
      <c r="E47">
        <f t="shared" si="1"/>
        <v>8.4156068266727111</v>
      </c>
      <c r="F47">
        <f t="shared" si="2"/>
        <v>0.88910556470268398</v>
      </c>
      <c r="G47">
        <f t="shared" si="3"/>
        <v>1.0701024015277181</v>
      </c>
      <c r="H47">
        <v>1.03</v>
      </c>
      <c r="I47">
        <f t="shared" si="4"/>
        <v>1.1022054735735496</v>
      </c>
    </row>
    <row r="48" spans="1:9" x14ac:dyDescent="0.25">
      <c r="A48">
        <v>800990</v>
      </c>
      <c r="B48">
        <v>7.2368421052631582E-2</v>
      </c>
      <c r="C48" t="s">
        <v>10</v>
      </c>
      <c r="D48">
        <f t="shared" si="0"/>
        <v>324.08292576335305</v>
      </c>
      <c r="E48">
        <f t="shared" si="1"/>
        <v>8.0117689800760417</v>
      </c>
      <c r="F48">
        <f t="shared" si="2"/>
        <v>0.84350331479215346</v>
      </c>
      <c r="G48">
        <f t="shared" si="3"/>
        <v>1.1279552591141169</v>
      </c>
      <c r="H48">
        <v>1.03</v>
      </c>
      <c r="I48">
        <f t="shared" si="4"/>
        <v>1.1617939168875404</v>
      </c>
    </row>
    <row r="49" spans="1:9" x14ac:dyDescent="0.25">
      <c r="A49">
        <v>801100</v>
      </c>
      <c r="B49">
        <v>0.14383431741523026</v>
      </c>
      <c r="C49" t="s">
        <v>10</v>
      </c>
      <c r="D49">
        <f t="shared" si="0"/>
        <v>353.13871173828807</v>
      </c>
      <c r="E49">
        <f t="shared" si="1"/>
        <v>7.3122786557240103</v>
      </c>
      <c r="F49">
        <f t="shared" si="2"/>
        <v>0.75825202613889142</v>
      </c>
      <c r="G49">
        <f t="shared" si="3"/>
        <v>1.2547727763350847</v>
      </c>
      <c r="H49">
        <v>1.03</v>
      </c>
      <c r="I49">
        <f t="shared" si="4"/>
        <v>1.2924159596251372</v>
      </c>
    </row>
    <row r="50" spans="1:9" x14ac:dyDescent="0.25">
      <c r="A50">
        <v>801120</v>
      </c>
      <c r="B50">
        <v>5.1466208476517755E-2</v>
      </c>
      <c r="C50" t="s">
        <v>10</v>
      </c>
      <c r="D50">
        <f t="shared" si="0"/>
        <v>310.56519703184534</v>
      </c>
      <c r="E50">
        <f t="shared" si="1"/>
        <v>8.3833191239094411</v>
      </c>
      <c r="F50">
        <f t="shared" si="2"/>
        <v>0.88555322743241172</v>
      </c>
      <c r="G50">
        <f t="shared" si="3"/>
        <v>1.0743950454097537</v>
      </c>
      <c r="H50">
        <v>1.03</v>
      </c>
      <c r="I50">
        <f t="shared" si="4"/>
        <v>1.1066268967720463</v>
      </c>
    </row>
    <row r="51" spans="1:9" x14ac:dyDescent="0.25">
      <c r="A51">
        <v>801390</v>
      </c>
      <c r="B51">
        <v>6.8006388407738635E-2</v>
      </c>
      <c r="C51" t="s">
        <v>10</v>
      </c>
      <c r="D51">
        <f t="shared" si="0"/>
        <v>321.57422208490914</v>
      </c>
      <c r="E51">
        <f t="shared" si="1"/>
        <v>8.0782880742604242</v>
      </c>
      <c r="F51">
        <f t="shared" si="2"/>
        <v>0.85119209300336929</v>
      </c>
      <c r="G51">
        <f t="shared" si="3"/>
        <v>1.1177664922179134</v>
      </c>
      <c r="H51">
        <v>1.03</v>
      </c>
      <c r="I51">
        <f t="shared" si="4"/>
        <v>1.1512994869844508</v>
      </c>
    </row>
    <row r="52" spans="1:9" x14ac:dyDescent="0.25">
      <c r="A52">
        <v>801440</v>
      </c>
      <c r="B52">
        <v>0.12514189625206509</v>
      </c>
      <c r="C52" t="s">
        <v>10</v>
      </c>
      <c r="D52">
        <f t="shared" si="0"/>
        <v>347.0466489165002</v>
      </c>
      <c r="E52">
        <f t="shared" si="1"/>
        <v>7.4489298532705881</v>
      </c>
      <c r="F52">
        <f t="shared" si="2"/>
        <v>0.77554983054050441</v>
      </c>
      <c r="G52">
        <f t="shared" si="3"/>
        <v>1.2267864198189773</v>
      </c>
      <c r="H52">
        <v>1.03</v>
      </c>
      <c r="I52">
        <f t="shared" si="4"/>
        <v>1.2635900124135466</v>
      </c>
    </row>
    <row r="53" spans="1:9" x14ac:dyDescent="0.25">
      <c r="A53">
        <v>801490</v>
      </c>
      <c r="B53">
        <v>0.30701324279261777</v>
      </c>
      <c r="C53" t="s">
        <v>10</v>
      </c>
      <c r="D53">
        <f t="shared" si="0"/>
        <v>388.24614516698148</v>
      </c>
      <c r="E53">
        <f t="shared" si="1"/>
        <v>6.6108385712712234</v>
      </c>
      <c r="F53">
        <f t="shared" si="2"/>
        <v>0.66441272289610998</v>
      </c>
      <c r="G53">
        <f t="shared" si="3"/>
        <v>1.4319924456786324</v>
      </c>
      <c r="H53">
        <v>1.03</v>
      </c>
      <c r="I53">
        <f t="shared" si="4"/>
        <v>1.4749522190489914</v>
      </c>
    </row>
    <row r="54" spans="1:9" x14ac:dyDescent="0.25">
      <c r="A54">
        <v>801560</v>
      </c>
      <c r="B54">
        <v>0.05</v>
      </c>
      <c r="C54" t="s">
        <v>10</v>
      </c>
      <c r="D54">
        <f t="shared" si="0"/>
        <v>309.44520987013442</v>
      </c>
      <c r="E54">
        <f t="shared" si="1"/>
        <v>8.4156068266727093</v>
      </c>
      <c r="F54">
        <f t="shared" si="2"/>
        <v>0.88910556470268376</v>
      </c>
      <c r="G54">
        <f t="shared" si="3"/>
        <v>1.0701024015277183</v>
      </c>
      <c r="H54">
        <v>1.03</v>
      </c>
      <c r="I54">
        <f t="shared" si="4"/>
        <v>1.1022054735735498</v>
      </c>
    </row>
    <row r="55" spans="1:9" x14ac:dyDescent="0.25">
      <c r="A55">
        <v>802030</v>
      </c>
      <c r="B55">
        <v>6.670588235294117E-2</v>
      </c>
      <c r="C55" t="s">
        <v>10</v>
      </c>
      <c r="D55">
        <f t="shared" si="0"/>
        <v>320.79901817006072</v>
      </c>
      <c r="E55">
        <f t="shared" si="1"/>
        <v>8.099060032807353</v>
      </c>
      <c r="F55">
        <f t="shared" si="2"/>
        <v>0.85357857139080018</v>
      </c>
      <c r="G55">
        <f t="shared" si="3"/>
        <v>1.1146413838034341</v>
      </c>
      <c r="H55">
        <v>1.03</v>
      </c>
      <c r="I55">
        <f t="shared" si="4"/>
        <v>1.1480806253175373</v>
      </c>
    </row>
    <row r="56" spans="1:9" x14ac:dyDescent="0.25">
      <c r="A56">
        <v>802100</v>
      </c>
      <c r="B56">
        <v>8.1097958846864812E-2</v>
      </c>
      <c r="C56" t="s">
        <v>10</v>
      </c>
      <c r="D56">
        <f t="shared" si="0"/>
        <v>328.72955680948672</v>
      </c>
      <c r="E56">
        <f t="shared" si="1"/>
        <v>7.8913285985571093</v>
      </c>
      <c r="F56">
        <f t="shared" si="2"/>
        <v>0.82940046843601023</v>
      </c>
      <c r="G56">
        <f t="shared" si="3"/>
        <v>1.1471346306255492</v>
      </c>
      <c r="H56">
        <v>1.03</v>
      </c>
      <c r="I56">
        <f t="shared" si="4"/>
        <v>1.1815486695443158</v>
      </c>
    </row>
    <row r="57" spans="1:9" x14ac:dyDescent="0.25">
      <c r="A57">
        <v>802110</v>
      </c>
      <c r="B57">
        <v>0.05</v>
      </c>
      <c r="C57" t="s">
        <v>10</v>
      </c>
      <c r="D57">
        <f t="shared" si="0"/>
        <v>309.44520987013442</v>
      </c>
      <c r="E57">
        <f t="shared" si="1"/>
        <v>8.4156068266727093</v>
      </c>
      <c r="F57">
        <f t="shared" si="2"/>
        <v>0.88910556470268376</v>
      </c>
      <c r="G57">
        <f t="shared" si="3"/>
        <v>1.0701024015277183</v>
      </c>
      <c r="H57">
        <v>1.03</v>
      </c>
      <c r="I57">
        <f t="shared" si="4"/>
        <v>1.1022054735735498</v>
      </c>
    </row>
    <row r="58" spans="1:9" x14ac:dyDescent="0.25">
      <c r="A58">
        <v>802130</v>
      </c>
      <c r="B58">
        <v>0.05</v>
      </c>
      <c r="C58" t="s">
        <v>10</v>
      </c>
      <c r="D58">
        <f t="shared" si="0"/>
        <v>309.44520987013442</v>
      </c>
      <c r="E58">
        <f t="shared" si="1"/>
        <v>8.4156068266727093</v>
      </c>
      <c r="F58">
        <f t="shared" si="2"/>
        <v>0.88910556470268376</v>
      </c>
      <c r="G58">
        <f t="shared" si="3"/>
        <v>1.0701024015277183</v>
      </c>
      <c r="H58">
        <v>1.03</v>
      </c>
      <c r="I58">
        <f t="shared" si="4"/>
        <v>1.1022054735735498</v>
      </c>
    </row>
    <row r="59" spans="1:9" x14ac:dyDescent="0.25">
      <c r="A59">
        <v>802140</v>
      </c>
      <c r="B59">
        <v>0.05</v>
      </c>
      <c r="C59" t="s">
        <v>10</v>
      </c>
      <c r="D59">
        <f t="shared" si="0"/>
        <v>309.44520987013442</v>
      </c>
      <c r="E59">
        <f t="shared" si="1"/>
        <v>8.4156068266727093</v>
      </c>
      <c r="F59">
        <f t="shared" si="2"/>
        <v>0.88910556470268376</v>
      </c>
      <c r="G59">
        <f t="shared" si="3"/>
        <v>1.0701024015277183</v>
      </c>
      <c r="H59">
        <v>1.03</v>
      </c>
      <c r="I59">
        <f t="shared" si="4"/>
        <v>1.1022054735735498</v>
      </c>
    </row>
    <row r="60" spans="1:9" x14ac:dyDescent="0.25">
      <c r="A60">
        <v>802190</v>
      </c>
      <c r="B60">
        <v>0.05</v>
      </c>
      <c r="C60" t="s">
        <v>10</v>
      </c>
      <c r="D60">
        <f t="shared" si="0"/>
        <v>309.44520987013442</v>
      </c>
      <c r="E60">
        <f t="shared" si="1"/>
        <v>8.4156068266727093</v>
      </c>
      <c r="F60">
        <f t="shared" si="2"/>
        <v>0.88910556470268376</v>
      </c>
      <c r="G60">
        <f t="shared" si="3"/>
        <v>1.0701024015277183</v>
      </c>
      <c r="H60">
        <v>1.03</v>
      </c>
      <c r="I60">
        <f t="shared" si="4"/>
        <v>1.1022054735735498</v>
      </c>
    </row>
    <row r="61" spans="1:9" x14ac:dyDescent="0.25">
      <c r="A61">
        <v>802220</v>
      </c>
      <c r="B61">
        <v>9.5915414862828036E-2</v>
      </c>
      <c r="C61" t="s">
        <v>10</v>
      </c>
      <c r="D61">
        <f t="shared" si="0"/>
        <v>335.69785400857688</v>
      </c>
      <c r="E61">
        <f t="shared" si="1"/>
        <v>7.7171561754271982</v>
      </c>
      <c r="F61">
        <f t="shared" si="2"/>
        <v>0.80858729955238373</v>
      </c>
      <c r="G61">
        <f t="shared" si="3"/>
        <v>1.1766620629914581</v>
      </c>
      <c r="H61">
        <v>1.03</v>
      </c>
      <c r="I61">
        <f t="shared" si="4"/>
        <v>1.2119619248812019</v>
      </c>
    </row>
    <row r="62" spans="1:9" x14ac:dyDescent="0.25">
      <c r="A62">
        <v>802340</v>
      </c>
      <c r="B62">
        <v>5.6638809188475393E-2</v>
      </c>
      <c r="C62" t="s">
        <v>10</v>
      </c>
      <c r="D62">
        <f t="shared" si="0"/>
        <v>314.30535326818188</v>
      </c>
      <c r="E62">
        <f t="shared" si="1"/>
        <v>8.2772156587317962</v>
      </c>
      <c r="F62">
        <f t="shared" si="2"/>
        <v>0.87376615828166937</v>
      </c>
      <c r="G62">
        <f t="shared" si="3"/>
        <v>1.0888885899072478</v>
      </c>
      <c r="H62">
        <v>1.03</v>
      </c>
      <c r="I62">
        <f t="shared" si="4"/>
        <v>1.1215552476044652</v>
      </c>
    </row>
    <row r="63" spans="1:9" x14ac:dyDescent="0.25">
      <c r="A63">
        <v>802410</v>
      </c>
      <c r="B63">
        <v>0.1</v>
      </c>
      <c r="C63" t="s">
        <v>10</v>
      </c>
      <c r="D63">
        <f t="shared" si="0"/>
        <v>337.45239419960512</v>
      </c>
      <c r="E63">
        <f t="shared" si="1"/>
        <v>7.6744709732174208</v>
      </c>
      <c r="F63">
        <f t="shared" si="2"/>
        <v>0.80341018314005774</v>
      </c>
      <c r="G63">
        <f t="shared" si="3"/>
        <v>1.1842443871963437</v>
      </c>
      <c r="H63">
        <v>1.03</v>
      </c>
      <c r="I63">
        <f t="shared" si="4"/>
        <v>1.2197717188122341</v>
      </c>
    </row>
    <row r="64" spans="1:9" x14ac:dyDescent="0.25">
      <c r="A64">
        <v>802520</v>
      </c>
      <c r="B64">
        <v>0.1</v>
      </c>
      <c r="C64" t="s">
        <v>10</v>
      </c>
      <c r="D64">
        <f t="shared" si="0"/>
        <v>337.45239419960512</v>
      </c>
      <c r="E64">
        <f t="shared" si="1"/>
        <v>7.6744709732174208</v>
      </c>
      <c r="F64">
        <f t="shared" si="2"/>
        <v>0.80341018314005774</v>
      </c>
      <c r="G64">
        <f t="shared" si="3"/>
        <v>1.1842443871963437</v>
      </c>
      <c r="H64">
        <v>1.03</v>
      </c>
      <c r="I64">
        <f t="shared" si="4"/>
        <v>1.2197717188122341</v>
      </c>
    </row>
    <row r="65" spans="1:9" x14ac:dyDescent="0.25">
      <c r="A65">
        <v>802590</v>
      </c>
      <c r="B65">
        <v>0.05</v>
      </c>
      <c r="C65" t="s">
        <v>10</v>
      </c>
      <c r="D65">
        <f t="shared" si="0"/>
        <v>309.44520987013442</v>
      </c>
      <c r="E65">
        <f t="shared" si="1"/>
        <v>8.4156068266727093</v>
      </c>
      <c r="F65">
        <f t="shared" si="2"/>
        <v>0.88910556470268376</v>
      </c>
      <c r="G65">
        <f t="shared" si="3"/>
        <v>1.0701024015277183</v>
      </c>
      <c r="H65">
        <v>1.03</v>
      </c>
      <c r="I65">
        <f t="shared" si="4"/>
        <v>1.1022054735735498</v>
      </c>
    </row>
    <row r="66" spans="1:9" x14ac:dyDescent="0.25">
      <c r="A66">
        <v>803080</v>
      </c>
      <c r="B66">
        <v>0.18236124922221325</v>
      </c>
      <c r="C66" t="s">
        <v>10</v>
      </c>
      <c r="D66">
        <f t="shared" ref="D66:D151" si="5">450*B66^0.125</f>
        <v>363.77184570210164</v>
      </c>
      <c r="E66">
        <f t="shared" ref="E66:E151" si="6">5.65*B66^-0.133</f>
        <v>7.0850744394503824</v>
      </c>
      <c r="F66">
        <f t="shared" ref="F66:F151" si="7">2.01*(10/D66)^(2/E66)</f>
        <v>0.72878541898709215</v>
      </c>
      <c r="G66">
        <f t="shared" ref="G66:G151" si="8">0.951434/F66</f>
        <v>1.3055063605997463</v>
      </c>
      <c r="H66">
        <v>1.03</v>
      </c>
      <c r="I66">
        <f t="shared" ref="I66:I151" si="9">+H66*G66</f>
        <v>1.3446715514177388</v>
      </c>
    </row>
    <row r="67" spans="1:9" x14ac:dyDescent="0.25">
      <c r="A67">
        <v>803150</v>
      </c>
      <c r="B67">
        <v>0.10434577460268335</v>
      </c>
      <c r="C67" t="s">
        <v>10</v>
      </c>
      <c r="D67">
        <f t="shared" si="5"/>
        <v>339.25157469906361</v>
      </c>
      <c r="E67">
        <f t="shared" si="6"/>
        <v>7.6311728465092017</v>
      </c>
      <c r="F67">
        <f t="shared" si="7"/>
        <v>0.7981277823357098</v>
      </c>
      <c r="G67">
        <f t="shared" si="8"/>
        <v>1.1920822969169695</v>
      </c>
      <c r="H67">
        <v>1.03</v>
      </c>
      <c r="I67">
        <f t="shared" si="9"/>
        <v>1.2278447658244787</v>
      </c>
    </row>
    <row r="68" spans="1:9" x14ac:dyDescent="0.25">
      <c r="A68">
        <v>803220</v>
      </c>
      <c r="B68">
        <v>5.4761904761904769E-2</v>
      </c>
      <c r="C68" t="s">
        <v>10</v>
      </c>
      <c r="D68">
        <f t="shared" si="5"/>
        <v>312.98414078747169</v>
      </c>
      <c r="E68">
        <f t="shared" si="6"/>
        <v>8.3143978361576778</v>
      </c>
      <c r="F68">
        <f t="shared" si="7"/>
        <v>0.87791661577028413</v>
      </c>
      <c r="G68">
        <f t="shared" si="8"/>
        <v>1.0837407367728331</v>
      </c>
      <c r="H68">
        <v>1.03</v>
      </c>
      <c r="I68">
        <f t="shared" si="9"/>
        <v>1.1162529588760182</v>
      </c>
    </row>
    <row r="69" spans="1:9" x14ac:dyDescent="0.25">
      <c r="A69">
        <v>803360</v>
      </c>
      <c r="B69">
        <v>0.26943455828103086</v>
      </c>
      <c r="C69" t="s">
        <v>10</v>
      </c>
      <c r="D69">
        <f t="shared" si="5"/>
        <v>381.96113580382917</v>
      </c>
      <c r="E69">
        <f t="shared" si="6"/>
        <v>6.7266395913782091</v>
      </c>
      <c r="F69">
        <f t="shared" si="7"/>
        <v>0.68049002415123194</v>
      </c>
      <c r="G69">
        <f t="shared" si="8"/>
        <v>1.3981600996821573</v>
      </c>
      <c r="H69">
        <v>1.03</v>
      </c>
      <c r="I69">
        <f t="shared" si="9"/>
        <v>1.440104902672622</v>
      </c>
    </row>
    <row r="70" spans="1:9" x14ac:dyDescent="0.25">
      <c r="A70">
        <v>803370</v>
      </c>
      <c r="B70">
        <v>0.03</v>
      </c>
      <c r="C70" t="s">
        <v>10</v>
      </c>
      <c r="D70">
        <f t="shared" si="5"/>
        <v>290.30376654175245</v>
      </c>
      <c r="E70">
        <f t="shared" si="6"/>
        <v>9.0072314171244674</v>
      </c>
      <c r="F70">
        <f t="shared" si="7"/>
        <v>0.95143401499297409</v>
      </c>
      <c r="G70">
        <f t="shared" si="8"/>
        <v>0.99999998424170899</v>
      </c>
      <c r="H70">
        <v>1.03</v>
      </c>
      <c r="I70">
        <f t="shared" si="9"/>
        <v>1.0299999837689602</v>
      </c>
    </row>
    <row r="71" spans="1:9" x14ac:dyDescent="0.25">
      <c r="A71">
        <v>803410</v>
      </c>
      <c r="B71">
        <v>0.05</v>
      </c>
      <c r="C71" t="s">
        <v>10</v>
      </c>
      <c r="D71">
        <f t="shared" si="5"/>
        <v>309.44520987013442</v>
      </c>
      <c r="E71">
        <f t="shared" si="6"/>
        <v>8.4156068266727093</v>
      </c>
      <c r="F71">
        <f t="shared" si="7"/>
        <v>0.88910556470268376</v>
      </c>
      <c r="G71">
        <f t="shared" si="8"/>
        <v>1.0701024015277183</v>
      </c>
      <c r="H71">
        <v>1.03</v>
      </c>
      <c r="I71">
        <f t="shared" si="9"/>
        <v>1.1022054735735498</v>
      </c>
    </row>
    <row r="72" spans="1:9" x14ac:dyDescent="0.25">
      <c r="A72">
        <v>803420</v>
      </c>
      <c r="B72">
        <v>7.4001356953796504E-2</v>
      </c>
      <c r="C72" t="s">
        <v>10</v>
      </c>
      <c r="D72">
        <f t="shared" si="5"/>
        <v>324.98811150393698</v>
      </c>
      <c r="E72">
        <f t="shared" si="6"/>
        <v>7.988027842112448</v>
      </c>
      <c r="F72">
        <f t="shared" si="7"/>
        <v>0.84074192783156576</v>
      </c>
      <c r="G72">
        <f t="shared" si="8"/>
        <v>1.1316599880464273</v>
      </c>
      <c r="H72">
        <v>1.03</v>
      </c>
      <c r="I72">
        <f t="shared" si="9"/>
        <v>1.1656097876878202</v>
      </c>
    </row>
    <row r="73" spans="1:9" x14ac:dyDescent="0.25">
      <c r="A73">
        <v>803540</v>
      </c>
      <c r="B73">
        <v>0.1</v>
      </c>
      <c r="C73" t="s">
        <v>10</v>
      </c>
      <c r="D73">
        <f t="shared" si="5"/>
        <v>337.45239419960512</v>
      </c>
      <c r="E73">
        <f t="shared" si="6"/>
        <v>7.6744709732174208</v>
      </c>
      <c r="F73">
        <f t="shared" si="7"/>
        <v>0.80341018314005774</v>
      </c>
      <c r="G73">
        <f t="shared" si="8"/>
        <v>1.1842443871963437</v>
      </c>
      <c r="H73">
        <v>1.03</v>
      </c>
      <c r="I73">
        <f t="shared" si="9"/>
        <v>1.2197717188122341</v>
      </c>
    </row>
    <row r="74" spans="1:9" x14ac:dyDescent="0.25">
      <c r="A74">
        <v>803610</v>
      </c>
      <c r="B74">
        <v>8.5219188765657788E-2</v>
      </c>
      <c r="C74" t="s">
        <v>10</v>
      </c>
      <c r="D74">
        <f t="shared" si="5"/>
        <v>330.77272280538597</v>
      </c>
      <c r="E74">
        <f t="shared" si="6"/>
        <v>7.8394749044158729</v>
      </c>
      <c r="F74">
        <f t="shared" si="7"/>
        <v>0.82325612151855732</v>
      </c>
      <c r="G74">
        <f t="shared" si="8"/>
        <v>1.1556962349031903</v>
      </c>
      <c r="H74">
        <v>1.03</v>
      </c>
      <c r="I74">
        <f t="shared" si="9"/>
        <v>1.190367121950286</v>
      </c>
    </row>
    <row r="75" spans="1:9" x14ac:dyDescent="0.25">
      <c r="A75">
        <v>803700</v>
      </c>
      <c r="B75">
        <v>0.1</v>
      </c>
      <c r="C75" t="s">
        <v>10</v>
      </c>
      <c r="D75">
        <f t="shared" si="5"/>
        <v>337.45239419960512</v>
      </c>
      <c r="E75">
        <f t="shared" si="6"/>
        <v>7.6744709732174208</v>
      </c>
      <c r="F75">
        <f t="shared" si="7"/>
        <v>0.80341018314005774</v>
      </c>
      <c r="G75">
        <f t="shared" si="8"/>
        <v>1.1842443871963437</v>
      </c>
      <c r="H75">
        <v>1.03</v>
      </c>
      <c r="I75">
        <f t="shared" si="9"/>
        <v>1.2197717188122341</v>
      </c>
    </row>
    <row r="76" spans="1:9" x14ac:dyDescent="0.25">
      <c r="A76">
        <v>803980</v>
      </c>
      <c r="B76">
        <v>8.852459016393445E-2</v>
      </c>
      <c r="C76" t="s">
        <v>10</v>
      </c>
      <c r="D76">
        <f t="shared" si="5"/>
        <v>332.34986322184739</v>
      </c>
      <c r="E76">
        <f t="shared" si="6"/>
        <v>7.7998984023311833</v>
      </c>
      <c r="F76">
        <f t="shared" si="7"/>
        <v>0.81853693708872033</v>
      </c>
      <c r="G76">
        <f t="shared" si="8"/>
        <v>1.1623592740774202</v>
      </c>
      <c r="H76">
        <v>1.03</v>
      </c>
      <c r="I76">
        <f t="shared" si="9"/>
        <v>1.1972300522997428</v>
      </c>
    </row>
    <row r="77" spans="1:9" x14ac:dyDescent="0.25">
      <c r="A77">
        <v>803720</v>
      </c>
      <c r="B77">
        <v>0.1</v>
      </c>
      <c r="C77" t="s">
        <v>10</v>
      </c>
      <c r="D77">
        <f t="shared" si="5"/>
        <v>337.45239419960512</v>
      </c>
      <c r="E77">
        <f t="shared" si="6"/>
        <v>7.6744709732174208</v>
      </c>
      <c r="F77">
        <f t="shared" si="7"/>
        <v>0.80341018314005774</v>
      </c>
      <c r="G77">
        <f t="shared" si="8"/>
        <v>1.1842443871963437</v>
      </c>
      <c r="H77">
        <v>1.03</v>
      </c>
      <c r="I77">
        <f t="shared" si="9"/>
        <v>1.2197717188122341</v>
      </c>
    </row>
    <row r="78" spans="1:9" x14ac:dyDescent="0.25">
      <c r="A78">
        <v>690186</v>
      </c>
      <c r="G78">
        <v>1.1499999999999999</v>
      </c>
      <c r="H78">
        <v>1.03</v>
      </c>
      <c r="I78">
        <f>G78*H78</f>
        <v>1.1844999999999999</v>
      </c>
    </row>
    <row r="79" spans="1:9" x14ac:dyDescent="0.25">
      <c r="A79">
        <v>698689</v>
      </c>
      <c r="G79">
        <v>1.1499999999999999</v>
      </c>
      <c r="H79">
        <v>1.03</v>
      </c>
      <c r="I79">
        <f t="shared" ref="I79:I99" si="10">G79*H79</f>
        <v>1.1844999999999999</v>
      </c>
    </row>
    <row r="80" spans="1:9" x14ac:dyDescent="0.25">
      <c r="A80">
        <v>698704</v>
      </c>
      <c r="G80">
        <v>1.1499999999999999</v>
      </c>
      <c r="H80">
        <v>1.03</v>
      </c>
      <c r="I80">
        <f t="shared" si="10"/>
        <v>1.1844999999999999</v>
      </c>
    </row>
    <row r="81" spans="1:9" x14ac:dyDescent="0.25">
      <c r="A81">
        <v>800810</v>
      </c>
      <c r="G81">
        <v>1.1499999999999999</v>
      </c>
      <c r="H81">
        <v>1.03</v>
      </c>
      <c r="I81">
        <f t="shared" si="10"/>
        <v>1.1844999999999999</v>
      </c>
    </row>
    <row r="82" spans="1:9" x14ac:dyDescent="0.25">
      <c r="A82">
        <v>800880</v>
      </c>
      <c r="G82">
        <v>1.1499999999999999</v>
      </c>
      <c r="H82">
        <v>1.03</v>
      </c>
      <c r="I82">
        <f t="shared" si="10"/>
        <v>1.1844999999999999</v>
      </c>
    </row>
    <row r="83" spans="1:9" x14ac:dyDescent="0.25">
      <c r="A83">
        <v>801000</v>
      </c>
      <c r="G83">
        <v>1.1499999999999999</v>
      </c>
      <c r="H83">
        <v>1.03</v>
      </c>
      <c r="I83">
        <f t="shared" si="10"/>
        <v>1.1844999999999999</v>
      </c>
    </row>
    <row r="84" spans="1:9" x14ac:dyDescent="0.25">
      <c r="A84">
        <v>801103</v>
      </c>
      <c r="G84">
        <v>1.1499999999999999</v>
      </c>
      <c r="H84">
        <v>1.03</v>
      </c>
      <c r="I84">
        <f t="shared" si="10"/>
        <v>1.1844999999999999</v>
      </c>
    </row>
    <row r="85" spans="1:9" x14ac:dyDescent="0.25">
      <c r="A85">
        <v>801140</v>
      </c>
      <c r="G85">
        <v>1.1499999999999999</v>
      </c>
      <c r="H85">
        <v>1.03</v>
      </c>
      <c r="I85">
        <f t="shared" si="10"/>
        <v>1.1844999999999999</v>
      </c>
    </row>
    <row r="86" spans="1:9" x14ac:dyDescent="0.25">
      <c r="A86">
        <v>801320</v>
      </c>
      <c r="G86">
        <v>1.1499999999999999</v>
      </c>
      <c r="H86">
        <v>1.03</v>
      </c>
      <c r="I86">
        <f t="shared" si="10"/>
        <v>1.1844999999999999</v>
      </c>
    </row>
    <row r="87" spans="1:9" x14ac:dyDescent="0.25">
      <c r="A87">
        <v>801480</v>
      </c>
      <c r="G87">
        <v>1.1499999999999999</v>
      </c>
      <c r="H87">
        <v>1.03</v>
      </c>
      <c r="I87">
        <f t="shared" si="10"/>
        <v>1.1844999999999999</v>
      </c>
    </row>
    <row r="88" spans="1:9" x14ac:dyDescent="0.25">
      <c r="A88">
        <v>801481</v>
      </c>
      <c r="G88">
        <v>1.1499999999999999</v>
      </c>
      <c r="H88">
        <v>1.03</v>
      </c>
      <c r="I88">
        <f t="shared" si="10"/>
        <v>1.1844999999999999</v>
      </c>
    </row>
    <row r="89" spans="1:9" x14ac:dyDescent="0.25">
      <c r="A89">
        <v>801580</v>
      </c>
      <c r="G89">
        <v>1.1499999999999999</v>
      </c>
      <c r="H89">
        <v>1.03</v>
      </c>
      <c r="I89">
        <f t="shared" si="10"/>
        <v>1.1844999999999999</v>
      </c>
    </row>
    <row r="90" spans="1:9" x14ac:dyDescent="0.25">
      <c r="A90">
        <v>801750</v>
      </c>
      <c r="G90">
        <v>1.1499999999999999</v>
      </c>
      <c r="H90">
        <v>1.03</v>
      </c>
      <c r="I90">
        <f t="shared" si="10"/>
        <v>1.1844999999999999</v>
      </c>
    </row>
    <row r="91" spans="1:9" x14ac:dyDescent="0.25">
      <c r="A91">
        <v>801753</v>
      </c>
      <c r="G91">
        <v>1.1499999999999999</v>
      </c>
      <c r="H91">
        <v>1.03</v>
      </c>
      <c r="I91">
        <f t="shared" si="10"/>
        <v>1.1844999999999999</v>
      </c>
    </row>
    <row r="92" spans="1:9" x14ac:dyDescent="0.25">
      <c r="A92">
        <v>802090</v>
      </c>
      <c r="G92">
        <v>1.1499999999999999</v>
      </c>
      <c r="H92">
        <v>1.03</v>
      </c>
      <c r="I92">
        <f t="shared" si="10"/>
        <v>1.1844999999999999</v>
      </c>
    </row>
    <row r="93" spans="1:9" x14ac:dyDescent="0.25">
      <c r="A93">
        <v>802225</v>
      </c>
      <c r="G93">
        <v>1.1499999999999999</v>
      </c>
      <c r="H93">
        <v>1.03</v>
      </c>
      <c r="I93">
        <f t="shared" si="10"/>
        <v>1.1844999999999999</v>
      </c>
    </row>
    <row r="94" spans="1:9" x14ac:dyDescent="0.25">
      <c r="A94">
        <v>802226</v>
      </c>
      <c r="G94">
        <v>1.1499999999999999</v>
      </c>
      <c r="H94">
        <v>1.03</v>
      </c>
      <c r="I94">
        <f t="shared" si="10"/>
        <v>1.1844999999999999</v>
      </c>
    </row>
    <row r="95" spans="1:9" x14ac:dyDescent="0.25">
      <c r="A95">
        <v>803000</v>
      </c>
      <c r="G95">
        <v>1.1499999999999999</v>
      </c>
      <c r="H95">
        <v>1.03</v>
      </c>
      <c r="I95">
        <f t="shared" si="10"/>
        <v>1.1844999999999999</v>
      </c>
    </row>
    <row r="96" spans="1:9" x14ac:dyDescent="0.25">
      <c r="A96">
        <v>803180</v>
      </c>
      <c r="G96">
        <v>1.1499999999999999</v>
      </c>
      <c r="H96">
        <v>1.03</v>
      </c>
      <c r="I96">
        <f t="shared" si="10"/>
        <v>1.1844999999999999</v>
      </c>
    </row>
    <row r="97" spans="1:9" x14ac:dyDescent="0.25">
      <c r="A97">
        <v>803390</v>
      </c>
      <c r="G97">
        <v>1.1499999999999999</v>
      </c>
      <c r="H97">
        <v>1.03</v>
      </c>
      <c r="I97">
        <f t="shared" si="10"/>
        <v>1.1844999999999999</v>
      </c>
    </row>
    <row r="98" spans="1:9" x14ac:dyDescent="0.25">
      <c r="A98">
        <v>803460</v>
      </c>
      <c r="G98">
        <v>1.1499999999999999</v>
      </c>
      <c r="H98">
        <v>1.03</v>
      </c>
      <c r="I98">
        <f t="shared" si="10"/>
        <v>1.1844999999999999</v>
      </c>
    </row>
    <row r="99" spans="1:9" x14ac:dyDescent="0.25">
      <c r="A99">
        <v>803850</v>
      </c>
      <c r="G99">
        <v>1.1499999999999999</v>
      </c>
      <c r="H99">
        <v>1.03</v>
      </c>
      <c r="I99">
        <f t="shared" si="10"/>
        <v>1.1844999999999999</v>
      </c>
    </row>
    <row r="100" spans="1:9" x14ac:dyDescent="0.25">
      <c r="A100">
        <v>11105020</v>
      </c>
      <c r="B100">
        <v>0.1</v>
      </c>
      <c r="C100" t="s">
        <v>11</v>
      </c>
      <c r="D100">
        <f t="shared" si="5"/>
        <v>337.45239419960512</v>
      </c>
      <c r="E100">
        <f t="shared" si="6"/>
        <v>7.6744709732174208</v>
      </c>
      <c r="F100">
        <f t="shared" si="7"/>
        <v>0.80341018314005774</v>
      </c>
      <c r="G100">
        <f t="shared" si="8"/>
        <v>1.1842443871963437</v>
      </c>
      <c r="H100">
        <v>1.51</v>
      </c>
      <c r="I100">
        <f t="shared" si="9"/>
        <v>1.788209024666479</v>
      </c>
    </row>
    <row r="101" spans="1:9" x14ac:dyDescent="0.25">
      <c r="A101">
        <v>11135030</v>
      </c>
      <c r="B101">
        <v>5.5761422147413399E-2</v>
      </c>
      <c r="C101" t="s">
        <v>11</v>
      </c>
      <c r="D101">
        <f t="shared" si="5"/>
        <v>313.6925784352635</v>
      </c>
      <c r="E101">
        <f t="shared" si="6"/>
        <v>8.2944204617670021</v>
      </c>
      <c r="F101">
        <f t="shared" si="7"/>
        <v>0.87568931862854371</v>
      </c>
      <c r="G101">
        <f t="shared" si="8"/>
        <v>1.0864972082679774</v>
      </c>
      <c r="H101">
        <v>1.51</v>
      </c>
      <c r="I101">
        <f t="shared" si="9"/>
        <v>1.6406107844846458</v>
      </c>
    </row>
    <row r="102" spans="1:9" x14ac:dyDescent="0.25">
      <c r="A102">
        <v>12015100</v>
      </c>
      <c r="B102">
        <v>0.05</v>
      </c>
      <c r="C102" t="s">
        <v>11</v>
      </c>
      <c r="D102">
        <f t="shared" si="5"/>
        <v>309.44520987013442</v>
      </c>
      <c r="E102">
        <f t="shared" si="6"/>
        <v>8.4156068266727093</v>
      </c>
      <c r="F102">
        <f t="shared" si="7"/>
        <v>0.88910556470268376</v>
      </c>
      <c r="G102">
        <f t="shared" si="8"/>
        <v>1.0701024015277183</v>
      </c>
      <c r="H102">
        <v>1.51</v>
      </c>
      <c r="I102">
        <f t="shared" si="9"/>
        <v>1.6158546263068547</v>
      </c>
    </row>
    <row r="103" spans="1:9" x14ac:dyDescent="0.25">
      <c r="A103">
        <v>13035501</v>
      </c>
      <c r="B103">
        <v>5.431388329979879E-2</v>
      </c>
      <c r="C103" t="s">
        <v>11</v>
      </c>
      <c r="D103">
        <f t="shared" si="5"/>
        <v>312.66291361050969</v>
      </c>
      <c r="E103">
        <f t="shared" si="6"/>
        <v>8.3234869723900289</v>
      </c>
      <c r="F103">
        <f t="shared" si="7"/>
        <v>0.87892791976230922</v>
      </c>
      <c r="G103">
        <f t="shared" si="8"/>
        <v>1.0824937729333923</v>
      </c>
      <c r="H103">
        <v>1.51</v>
      </c>
      <c r="I103">
        <f t="shared" si="9"/>
        <v>1.6345655971294224</v>
      </c>
    </row>
    <row r="104" spans="1:9" x14ac:dyDescent="0.25">
      <c r="A104">
        <v>13085050</v>
      </c>
      <c r="B104">
        <v>6.25E-2</v>
      </c>
      <c r="C104" t="s">
        <v>11</v>
      </c>
      <c r="D104">
        <f t="shared" si="5"/>
        <v>318.1980515339464</v>
      </c>
      <c r="E104">
        <f t="shared" si="6"/>
        <v>8.1695174641834729</v>
      </c>
      <c r="F104">
        <f t="shared" si="7"/>
        <v>0.86162228044394018</v>
      </c>
      <c r="G104">
        <f t="shared" si="8"/>
        <v>1.1042356048520303</v>
      </c>
      <c r="H104">
        <v>1.51</v>
      </c>
      <c r="I104">
        <f t="shared" si="9"/>
        <v>1.6673957633265657</v>
      </c>
    </row>
    <row r="105" spans="1:9" x14ac:dyDescent="0.25">
      <c r="A105">
        <v>13095010</v>
      </c>
      <c r="B105">
        <v>0.05</v>
      </c>
      <c r="C105" t="s">
        <v>11</v>
      </c>
      <c r="D105">
        <f t="shared" si="5"/>
        <v>309.44520987013442</v>
      </c>
      <c r="E105">
        <f t="shared" si="6"/>
        <v>8.4156068266727093</v>
      </c>
      <c r="F105">
        <f t="shared" si="7"/>
        <v>0.88910556470268376</v>
      </c>
      <c r="G105">
        <f t="shared" si="8"/>
        <v>1.0701024015277183</v>
      </c>
      <c r="H105">
        <v>1.51</v>
      </c>
      <c r="I105">
        <f t="shared" si="9"/>
        <v>1.6158546263068547</v>
      </c>
    </row>
    <row r="106" spans="1:9" x14ac:dyDescent="0.25">
      <c r="A106">
        <v>15015120</v>
      </c>
      <c r="B106">
        <v>0.16465733936713053</v>
      </c>
      <c r="C106" t="s">
        <v>11</v>
      </c>
      <c r="D106">
        <f t="shared" si="5"/>
        <v>359.15767414609275</v>
      </c>
      <c r="E106">
        <f t="shared" si="6"/>
        <v>7.1819629831151124</v>
      </c>
      <c r="F106">
        <f t="shared" si="7"/>
        <v>0.74145945252446988</v>
      </c>
      <c r="G106">
        <f t="shared" si="8"/>
        <v>1.2831908700612331</v>
      </c>
      <c r="H106">
        <v>1.51</v>
      </c>
      <c r="I106">
        <f t="shared" si="9"/>
        <v>1.937618213792462</v>
      </c>
    </row>
    <row r="107" spans="1:9" x14ac:dyDescent="0.25">
      <c r="A107">
        <v>15065180</v>
      </c>
      <c r="B107">
        <v>6.4718958153162698E-2</v>
      </c>
      <c r="C107" t="s">
        <v>11</v>
      </c>
      <c r="D107">
        <f t="shared" si="5"/>
        <v>319.58872818080908</v>
      </c>
      <c r="E107">
        <f t="shared" si="6"/>
        <v>8.1316982778213482</v>
      </c>
      <c r="F107">
        <f t="shared" si="7"/>
        <v>0.85731448120797682</v>
      </c>
      <c r="G107">
        <f t="shared" si="8"/>
        <v>1.1097841233935608</v>
      </c>
      <c r="H107">
        <v>1.51</v>
      </c>
      <c r="I107">
        <f t="shared" si="9"/>
        <v>1.6757740263242769</v>
      </c>
    </row>
    <row r="108" spans="1:9" x14ac:dyDescent="0.25">
      <c r="A108">
        <v>15065190</v>
      </c>
      <c r="B108">
        <v>6.497054323207524E-2</v>
      </c>
      <c r="C108" t="s">
        <v>11</v>
      </c>
      <c r="D108">
        <f t="shared" si="5"/>
        <v>319.7437587645075</v>
      </c>
      <c r="E108">
        <f t="shared" si="6"/>
        <v>8.1275032827901708</v>
      </c>
      <c r="F108">
        <f t="shared" si="7"/>
        <v>0.85683525281643946</v>
      </c>
      <c r="G108">
        <f t="shared" si="8"/>
        <v>1.1104048262167225</v>
      </c>
      <c r="H108">
        <v>1.51</v>
      </c>
      <c r="I108">
        <f t="shared" si="9"/>
        <v>1.676711287587251</v>
      </c>
    </row>
    <row r="109" spans="1:9" x14ac:dyDescent="0.25">
      <c r="A109">
        <v>15065501</v>
      </c>
      <c r="B109">
        <v>0.05</v>
      </c>
      <c r="C109" t="s">
        <v>11</v>
      </c>
      <c r="D109">
        <f t="shared" si="5"/>
        <v>309.44520987013442</v>
      </c>
      <c r="E109">
        <f t="shared" si="6"/>
        <v>8.4156068266727093</v>
      </c>
      <c r="F109">
        <f t="shared" si="7"/>
        <v>0.88910556470268376</v>
      </c>
      <c r="G109">
        <f t="shared" si="8"/>
        <v>1.0701024015277183</v>
      </c>
      <c r="H109">
        <v>1.51</v>
      </c>
      <c r="I109">
        <f t="shared" si="9"/>
        <v>1.6158546263068547</v>
      </c>
    </row>
    <row r="110" spans="1:9" x14ac:dyDescent="0.25">
      <c r="A110">
        <v>15075150</v>
      </c>
      <c r="B110">
        <v>0.05</v>
      </c>
      <c r="C110" t="s">
        <v>11</v>
      </c>
      <c r="D110">
        <f t="shared" si="5"/>
        <v>309.44520987013442</v>
      </c>
      <c r="E110">
        <f t="shared" si="6"/>
        <v>8.4156068266727093</v>
      </c>
      <c r="F110">
        <f t="shared" si="7"/>
        <v>0.88910556470268376</v>
      </c>
      <c r="G110">
        <f t="shared" si="8"/>
        <v>1.0701024015277183</v>
      </c>
      <c r="H110">
        <v>1.51</v>
      </c>
      <c r="I110">
        <f t="shared" si="9"/>
        <v>1.6158546263068547</v>
      </c>
    </row>
    <row r="111" spans="1:9" x14ac:dyDescent="0.25">
      <c r="A111">
        <v>15075501</v>
      </c>
      <c r="B111">
        <v>0.05</v>
      </c>
      <c r="C111" t="s">
        <v>11</v>
      </c>
      <c r="D111">
        <f t="shared" si="5"/>
        <v>309.44520987013442</v>
      </c>
      <c r="E111">
        <f t="shared" si="6"/>
        <v>8.4156068266727093</v>
      </c>
      <c r="F111">
        <f t="shared" si="7"/>
        <v>0.88910556470268376</v>
      </c>
      <c r="G111">
        <f t="shared" si="8"/>
        <v>1.0701024015277183</v>
      </c>
      <c r="H111">
        <v>1.51</v>
      </c>
      <c r="I111">
        <f t="shared" si="9"/>
        <v>1.6158546263068547</v>
      </c>
    </row>
    <row r="112" spans="1:9" x14ac:dyDescent="0.25">
      <c r="A112">
        <v>15079010</v>
      </c>
      <c r="B112">
        <v>0.05</v>
      </c>
      <c r="C112" t="s">
        <v>11</v>
      </c>
      <c r="D112">
        <f t="shared" si="5"/>
        <v>309.44520987013442</v>
      </c>
      <c r="E112">
        <f t="shared" si="6"/>
        <v>8.4156068266727093</v>
      </c>
      <c r="F112">
        <f t="shared" si="7"/>
        <v>0.88910556470268376</v>
      </c>
      <c r="G112">
        <f t="shared" si="8"/>
        <v>1.0701024015277183</v>
      </c>
      <c r="H112">
        <v>1.51</v>
      </c>
      <c r="I112">
        <f t="shared" si="9"/>
        <v>1.6158546263068547</v>
      </c>
    </row>
    <row r="113" spans="1:9" x14ac:dyDescent="0.25">
      <c r="A113">
        <v>15085050</v>
      </c>
      <c r="B113">
        <v>0.05</v>
      </c>
      <c r="C113" t="s">
        <v>11</v>
      </c>
      <c r="D113">
        <f t="shared" si="5"/>
        <v>309.44520987013442</v>
      </c>
      <c r="E113">
        <f t="shared" si="6"/>
        <v>8.4156068266727093</v>
      </c>
      <c r="F113">
        <f t="shared" si="7"/>
        <v>0.88910556470268376</v>
      </c>
      <c r="G113">
        <f t="shared" si="8"/>
        <v>1.0701024015277183</v>
      </c>
      <c r="H113">
        <v>1.51</v>
      </c>
      <c r="I113">
        <f t="shared" si="9"/>
        <v>1.6158546263068547</v>
      </c>
    </row>
    <row r="114" spans="1:9" x14ac:dyDescent="0.25">
      <c r="A114">
        <v>16015110</v>
      </c>
      <c r="B114">
        <v>0.27442711205784287</v>
      </c>
      <c r="C114" t="s">
        <v>11</v>
      </c>
      <c r="D114">
        <f t="shared" si="5"/>
        <v>382.83875100364611</v>
      </c>
      <c r="E114">
        <f t="shared" si="6"/>
        <v>6.7102338390649594</v>
      </c>
      <c r="F114">
        <f t="shared" si="7"/>
        <v>0.67822638127157964</v>
      </c>
      <c r="G114">
        <f t="shared" si="8"/>
        <v>1.4028265875122614</v>
      </c>
      <c r="H114">
        <v>1.51</v>
      </c>
      <c r="I114">
        <f t="shared" si="9"/>
        <v>2.1182681471435147</v>
      </c>
    </row>
    <row r="115" spans="1:9" x14ac:dyDescent="0.25">
      <c r="A115">
        <v>16015120</v>
      </c>
      <c r="B115">
        <v>0.05</v>
      </c>
      <c r="C115" t="s">
        <v>11</v>
      </c>
      <c r="D115">
        <f t="shared" si="5"/>
        <v>309.44520987013442</v>
      </c>
      <c r="E115">
        <f t="shared" si="6"/>
        <v>8.4156068266727093</v>
      </c>
      <c r="F115">
        <f t="shared" si="7"/>
        <v>0.88910556470268376</v>
      </c>
      <c r="G115">
        <f t="shared" si="8"/>
        <v>1.0701024015277183</v>
      </c>
      <c r="H115">
        <v>1.51</v>
      </c>
      <c r="I115">
        <f t="shared" si="9"/>
        <v>1.6158546263068547</v>
      </c>
    </row>
    <row r="116" spans="1:9" x14ac:dyDescent="0.25">
      <c r="A116">
        <v>16015130</v>
      </c>
      <c r="B116">
        <v>0.1</v>
      </c>
      <c r="C116" t="s">
        <v>11</v>
      </c>
      <c r="D116">
        <f t="shared" si="5"/>
        <v>337.45239419960512</v>
      </c>
      <c r="E116">
        <f t="shared" si="6"/>
        <v>7.6744709732174208</v>
      </c>
      <c r="F116">
        <f t="shared" si="7"/>
        <v>0.80341018314005774</v>
      </c>
      <c r="G116">
        <f t="shared" si="8"/>
        <v>1.1842443871963437</v>
      </c>
      <c r="H116">
        <v>1.51</v>
      </c>
      <c r="I116">
        <f t="shared" si="9"/>
        <v>1.788209024666479</v>
      </c>
    </row>
    <row r="117" spans="1:9" x14ac:dyDescent="0.25">
      <c r="A117">
        <v>16015501</v>
      </c>
      <c r="B117">
        <v>4.9999999999999989E-2</v>
      </c>
      <c r="C117" t="s">
        <v>11</v>
      </c>
      <c r="D117">
        <f t="shared" si="5"/>
        <v>309.44520987013442</v>
      </c>
      <c r="E117">
        <f t="shared" si="6"/>
        <v>8.4156068266727111</v>
      </c>
      <c r="F117">
        <f t="shared" si="7"/>
        <v>0.88910556470268398</v>
      </c>
      <c r="G117">
        <f t="shared" si="8"/>
        <v>1.0701024015277181</v>
      </c>
      <c r="H117">
        <v>1.51</v>
      </c>
      <c r="I117">
        <f t="shared" si="9"/>
        <v>1.6158546263068543</v>
      </c>
    </row>
    <row r="118" spans="1:9" x14ac:dyDescent="0.25">
      <c r="A118">
        <v>16055120</v>
      </c>
      <c r="B118">
        <v>0.1</v>
      </c>
      <c r="C118" t="s">
        <v>11</v>
      </c>
      <c r="D118">
        <f t="shared" si="5"/>
        <v>337.45239419960512</v>
      </c>
      <c r="E118">
        <f t="shared" si="6"/>
        <v>7.6744709732174208</v>
      </c>
      <c r="F118">
        <f t="shared" si="7"/>
        <v>0.80341018314005774</v>
      </c>
      <c r="G118">
        <f t="shared" si="8"/>
        <v>1.1842443871963437</v>
      </c>
      <c r="H118">
        <v>1.51</v>
      </c>
      <c r="I118">
        <f t="shared" si="9"/>
        <v>1.788209024666479</v>
      </c>
    </row>
    <row r="119" spans="1:9" x14ac:dyDescent="0.25">
      <c r="A119">
        <v>17035010</v>
      </c>
      <c r="B119">
        <v>0.03</v>
      </c>
      <c r="C119" t="s">
        <v>11</v>
      </c>
      <c r="D119">
        <f t="shared" si="5"/>
        <v>290.30376654175245</v>
      </c>
      <c r="E119">
        <f t="shared" si="6"/>
        <v>9.0072314171244674</v>
      </c>
      <c r="F119">
        <f t="shared" si="7"/>
        <v>0.95143401499297409</v>
      </c>
      <c r="G119">
        <f t="shared" si="8"/>
        <v>0.99999998424170899</v>
      </c>
      <c r="H119">
        <v>1.51</v>
      </c>
      <c r="I119">
        <f t="shared" si="9"/>
        <v>1.5099999762049805</v>
      </c>
    </row>
    <row r="120" spans="1:9" x14ac:dyDescent="0.25">
      <c r="A120">
        <v>21015040</v>
      </c>
      <c r="B120">
        <v>0.05</v>
      </c>
      <c r="C120" t="s">
        <v>11</v>
      </c>
      <c r="D120">
        <f t="shared" si="5"/>
        <v>309.44520987013442</v>
      </c>
      <c r="E120">
        <f t="shared" si="6"/>
        <v>8.4156068266727093</v>
      </c>
      <c r="F120">
        <f t="shared" si="7"/>
        <v>0.88910556470268376</v>
      </c>
      <c r="G120">
        <f t="shared" si="8"/>
        <v>1.0701024015277183</v>
      </c>
      <c r="H120">
        <v>1.51</v>
      </c>
      <c r="I120">
        <f t="shared" si="9"/>
        <v>1.6158546263068547</v>
      </c>
    </row>
    <row r="121" spans="1:9" x14ac:dyDescent="0.25">
      <c r="A121">
        <v>21015050</v>
      </c>
      <c r="B121">
        <v>0.05</v>
      </c>
      <c r="C121" t="s">
        <v>11</v>
      </c>
      <c r="D121">
        <f t="shared" si="5"/>
        <v>309.44520987013442</v>
      </c>
      <c r="E121">
        <f t="shared" si="6"/>
        <v>8.4156068266727093</v>
      </c>
      <c r="F121">
        <f t="shared" si="7"/>
        <v>0.88910556470268376</v>
      </c>
      <c r="G121">
        <f t="shared" si="8"/>
        <v>1.0701024015277183</v>
      </c>
      <c r="H121">
        <v>1.51</v>
      </c>
      <c r="I121">
        <f t="shared" si="9"/>
        <v>1.6158546263068547</v>
      </c>
    </row>
    <row r="122" spans="1:9" x14ac:dyDescent="0.25">
      <c r="A122">
        <v>21015060</v>
      </c>
      <c r="B122">
        <v>0.1</v>
      </c>
      <c r="C122" t="s">
        <v>11</v>
      </c>
      <c r="D122">
        <f t="shared" si="5"/>
        <v>337.45239419960512</v>
      </c>
      <c r="E122">
        <f t="shared" si="6"/>
        <v>7.6744709732174208</v>
      </c>
      <c r="F122">
        <f t="shared" si="7"/>
        <v>0.80341018314005774</v>
      </c>
      <c r="G122">
        <f t="shared" si="8"/>
        <v>1.1842443871963437</v>
      </c>
      <c r="H122">
        <v>1.51</v>
      </c>
      <c r="I122">
        <f t="shared" si="9"/>
        <v>1.788209024666479</v>
      </c>
    </row>
    <row r="123" spans="1:9" x14ac:dyDescent="0.25">
      <c r="A123">
        <v>21015070</v>
      </c>
      <c r="B123">
        <v>0.1</v>
      </c>
      <c r="C123" t="s">
        <v>11</v>
      </c>
      <c r="D123">
        <f t="shared" si="5"/>
        <v>337.45239419960512</v>
      </c>
      <c r="E123">
        <f t="shared" si="6"/>
        <v>7.6744709732174208</v>
      </c>
      <c r="F123">
        <f t="shared" si="7"/>
        <v>0.80341018314005774</v>
      </c>
      <c r="G123">
        <f t="shared" si="8"/>
        <v>1.1842443871963437</v>
      </c>
      <c r="H123">
        <v>1.51</v>
      </c>
      <c r="I123">
        <f t="shared" si="9"/>
        <v>1.788209024666479</v>
      </c>
    </row>
    <row r="124" spans="1:9" x14ac:dyDescent="0.25">
      <c r="A124">
        <v>21115010</v>
      </c>
      <c r="B124">
        <v>0.05</v>
      </c>
      <c r="C124" t="s">
        <v>11</v>
      </c>
      <c r="D124">
        <f t="shared" si="5"/>
        <v>309.44520987013442</v>
      </c>
      <c r="E124">
        <f t="shared" si="6"/>
        <v>8.4156068266727093</v>
      </c>
      <c r="F124">
        <f t="shared" si="7"/>
        <v>0.88910556470268376</v>
      </c>
      <c r="G124">
        <f t="shared" si="8"/>
        <v>1.0701024015277183</v>
      </c>
      <c r="H124">
        <v>1.51</v>
      </c>
      <c r="I124">
        <f t="shared" si="9"/>
        <v>1.6158546263068547</v>
      </c>
    </row>
    <row r="125" spans="1:9" x14ac:dyDescent="0.25">
      <c r="A125">
        <v>21115170</v>
      </c>
      <c r="B125">
        <v>0.05</v>
      </c>
      <c r="C125" t="s">
        <v>11</v>
      </c>
      <c r="D125">
        <f t="shared" si="5"/>
        <v>309.44520987013442</v>
      </c>
      <c r="E125">
        <f t="shared" si="6"/>
        <v>8.4156068266727093</v>
      </c>
      <c r="F125">
        <f t="shared" si="7"/>
        <v>0.88910556470268376</v>
      </c>
      <c r="G125">
        <f t="shared" si="8"/>
        <v>1.0701024015277183</v>
      </c>
      <c r="H125">
        <v>1.51</v>
      </c>
      <c r="I125">
        <f t="shared" si="9"/>
        <v>1.6158546263068547</v>
      </c>
    </row>
    <row r="126" spans="1:9" x14ac:dyDescent="0.25">
      <c r="A126">
        <v>21115180</v>
      </c>
      <c r="B126">
        <v>0.05</v>
      </c>
      <c r="C126" t="s">
        <v>11</v>
      </c>
      <c r="D126">
        <f t="shared" si="5"/>
        <v>309.44520987013442</v>
      </c>
      <c r="E126">
        <f t="shared" si="6"/>
        <v>8.4156068266727093</v>
      </c>
      <c r="F126">
        <f t="shared" si="7"/>
        <v>0.88910556470268376</v>
      </c>
      <c r="G126">
        <f t="shared" si="8"/>
        <v>1.0701024015277183</v>
      </c>
      <c r="H126">
        <v>1.51</v>
      </c>
      <c r="I126">
        <f t="shared" si="9"/>
        <v>1.6158546263068547</v>
      </c>
    </row>
    <row r="127" spans="1:9" x14ac:dyDescent="0.25">
      <c r="A127">
        <v>21185090</v>
      </c>
      <c r="B127">
        <v>0.1</v>
      </c>
      <c r="C127" t="s">
        <v>11</v>
      </c>
      <c r="D127">
        <f t="shared" si="5"/>
        <v>337.45239419960512</v>
      </c>
      <c r="E127">
        <f t="shared" si="6"/>
        <v>7.6744709732174208</v>
      </c>
      <c r="F127">
        <f t="shared" si="7"/>
        <v>0.80341018314005774</v>
      </c>
      <c r="G127">
        <f t="shared" si="8"/>
        <v>1.1842443871963437</v>
      </c>
      <c r="H127">
        <v>1.51</v>
      </c>
      <c r="I127">
        <f t="shared" si="9"/>
        <v>1.788209024666479</v>
      </c>
    </row>
    <row r="128" spans="1:9" x14ac:dyDescent="0.25">
      <c r="A128">
        <v>21195160</v>
      </c>
      <c r="B128">
        <v>0.05</v>
      </c>
      <c r="C128" t="s">
        <v>11</v>
      </c>
      <c r="D128">
        <f t="shared" si="5"/>
        <v>309.44520987013442</v>
      </c>
      <c r="E128">
        <f t="shared" si="6"/>
        <v>8.4156068266727093</v>
      </c>
      <c r="F128">
        <f t="shared" si="7"/>
        <v>0.88910556470268376</v>
      </c>
      <c r="G128">
        <f t="shared" si="8"/>
        <v>1.0701024015277183</v>
      </c>
      <c r="H128">
        <v>1.51</v>
      </c>
      <c r="I128">
        <f t="shared" si="9"/>
        <v>1.6158546263068547</v>
      </c>
    </row>
    <row r="129" spans="1:9" x14ac:dyDescent="0.25">
      <c r="A129">
        <v>21195170</v>
      </c>
      <c r="B129">
        <v>0.1</v>
      </c>
      <c r="C129" t="s">
        <v>11</v>
      </c>
      <c r="D129">
        <f t="shared" si="5"/>
        <v>337.45239419960512</v>
      </c>
      <c r="E129">
        <f t="shared" si="6"/>
        <v>7.6744709732174208</v>
      </c>
      <c r="F129">
        <f t="shared" si="7"/>
        <v>0.80341018314005774</v>
      </c>
      <c r="G129">
        <f t="shared" si="8"/>
        <v>1.1842443871963437</v>
      </c>
      <c r="H129">
        <v>1.51</v>
      </c>
      <c r="I129">
        <f t="shared" si="9"/>
        <v>1.788209024666479</v>
      </c>
    </row>
    <row r="130" spans="1:9" x14ac:dyDescent="0.25">
      <c r="A130">
        <v>21195190</v>
      </c>
      <c r="B130">
        <v>0.05</v>
      </c>
      <c r="C130" t="s">
        <v>11</v>
      </c>
      <c r="D130">
        <f t="shared" si="5"/>
        <v>309.44520987013442</v>
      </c>
      <c r="E130">
        <f t="shared" si="6"/>
        <v>8.4156068266727093</v>
      </c>
      <c r="F130">
        <f t="shared" si="7"/>
        <v>0.88910556470268376</v>
      </c>
      <c r="G130">
        <f t="shared" si="8"/>
        <v>1.0701024015277183</v>
      </c>
      <c r="H130">
        <v>1.51</v>
      </c>
      <c r="I130">
        <f t="shared" si="9"/>
        <v>1.6158546263068547</v>
      </c>
    </row>
    <row r="131" spans="1:9" x14ac:dyDescent="0.25">
      <c r="A131">
        <v>21205012</v>
      </c>
      <c r="B131">
        <v>0.20407032876694001</v>
      </c>
      <c r="C131" t="s">
        <v>11</v>
      </c>
      <c r="D131">
        <f t="shared" si="5"/>
        <v>368.92237582857052</v>
      </c>
      <c r="E131">
        <f t="shared" si="6"/>
        <v>6.9798762988222141</v>
      </c>
      <c r="F131">
        <f t="shared" si="7"/>
        <v>0.71484122645649328</v>
      </c>
      <c r="G131">
        <f t="shared" si="8"/>
        <v>1.3309724800237248</v>
      </c>
      <c r="H131">
        <v>1.51</v>
      </c>
      <c r="I131">
        <f t="shared" si="9"/>
        <v>2.0097684448358244</v>
      </c>
    </row>
    <row r="132" spans="1:9" x14ac:dyDescent="0.25">
      <c r="A132">
        <v>21205791</v>
      </c>
      <c r="B132">
        <v>9.5915414862828036E-2</v>
      </c>
      <c r="C132" t="s">
        <v>11</v>
      </c>
      <c r="D132">
        <f t="shared" si="5"/>
        <v>335.69785400857688</v>
      </c>
      <c r="E132">
        <f t="shared" si="6"/>
        <v>7.7171561754271982</v>
      </c>
      <c r="F132">
        <f t="shared" si="7"/>
        <v>0.80858729955238373</v>
      </c>
      <c r="G132">
        <f t="shared" si="8"/>
        <v>1.1766620629914581</v>
      </c>
      <c r="H132">
        <v>1.51</v>
      </c>
      <c r="I132">
        <f t="shared" si="9"/>
        <v>1.7767597151171017</v>
      </c>
    </row>
    <row r="133" spans="1:9" x14ac:dyDescent="0.25">
      <c r="A133">
        <v>21206790</v>
      </c>
      <c r="B133">
        <v>0.05</v>
      </c>
      <c r="C133" t="s">
        <v>11</v>
      </c>
      <c r="D133">
        <f t="shared" si="5"/>
        <v>309.44520987013442</v>
      </c>
      <c r="E133">
        <f t="shared" si="6"/>
        <v>8.4156068266727093</v>
      </c>
      <c r="F133">
        <f t="shared" si="7"/>
        <v>0.88910556470268376</v>
      </c>
      <c r="G133">
        <f t="shared" si="8"/>
        <v>1.0701024015277183</v>
      </c>
      <c r="H133">
        <v>1.51</v>
      </c>
      <c r="I133">
        <f t="shared" si="9"/>
        <v>1.6158546263068547</v>
      </c>
    </row>
    <row r="134" spans="1:9" x14ac:dyDescent="0.25">
      <c r="A134">
        <v>21206920</v>
      </c>
      <c r="B134">
        <v>0.05</v>
      </c>
      <c r="C134" t="s">
        <v>11</v>
      </c>
      <c r="D134">
        <f t="shared" si="5"/>
        <v>309.44520987013442</v>
      </c>
      <c r="E134">
        <f t="shared" si="6"/>
        <v>8.4156068266727093</v>
      </c>
      <c r="F134">
        <f t="shared" si="7"/>
        <v>0.88910556470268376</v>
      </c>
      <c r="G134">
        <f t="shared" si="8"/>
        <v>1.0701024015277183</v>
      </c>
      <c r="H134">
        <v>1.51</v>
      </c>
      <c r="I134">
        <f t="shared" si="9"/>
        <v>1.6158546263068547</v>
      </c>
    </row>
    <row r="135" spans="1:9" x14ac:dyDescent="0.25">
      <c r="A135">
        <v>21206930</v>
      </c>
      <c r="B135">
        <v>0.1</v>
      </c>
      <c r="C135" t="s">
        <v>11</v>
      </c>
      <c r="D135">
        <f t="shared" si="5"/>
        <v>337.45239419960512</v>
      </c>
      <c r="E135">
        <f t="shared" si="6"/>
        <v>7.6744709732174208</v>
      </c>
      <c r="F135">
        <f t="shared" si="7"/>
        <v>0.80341018314005774</v>
      </c>
      <c r="G135">
        <f t="shared" si="8"/>
        <v>1.1842443871963437</v>
      </c>
      <c r="H135">
        <v>1.51</v>
      </c>
      <c r="I135">
        <f t="shared" si="9"/>
        <v>1.788209024666479</v>
      </c>
    </row>
    <row r="136" spans="1:9" x14ac:dyDescent="0.25">
      <c r="A136">
        <v>21206940</v>
      </c>
      <c r="B136">
        <v>0.32139736337749653</v>
      </c>
      <c r="C136" t="s">
        <v>11</v>
      </c>
      <c r="D136">
        <f t="shared" si="5"/>
        <v>390.47461239994198</v>
      </c>
      <c r="E136">
        <f t="shared" si="6"/>
        <v>6.5707027487136225</v>
      </c>
      <c r="F136">
        <f t="shared" si="7"/>
        <v>0.65878657398058171</v>
      </c>
      <c r="G136">
        <f t="shared" si="8"/>
        <v>1.4442219036905333</v>
      </c>
      <c r="H136">
        <v>1.51</v>
      </c>
      <c r="I136">
        <f t="shared" si="9"/>
        <v>2.180775074572705</v>
      </c>
    </row>
    <row r="137" spans="1:9" x14ac:dyDescent="0.25">
      <c r="A137">
        <v>21206950</v>
      </c>
      <c r="B137">
        <v>0.1</v>
      </c>
      <c r="C137" t="s">
        <v>11</v>
      </c>
      <c r="D137">
        <f t="shared" si="5"/>
        <v>337.45239419960512</v>
      </c>
      <c r="E137">
        <f t="shared" si="6"/>
        <v>7.6744709732174208</v>
      </c>
      <c r="F137">
        <f t="shared" si="7"/>
        <v>0.80341018314005774</v>
      </c>
      <c r="G137">
        <f t="shared" si="8"/>
        <v>1.1842443871963437</v>
      </c>
      <c r="H137">
        <v>1.51</v>
      </c>
      <c r="I137">
        <f t="shared" si="9"/>
        <v>1.788209024666479</v>
      </c>
    </row>
    <row r="138" spans="1:9" x14ac:dyDescent="0.25">
      <c r="A138">
        <v>21206980</v>
      </c>
      <c r="B138">
        <v>0.05</v>
      </c>
      <c r="C138" t="s">
        <v>11</v>
      </c>
      <c r="D138">
        <f t="shared" si="5"/>
        <v>309.44520987013442</v>
      </c>
      <c r="E138">
        <f t="shared" si="6"/>
        <v>8.4156068266727093</v>
      </c>
      <c r="F138">
        <f t="shared" si="7"/>
        <v>0.88910556470268376</v>
      </c>
      <c r="G138">
        <f t="shared" si="8"/>
        <v>1.0701024015277183</v>
      </c>
      <c r="H138">
        <v>1.51</v>
      </c>
      <c r="I138">
        <f t="shared" si="9"/>
        <v>1.6158546263068547</v>
      </c>
    </row>
    <row r="139" spans="1:9" x14ac:dyDescent="0.25">
      <c r="A139">
        <v>21206990</v>
      </c>
      <c r="B139">
        <v>0.1</v>
      </c>
      <c r="C139" t="s">
        <v>11</v>
      </c>
      <c r="D139">
        <f t="shared" si="5"/>
        <v>337.45239419960512</v>
      </c>
      <c r="E139">
        <f t="shared" si="6"/>
        <v>7.6744709732174208</v>
      </c>
      <c r="F139">
        <f t="shared" si="7"/>
        <v>0.80341018314005774</v>
      </c>
      <c r="G139">
        <f t="shared" si="8"/>
        <v>1.1842443871963437</v>
      </c>
      <c r="H139">
        <v>1.51</v>
      </c>
      <c r="I139">
        <f t="shared" si="9"/>
        <v>1.788209024666479</v>
      </c>
    </row>
    <row r="140" spans="1:9" x14ac:dyDescent="0.25">
      <c r="A140">
        <v>21215160</v>
      </c>
      <c r="B140">
        <v>0.1</v>
      </c>
      <c r="C140" t="s">
        <v>11</v>
      </c>
      <c r="D140">
        <f t="shared" si="5"/>
        <v>337.45239419960512</v>
      </c>
      <c r="E140">
        <f t="shared" si="6"/>
        <v>7.6744709732174208</v>
      </c>
      <c r="F140">
        <f t="shared" si="7"/>
        <v>0.80341018314005774</v>
      </c>
      <c r="G140">
        <f t="shared" si="8"/>
        <v>1.1842443871963437</v>
      </c>
      <c r="H140">
        <v>1.51</v>
      </c>
      <c r="I140">
        <f t="shared" si="9"/>
        <v>1.788209024666479</v>
      </c>
    </row>
    <row r="141" spans="1:9" x14ac:dyDescent="0.25">
      <c r="A141">
        <v>21215180</v>
      </c>
      <c r="B141">
        <v>0.1</v>
      </c>
      <c r="C141" t="s">
        <v>11</v>
      </c>
      <c r="D141">
        <f t="shared" si="5"/>
        <v>337.45239419960512</v>
      </c>
      <c r="E141">
        <f t="shared" si="6"/>
        <v>7.6744709732174208</v>
      </c>
      <c r="F141">
        <f t="shared" si="7"/>
        <v>0.80341018314005774</v>
      </c>
      <c r="G141">
        <f t="shared" si="8"/>
        <v>1.1842443871963437</v>
      </c>
      <c r="H141">
        <v>1.51</v>
      </c>
      <c r="I141">
        <f t="shared" si="9"/>
        <v>1.788209024666479</v>
      </c>
    </row>
    <row r="142" spans="1:9" x14ac:dyDescent="0.25">
      <c r="A142">
        <v>21215190</v>
      </c>
      <c r="B142">
        <v>0.1</v>
      </c>
      <c r="C142" t="s">
        <v>11</v>
      </c>
      <c r="D142">
        <f t="shared" si="5"/>
        <v>337.45239419960512</v>
      </c>
      <c r="E142">
        <f t="shared" si="6"/>
        <v>7.6744709732174208</v>
      </c>
      <c r="F142">
        <f t="shared" si="7"/>
        <v>0.80341018314005774</v>
      </c>
      <c r="G142">
        <f t="shared" si="8"/>
        <v>1.1842443871963437</v>
      </c>
      <c r="H142">
        <v>1.51</v>
      </c>
      <c r="I142">
        <f t="shared" si="9"/>
        <v>1.788209024666479</v>
      </c>
    </row>
    <row r="143" spans="1:9" x14ac:dyDescent="0.25">
      <c r="A143">
        <v>21235030</v>
      </c>
      <c r="B143">
        <v>0.1553926607200069</v>
      </c>
      <c r="C143" t="s">
        <v>11</v>
      </c>
      <c r="D143">
        <f t="shared" si="5"/>
        <v>356.56714742962725</v>
      </c>
      <c r="E143">
        <f t="shared" si="6"/>
        <v>7.2374935704451895</v>
      </c>
      <c r="F143">
        <f t="shared" si="7"/>
        <v>0.7486507217388263</v>
      </c>
      <c r="G143">
        <f t="shared" si="8"/>
        <v>1.270865000691092</v>
      </c>
      <c r="H143">
        <v>1.51</v>
      </c>
      <c r="I143">
        <f t="shared" si="9"/>
        <v>1.919006151043549</v>
      </c>
    </row>
    <row r="144" spans="1:9" x14ac:dyDescent="0.25">
      <c r="A144">
        <v>21255160</v>
      </c>
      <c r="B144">
        <v>0.05</v>
      </c>
      <c r="C144" t="s">
        <v>11</v>
      </c>
      <c r="D144">
        <f t="shared" si="5"/>
        <v>309.44520987013442</v>
      </c>
      <c r="E144">
        <f t="shared" si="6"/>
        <v>8.4156068266727093</v>
      </c>
      <c r="F144">
        <f t="shared" si="7"/>
        <v>0.88910556470268376</v>
      </c>
      <c r="G144">
        <f t="shared" si="8"/>
        <v>1.0701024015277183</v>
      </c>
      <c r="H144">
        <v>1.51</v>
      </c>
      <c r="I144">
        <f t="shared" si="9"/>
        <v>1.6158546263068547</v>
      </c>
    </row>
    <row r="145" spans="1:9" x14ac:dyDescent="0.25">
      <c r="A145">
        <v>21255170</v>
      </c>
      <c r="B145">
        <v>7.7021663297907023E-2</v>
      </c>
      <c r="C145" t="s">
        <v>11</v>
      </c>
      <c r="D145">
        <f t="shared" si="5"/>
        <v>326.61725565882944</v>
      </c>
      <c r="E145">
        <f t="shared" si="6"/>
        <v>7.9456408934367806</v>
      </c>
      <c r="F145">
        <f t="shared" si="7"/>
        <v>0.83578918826388371</v>
      </c>
      <c r="G145">
        <f t="shared" si="8"/>
        <v>1.1383660058780323</v>
      </c>
      <c r="H145">
        <v>1.51</v>
      </c>
      <c r="I145">
        <f t="shared" si="9"/>
        <v>1.7189326688758289</v>
      </c>
    </row>
    <row r="146" spans="1:9" x14ac:dyDescent="0.25">
      <c r="A146">
        <v>22075050</v>
      </c>
      <c r="B146">
        <v>0.1</v>
      </c>
      <c r="C146" t="s">
        <v>11</v>
      </c>
      <c r="D146">
        <f t="shared" si="5"/>
        <v>337.45239419960512</v>
      </c>
      <c r="E146">
        <f t="shared" si="6"/>
        <v>7.6744709732174208</v>
      </c>
      <c r="F146">
        <f t="shared" si="7"/>
        <v>0.80341018314005774</v>
      </c>
      <c r="G146">
        <f t="shared" si="8"/>
        <v>1.1842443871963437</v>
      </c>
      <c r="H146">
        <v>1.51</v>
      </c>
      <c r="I146">
        <f t="shared" si="9"/>
        <v>1.788209024666479</v>
      </c>
    </row>
    <row r="147" spans="1:9" x14ac:dyDescent="0.25">
      <c r="A147">
        <v>23035030</v>
      </c>
      <c r="B147">
        <v>0.05</v>
      </c>
      <c r="C147" t="s">
        <v>11</v>
      </c>
      <c r="D147">
        <f t="shared" si="5"/>
        <v>309.44520987013442</v>
      </c>
      <c r="E147">
        <f t="shared" si="6"/>
        <v>8.4156068266727093</v>
      </c>
      <c r="F147">
        <f t="shared" si="7"/>
        <v>0.88910556470268376</v>
      </c>
      <c r="G147">
        <f t="shared" si="8"/>
        <v>1.0701024015277183</v>
      </c>
      <c r="H147">
        <v>1.51</v>
      </c>
      <c r="I147">
        <f t="shared" si="9"/>
        <v>1.6158546263068547</v>
      </c>
    </row>
    <row r="148" spans="1:9" x14ac:dyDescent="0.25">
      <c r="A148">
        <v>23065180</v>
      </c>
      <c r="B148">
        <v>0.22896842437187256</v>
      </c>
      <c r="C148" t="s">
        <v>11</v>
      </c>
      <c r="D148">
        <f t="shared" si="5"/>
        <v>374.2695226028298</v>
      </c>
      <c r="E148">
        <f t="shared" si="6"/>
        <v>6.873822187803091</v>
      </c>
      <c r="F148">
        <f t="shared" si="7"/>
        <v>0.70059007023800413</v>
      </c>
      <c r="G148">
        <f t="shared" si="8"/>
        <v>1.3580466529832194</v>
      </c>
      <c r="H148">
        <v>1.51</v>
      </c>
      <c r="I148">
        <f t="shared" si="9"/>
        <v>2.0506504460046613</v>
      </c>
    </row>
    <row r="149" spans="1:9" x14ac:dyDescent="0.25">
      <c r="A149">
        <v>23065190</v>
      </c>
      <c r="B149">
        <v>0.1</v>
      </c>
      <c r="C149" t="s">
        <v>11</v>
      </c>
      <c r="D149">
        <f t="shared" si="5"/>
        <v>337.45239419960512</v>
      </c>
      <c r="E149">
        <f t="shared" si="6"/>
        <v>7.6744709732174208</v>
      </c>
      <c r="F149">
        <f t="shared" si="7"/>
        <v>0.80341018314005774</v>
      </c>
      <c r="G149">
        <f t="shared" si="8"/>
        <v>1.1842443871963437</v>
      </c>
      <c r="H149">
        <v>1.51</v>
      </c>
      <c r="I149">
        <f t="shared" si="9"/>
        <v>1.788209024666479</v>
      </c>
    </row>
    <row r="150" spans="1:9" x14ac:dyDescent="0.25">
      <c r="A150">
        <v>23085260</v>
      </c>
      <c r="B150">
        <v>0.1</v>
      </c>
      <c r="C150" t="s">
        <v>11</v>
      </c>
      <c r="D150">
        <f t="shared" si="5"/>
        <v>337.45239419960512</v>
      </c>
      <c r="E150">
        <f t="shared" si="6"/>
        <v>7.6744709732174208</v>
      </c>
      <c r="F150">
        <f t="shared" si="7"/>
        <v>0.80341018314005774</v>
      </c>
      <c r="G150">
        <f t="shared" si="8"/>
        <v>1.1842443871963437</v>
      </c>
      <c r="H150">
        <v>1.51</v>
      </c>
      <c r="I150">
        <f t="shared" si="9"/>
        <v>1.788209024666479</v>
      </c>
    </row>
    <row r="151" spans="1:9" x14ac:dyDescent="0.25">
      <c r="A151">
        <v>23085270</v>
      </c>
      <c r="B151">
        <v>5.3749999999999999E-2</v>
      </c>
      <c r="C151" t="s">
        <v>11</v>
      </c>
      <c r="D151">
        <f t="shared" si="5"/>
        <v>312.25530275629916</v>
      </c>
      <c r="E151">
        <f t="shared" si="6"/>
        <v>8.3350481209960137</v>
      </c>
      <c r="F151">
        <f t="shared" si="7"/>
        <v>0.88021242060107507</v>
      </c>
      <c r="G151">
        <f t="shared" si="8"/>
        <v>1.080914081342194</v>
      </c>
      <c r="H151">
        <v>1.51</v>
      </c>
      <c r="I151">
        <f t="shared" si="9"/>
        <v>1.632180262826713</v>
      </c>
    </row>
    <row r="152" spans="1:9" x14ac:dyDescent="0.25">
      <c r="A152">
        <v>23105060</v>
      </c>
      <c r="B152">
        <v>0.12366237835538989</v>
      </c>
      <c r="C152" t="s">
        <v>11</v>
      </c>
      <c r="D152">
        <f t="shared" ref="D152:D215" si="11">450*B152^0.125</f>
        <v>346.53109678433657</v>
      </c>
      <c r="E152">
        <f t="shared" ref="E152:E215" si="12">5.65*B152^-0.133</f>
        <v>7.4607218283443357</v>
      </c>
      <c r="F152">
        <f t="shared" ref="F152:F215" si="13">2.01*(10/D152)^(2/E152)</f>
        <v>0.77702765334768953</v>
      </c>
      <c r="G152">
        <f t="shared" ref="G152:G215" si="14">0.951434/F152</f>
        <v>1.2244532043369509</v>
      </c>
      <c r="H152">
        <v>1.51</v>
      </c>
      <c r="I152">
        <f t="shared" ref="I152:I215" si="15">+H152*G152</f>
        <v>1.8489243385487959</v>
      </c>
    </row>
    <row r="153" spans="1:9" x14ac:dyDescent="0.25">
      <c r="A153">
        <v>23105070</v>
      </c>
      <c r="B153">
        <v>0.05</v>
      </c>
      <c r="C153" t="s">
        <v>11</v>
      </c>
      <c r="D153">
        <f t="shared" si="11"/>
        <v>309.44520987013442</v>
      </c>
      <c r="E153">
        <f t="shared" si="12"/>
        <v>8.4156068266727093</v>
      </c>
      <c r="F153">
        <f t="shared" si="13"/>
        <v>0.88910556470268376</v>
      </c>
      <c r="G153">
        <f t="shared" si="14"/>
        <v>1.0701024015277183</v>
      </c>
      <c r="H153">
        <v>1.51</v>
      </c>
      <c r="I153">
        <f t="shared" si="15"/>
        <v>1.6158546263068547</v>
      </c>
    </row>
    <row r="154" spans="1:9" x14ac:dyDescent="0.25">
      <c r="A154">
        <v>23125160</v>
      </c>
      <c r="B154">
        <v>0.1</v>
      </c>
      <c r="C154" t="s">
        <v>11</v>
      </c>
      <c r="D154">
        <f t="shared" si="11"/>
        <v>337.45239419960512</v>
      </c>
      <c r="E154">
        <f t="shared" si="12"/>
        <v>7.6744709732174208</v>
      </c>
      <c r="F154">
        <f t="shared" si="13"/>
        <v>0.80341018314005774</v>
      </c>
      <c r="G154">
        <f t="shared" si="14"/>
        <v>1.1842443871963437</v>
      </c>
      <c r="H154">
        <v>1.51</v>
      </c>
      <c r="I154">
        <f t="shared" si="15"/>
        <v>1.788209024666479</v>
      </c>
    </row>
    <row r="155" spans="1:9" x14ac:dyDescent="0.25">
      <c r="A155">
        <v>23125170</v>
      </c>
      <c r="B155">
        <v>0.1</v>
      </c>
      <c r="C155" t="s">
        <v>11</v>
      </c>
      <c r="D155">
        <f t="shared" si="11"/>
        <v>337.45239419960512</v>
      </c>
      <c r="E155">
        <f t="shared" si="12"/>
        <v>7.6744709732174208</v>
      </c>
      <c r="F155">
        <f t="shared" si="13"/>
        <v>0.80341018314005774</v>
      </c>
      <c r="G155">
        <f t="shared" si="14"/>
        <v>1.1842443871963437</v>
      </c>
      <c r="H155">
        <v>1.51</v>
      </c>
      <c r="I155">
        <f t="shared" si="15"/>
        <v>1.788209024666479</v>
      </c>
    </row>
    <row r="156" spans="1:9" x14ac:dyDescent="0.25">
      <c r="A156">
        <v>23195190</v>
      </c>
      <c r="B156">
        <v>0.1</v>
      </c>
      <c r="C156" t="s">
        <v>11</v>
      </c>
      <c r="D156">
        <f t="shared" si="11"/>
        <v>337.45239419960512</v>
      </c>
      <c r="E156">
        <f t="shared" si="12"/>
        <v>7.6744709732174208</v>
      </c>
      <c r="F156">
        <f t="shared" si="13"/>
        <v>0.80341018314005774</v>
      </c>
      <c r="G156">
        <f t="shared" si="14"/>
        <v>1.1842443871963437</v>
      </c>
      <c r="H156">
        <v>1.51</v>
      </c>
      <c r="I156">
        <f t="shared" si="15"/>
        <v>1.788209024666479</v>
      </c>
    </row>
    <row r="157" spans="1:9" x14ac:dyDescent="0.25">
      <c r="A157">
        <v>23195230</v>
      </c>
      <c r="B157">
        <v>0.5</v>
      </c>
      <c r="C157" t="s">
        <v>11</v>
      </c>
      <c r="D157">
        <f t="shared" si="11"/>
        <v>412.65181944210207</v>
      </c>
      <c r="E157">
        <f t="shared" si="12"/>
        <v>6.195629475521601</v>
      </c>
      <c r="F157">
        <f t="shared" si="13"/>
        <v>0.60488438055672678</v>
      </c>
      <c r="G157">
        <f t="shared" si="14"/>
        <v>1.5729187768484185</v>
      </c>
      <c r="H157">
        <v>1.51</v>
      </c>
      <c r="I157">
        <f t="shared" si="15"/>
        <v>2.3751073530411122</v>
      </c>
    </row>
    <row r="158" spans="1:9" x14ac:dyDescent="0.25">
      <c r="A158">
        <v>23195240</v>
      </c>
      <c r="B158">
        <v>0.05</v>
      </c>
      <c r="C158" t="s">
        <v>11</v>
      </c>
      <c r="D158">
        <f t="shared" si="11"/>
        <v>309.44520987013442</v>
      </c>
      <c r="E158">
        <f t="shared" si="12"/>
        <v>8.4156068266727093</v>
      </c>
      <c r="F158">
        <f t="shared" si="13"/>
        <v>0.88910556470268376</v>
      </c>
      <c r="G158">
        <f t="shared" si="14"/>
        <v>1.0701024015277183</v>
      </c>
      <c r="H158">
        <v>1.51</v>
      </c>
      <c r="I158">
        <f t="shared" si="15"/>
        <v>1.6158546263068547</v>
      </c>
    </row>
    <row r="159" spans="1:9" x14ac:dyDescent="0.25">
      <c r="A159">
        <v>23195502</v>
      </c>
      <c r="B159">
        <v>7.9280983916745512E-2</v>
      </c>
      <c r="C159" t="s">
        <v>11</v>
      </c>
      <c r="D159">
        <f t="shared" si="11"/>
        <v>327.79976862470073</v>
      </c>
      <c r="E159">
        <f t="shared" si="12"/>
        <v>7.9151466659147385</v>
      </c>
      <c r="F159">
        <f t="shared" si="13"/>
        <v>0.83220807178095646</v>
      </c>
      <c r="G159">
        <f t="shared" si="14"/>
        <v>1.1432645659923673</v>
      </c>
      <c r="H159">
        <v>1.51</v>
      </c>
      <c r="I159">
        <f t="shared" si="15"/>
        <v>1.7263294946484746</v>
      </c>
    </row>
    <row r="160" spans="1:9" x14ac:dyDescent="0.25">
      <c r="A160">
        <v>24015110</v>
      </c>
      <c r="B160">
        <v>0.1</v>
      </c>
      <c r="C160" t="s">
        <v>11</v>
      </c>
      <c r="D160">
        <f t="shared" si="11"/>
        <v>337.45239419960512</v>
      </c>
      <c r="E160">
        <f t="shared" si="12"/>
        <v>7.6744709732174208</v>
      </c>
      <c r="F160">
        <f t="shared" si="13"/>
        <v>0.80341018314005774</v>
      </c>
      <c r="G160">
        <f t="shared" si="14"/>
        <v>1.1842443871963437</v>
      </c>
      <c r="H160">
        <v>1.51</v>
      </c>
      <c r="I160">
        <f t="shared" si="15"/>
        <v>1.788209024666479</v>
      </c>
    </row>
    <row r="161" spans="1:9" x14ac:dyDescent="0.25">
      <c r="A161">
        <v>24025090</v>
      </c>
      <c r="B161">
        <v>0.12930248200027517</v>
      </c>
      <c r="C161" t="s">
        <v>11</v>
      </c>
      <c r="D161">
        <f t="shared" si="11"/>
        <v>348.46837605282678</v>
      </c>
      <c r="E161">
        <f t="shared" si="12"/>
        <v>7.4165979242057514</v>
      </c>
      <c r="F161">
        <f t="shared" si="13"/>
        <v>0.77148577533401375</v>
      </c>
      <c r="G161">
        <f t="shared" si="14"/>
        <v>1.2332489210032134</v>
      </c>
      <c r="H161">
        <v>1.51</v>
      </c>
      <c r="I161">
        <f t="shared" si="15"/>
        <v>1.8622058707148521</v>
      </c>
    </row>
    <row r="162" spans="1:9" x14ac:dyDescent="0.25">
      <c r="A162">
        <v>24035360</v>
      </c>
      <c r="B162">
        <v>0.05</v>
      </c>
      <c r="C162" t="s">
        <v>11</v>
      </c>
      <c r="D162">
        <f t="shared" si="11"/>
        <v>309.44520987013442</v>
      </c>
      <c r="E162">
        <f t="shared" si="12"/>
        <v>8.4156068266727093</v>
      </c>
      <c r="F162">
        <f t="shared" si="13"/>
        <v>0.88910556470268376</v>
      </c>
      <c r="G162">
        <f t="shared" si="14"/>
        <v>1.0701024015277183</v>
      </c>
      <c r="H162">
        <v>1.51</v>
      </c>
      <c r="I162">
        <f t="shared" si="15"/>
        <v>1.6158546263068547</v>
      </c>
    </row>
    <row r="163" spans="1:9" x14ac:dyDescent="0.25">
      <c r="A163">
        <v>24035370</v>
      </c>
      <c r="B163">
        <v>0.1</v>
      </c>
      <c r="C163" t="s">
        <v>11</v>
      </c>
      <c r="D163">
        <f t="shared" si="11"/>
        <v>337.45239419960512</v>
      </c>
      <c r="E163">
        <f t="shared" si="12"/>
        <v>7.6744709732174208</v>
      </c>
      <c r="F163">
        <f t="shared" si="13"/>
        <v>0.80341018314005774</v>
      </c>
      <c r="G163">
        <f t="shared" si="14"/>
        <v>1.1842443871963437</v>
      </c>
      <c r="H163">
        <v>1.51</v>
      </c>
      <c r="I163">
        <f t="shared" si="15"/>
        <v>1.788209024666479</v>
      </c>
    </row>
    <row r="164" spans="1:9" x14ac:dyDescent="0.25">
      <c r="A164">
        <v>24035380</v>
      </c>
      <c r="B164">
        <v>0.03</v>
      </c>
      <c r="C164" t="s">
        <v>11</v>
      </c>
      <c r="D164">
        <f t="shared" si="11"/>
        <v>290.30376654175245</v>
      </c>
      <c r="E164">
        <f t="shared" si="12"/>
        <v>9.0072314171244674</v>
      </c>
      <c r="F164">
        <f t="shared" si="13"/>
        <v>0.95143401499297409</v>
      </c>
      <c r="G164">
        <f t="shared" si="14"/>
        <v>0.99999998424170899</v>
      </c>
      <c r="H164">
        <v>1.51</v>
      </c>
      <c r="I164">
        <f t="shared" si="15"/>
        <v>1.5099999762049805</v>
      </c>
    </row>
    <row r="165" spans="1:9" x14ac:dyDescent="0.25">
      <c r="A165">
        <v>24035390</v>
      </c>
      <c r="B165">
        <v>0.05</v>
      </c>
      <c r="C165" t="s">
        <v>11</v>
      </c>
      <c r="D165">
        <f t="shared" si="11"/>
        <v>309.44520987013442</v>
      </c>
      <c r="E165">
        <f t="shared" si="12"/>
        <v>8.4156068266727093</v>
      </c>
      <c r="F165">
        <f t="shared" si="13"/>
        <v>0.88910556470268376</v>
      </c>
      <c r="G165">
        <f t="shared" si="14"/>
        <v>1.0701024015277183</v>
      </c>
      <c r="H165">
        <v>1.51</v>
      </c>
      <c r="I165">
        <f t="shared" si="15"/>
        <v>1.6158546263068547</v>
      </c>
    </row>
    <row r="166" spans="1:9" x14ac:dyDescent="0.25">
      <c r="A166">
        <v>24035410</v>
      </c>
      <c r="B166">
        <v>9.0374513654864388E-2</v>
      </c>
      <c r="C166" t="s">
        <v>11</v>
      </c>
      <c r="D166">
        <f t="shared" si="11"/>
        <v>333.21017940896911</v>
      </c>
      <c r="E166">
        <f t="shared" si="12"/>
        <v>7.7784727281911925</v>
      </c>
      <c r="F166">
        <f t="shared" si="13"/>
        <v>0.81597136079785715</v>
      </c>
      <c r="G166">
        <f t="shared" si="14"/>
        <v>1.1660139628793924</v>
      </c>
      <c r="H166">
        <v>1.51</v>
      </c>
      <c r="I166">
        <f t="shared" si="15"/>
        <v>1.7606810839478826</v>
      </c>
    </row>
    <row r="167" spans="1:9" x14ac:dyDescent="0.25">
      <c r="A167">
        <v>24035430</v>
      </c>
      <c r="B167">
        <v>0.05</v>
      </c>
      <c r="C167" t="s">
        <v>11</v>
      </c>
      <c r="D167">
        <f t="shared" si="11"/>
        <v>309.44520987013442</v>
      </c>
      <c r="E167">
        <f t="shared" si="12"/>
        <v>8.4156068266727093</v>
      </c>
      <c r="F167">
        <f t="shared" si="13"/>
        <v>0.88910556470268376</v>
      </c>
      <c r="G167">
        <f t="shared" si="14"/>
        <v>1.0701024015277183</v>
      </c>
      <c r="H167">
        <v>1.51</v>
      </c>
      <c r="I167">
        <f t="shared" si="15"/>
        <v>1.6158546263068547</v>
      </c>
    </row>
    <row r="168" spans="1:9" x14ac:dyDescent="0.25">
      <c r="A168">
        <v>24055070</v>
      </c>
      <c r="B168">
        <v>0.1</v>
      </c>
      <c r="C168" t="s">
        <v>11</v>
      </c>
      <c r="D168">
        <f t="shared" si="11"/>
        <v>337.45239419960512</v>
      </c>
      <c r="E168">
        <f t="shared" si="12"/>
        <v>7.6744709732174208</v>
      </c>
      <c r="F168">
        <f t="shared" si="13"/>
        <v>0.80341018314005774</v>
      </c>
      <c r="G168">
        <f t="shared" si="14"/>
        <v>1.1842443871963437</v>
      </c>
      <c r="H168">
        <v>1.51</v>
      </c>
      <c r="I168">
        <f t="shared" si="15"/>
        <v>1.788209024666479</v>
      </c>
    </row>
    <row r="169" spans="1:9" x14ac:dyDescent="0.25">
      <c r="A169">
        <v>24055080</v>
      </c>
      <c r="B169">
        <v>0.1</v>
      </c>
      <c r="C169" t="s">
        <v>11</v>
      </c>
      <c r="D169">
        <f t="shared" si="11"/>
        <v>337.45239419960512</v>
      </c>
      <c r="E169">
        <f t="shared" si="12"/>
        <v>7.6744709732174208</v>
      </c>
      <c r="F169">
        <f t="shared" si="13"/>
        <v>0.80341018314005774</v>
      </c>
      <c r="G169">
        <f t="shared" si="14"/>
        <v>1.1842443871963437</v>
      </c>
      <c r="H169">
        <v>1.51</v>
      </c>
      <c r="I169">
        <f t="shared" si="15"/>
        <v>1.788209024666479</v>
      </c>
    </row>
    <row r="170" spans="1:9" x14ac:dyDescent="0.25">
      <c r="A170">
        <v>25025000</v>
      </c>
      <c r="B170">
        <v>0.05</v>
      </c>
      <c r="C170" t="s">
        <v>11</v>
      </c>
      <c r="D170">
        <f t="shared" si="11"/>
        <v>309.44520987013442</v>
      </c>
      <c r="E170">
        <f t="shared" si="12"/>
        <v>8.4156068266727093</v>
      </c>
      <c r="F170">
        <f t="shared" si="13"/>
        <v>0.88910556470268376</v>
      </c>
      <c r="G170">
        <f t="shared" si="14"/>
        <v>1.0701024015277183</v>
      </c>
      <c r="H170">
        <v>1.51</v>
      </c>
      <c r="I170">
        <f t="shared" si="15"/>
        <v>1.6158546263068547</v>
      </c>
    </row>
    <row r="171" spans="1:9" x14ac:dyDescent="0.25">
      <c r="A171">
        <v>25025002</v>
      </c>
      <c r="B171">
        <v>0.1</v>
      </c>
      <c r="C171" t="s">
        <v>11</v>
      </c>
      <c r="D171">
        <f t="shared" si="11"/>
        <v>337.45239419960512</v>
      </c>
      <c r="E171">
        <f t="shared" si="12"/>
        <v>7.6744709732174208</v>
      </c>
      <c r="F171">
        <f t="shared" si="13"/>
        <v>0.80341018314005774</v>
      </c>
      <c r="G171">
        <f t="shared" si="14"/>
        <v>1.1842443871963437</v>
      </c>
      <c r="H171">
        <v>1.51</v>
      </c>
      <c r="I171">
        <f t="shared" si="15"/>
        <v>1.788209024666479</v>
      </c>
    </row>
    <row r="172" spans="1:9" x14ac:dyDescent="0.25">
      <c r="A172">
        <v>25025030</v>
      </c>
      <c r="B172">
        <v>0.1</v>
      </c>
      <c r="C172" t="s">
        <v>11</v>
      </c>
      <c r="D172">
        <f t="shared" si="11"/>
        <v>337.45239419960512</v>
      </c>
      <c r="E172">
        <f t="shared" si="12"/>
        <v>7.6744709732174208</v>
      </c>
      <c r="F172">
        <f t="shared" si="13"/>
        <v>0.80341018314005774</v>
      </c>
      <c r="G172">
        <f t="shared" si="14"/>
        <v>1.1842443871963437</v>
      </c>
      <c r="H172">
        <v>1.51</v>
      </c>
      <c r="I172">
        <f t="shared" si="15"/>
        <v>1.788209024666479</v>
      </c>
    </row>
    <row r="173" spans="1:9" x14ac:dyDescent="0.25">
      <c r="A173">
        <v>25025340</v>
      </c>
      <c r="B173">
        <v>0.1</v>
      </c>
      <c r="C173" t="s">
        <v>11</v>
      </c>
      <c r="D173">
        <f t="shared" si="11"/>
        <v>337.45239419960512</v>
      </c>
      <c r="E173">
        <f t="shared" si="12"/>
        <v>7.6744709732174208</v>
      </c>
      <c r="F173">
        <f t="shared" si="13"/>
        <v>0.80341018314005774</v>
      </c>
      <c r="G173">
        <f t="shared" si="14"/>
        <v>1.1842443871963437</v>
      </c>
      <c r="H173">
        <v>1.51</v>
      </c>
      <c r="I173">
        <f t="shared" si="15"/>
        <v>1.788209024666479</v>
      </c>
    </row>
    <row r="174" spans="1:9" x14ac:dyDescent="0.25">
      <c r="A174">
        <v>25025350</v>
      </c>
      <c r="B174">
        <v>0.183615068408331</v>
      </c>
      <c r="C174" t="s">
        <v>11</v>
      </c>
      <c r="D174">
        <f t="shared" si="11"/>
        <v>364.0835470769261</v>
      </c>
      <c r="E174">
        <f t="shared" si="12"/>
        <v>7.0786206943490884</v>
      </c>
      <c r="F174">
        <f t="shared" si="13"/>
        <v>0.72793546071221982</v>
      </c>
      <c r="G174">
        <f t="shared" si="14"/>
        <v>1.3070307071853688</v>
      </c>
      <c r="H174">
        <v>1.51</v>
      </c>
      <c r="I174">
        <f t="shared" si="15"/>
        <v>1.973616367849907</v>
      </c>
    </row>
    <row r="175" spans="1:9" x14ac:dyDescent="0.25">
      <c r="A175">
        <v>25025360</v>
      </c>
      <c r="B175">
        <v>0.1</v>
      </c>
      <c r="C175" t="s">
        <v>11</v>
      </c>
      <c r="D175">
        <f t="shared" si="11"/>
        <v>337.45239419960512</v>
      </c>
      <c r="E175">
        <f t="shared" si="12"/>
        <v>7.6744709732174208</v>
      </c>
      <c r="F175">
        <f t="shared" si="13"/>
        <v>0.80341018314005774</v>
      </c>
      <c r="G175">
        <f t="shared" si="14"/>
        <v>1.1842443871963437</v>
      </c>
      <c r="H175">
        <v>1.51</v>
      </c>
      <c r="I175">
        <f t="shared" si="15"/>
        <v>1.788209024666479</v>
      </c>
    </row>
    <row r="176" spans="1:9" x14ac:dyDescent="0.25">
      <c r="A176">
        <v>25025380</v>
      </c>
      <c r="B176">
        <v>9.0653339111057038E-2</v>
      </c>
      <c r="C176" t="s">
        <v>11</v>
      </c>
      <c r="D176">
        <f t="shared" si="11"/>
        <v>333.33850972123298</v>
      </c>
      <c r="E176">
        <f t="shared" si="12"/>
        <v>7.7752865183701561</v>
      </c>
      <c r="F176">
        <f t="shared" si="13"/>
        <v>0.8155891888538489</v>
      </c>
      <c r="G176">
        <f t="shared" si="14"/>
        <v>1.1665603382225485</v>
      </c>
      <c r="H176">
        <v>1.51</v>
      </c>
      <c r="I176">
        <f t="shared" si="15"/>
        <v>1.7615061107160481</v>
      </c>
    </row>
    <row r="177" spans="1:9" x14ac:dyDescent="0.25">
      <c r="A177">
        <v>26015010</v>
      </c>
      <c r="B177">
        <v>0.14026888304497234</v>
      </c>
      <c r="C177" t="s">
        <v>11</v>
      </c>
      <c r="D177">
        <f t="shared" si="11"/>
        <v>352.03243618918412</v>
      </c>
      <c r="E177">
        <f t="shared" si="12"/>
        <v>7.3367308941558305</v>
      </c>
      <c r="F177">
        <f t="shared" si="13"/>
        <v>0.76137061206471257</v>
      </c>
      <c r="G177">
        <f t="shared" si="14"/>
        <v>1.2496332074334555</v>
      </c>
      <c r="H177">
        <v>1.51</v>
      </c>
      <c r="I177">
        <f t="shared" si="15"/>
        <v>1.8869461432245178</v>
      </c>
    </row>
    <row r="178" spans="1:9" x14ac:dyDescent="0.25">
      <c r="A178">
        <v>26015030</v>
      </c>
      <c r="B178">
        <v>0.1</v>
      </c>
      <c r="C178" t="s">
        <v>11</v>
      </c>
      <c r="D178">
        <f t="shared" si="11"/>
        <v>337.45239419960512</v>
      </c>
      <c r="E178">
        <f t="shared" si="12"/>
        <v>7.6744709732174208</v>
      </c>
      <c r="F178">
        <f t="shared" si="13"/>
        <v>0.80341018314005774</v>
      </c>
      <c r="G178">
        <f t="shared" si="14"/>
        <v>1.1842443871963437</v>
      </c>
      <c r="H178">
        <v>1.51</v>
      </c>
      <c r="I178">
        <f t="shared" si="15"/>
        <v>1.788209024666479</v>
      </c>
    </row>
    <row r="179" spans="1:9" x14ac:dyDescent="0.25">
      <c r="A179">
        <v>26035090</v>
      </c>
      <c r="B179">
        <v>0.1</v>
      </c>
      <c r="C179" t="s">
        <v>11</v>
      </c>
      <c r="D179">
        <f t="shared" si="11"/>
        <v>337.45239419960512</v>
      </c>
      <c r="E179">
        <f t="shared" si="12"/>
        <v>7.6744709732174208</v>
      </c>
      <c r="F179">
        <f t="shared" si="13"/>
        <v>0.80341018314005774</v>
      </c>
      <c r="G179">
        <f t="shared" si="14"/>
        <v>1.1842443871963437</v>
      </c>
      <c r="H179">
        <v>1.51</v>
      </c>
      <c r="I179">
        <f t="shared" si="15"/>
        <v>1.788209024666479</v>
      </c>
    </row>
    <row r="180" spans="1:9" x14ac:dyDescent="0.25">
      <c r="A180">
        <v>26035100</v>
      </c>
      <c r="B180">
        <v>0.1</v>
      </c>
      <c r="C180" t="s">
        <v>11</v>
      </c>
      <c r="D180">
        <f t="shared" si="11"/>
        <v>337.45239419960512</v>
      </c>
      <c r="E180">
        <f t="shared" si="12"/>
        <v>7.6744709732174208</v>
      </c>
      <c r="F180">
        <f t="shared" si="13"/>
        <v>0.80341018314005774</v>
      </c>
      <c r="G180">
        <f t="shared" si="14"/>
        <v>1.1842443871963437</v>
      </c>
      <c r="H180">
        <v>1.51</v>
      </c>
      <c r="I180">
        <f t="shared" si="15"/>
        <v>1.788209024666479</v>
      </c>
    </row>
    <row r="181" spans="1:9" x14ac:dyDescent="0.25">
      <c r="A181">
        <v>26055100</v>
      </c>
      <c r="B181">
        <v>0.1</v>
      </c>
      <c r="C181" t="s">
        <v>11</v>
      </c>
      <c r="D181">
        <f t="shared" si="11"/>
        <v>337.45239419960512</v>
      </c>
      <c r="E181">
        <f t="shared" si="12"/>
        <v>7.6744709732174208</v>
      </c>
      <c r="F181">
        <f t="shared" si="13"/>
        <v>0.80341018314005774</v>
      </c>
      <c r="G181">
        <f t="shared" si="14"/>
        <v>1.1842443871963437</v>
      </c>
      <c r="H181">
        <v>1.51</v>
      </c>
      <c r="I181">
        <f t="shared" si="15"/>
        <v>1.788209024666479</v>
      </c>
    </row>
    <row r="182" spans="1:9" x14ac:dyDescent="0.25">
      <c r="A182">
        <v>26055110</v>
      </c>
      <c r="B182">
        <v>0.05</v>
      </c>
      <c r="C182" t="s">
        <v>11</v>
      </c>
      <c r="D182">
        <f t="shared" si="11"/>
        <v>309.44520987013442</v>
      </c>
      <c r="E182">
        <f t="shared" si="12"/>
        <v>8.4156068266727093</v>
      </c>
      <c r="F182">
        <f t="shared" si="13"/>
        <v>0.88910556470268376</v>
      </c>
      <c r="G182">
        <f t="shared" si="14"/>
        <v>1.0701024015277183</v>
      </c>
      <c r="H182">
        <v>1.51</v>
      </c>
      <c r="I182">
        <f t="shared" si="15"/>
        <v>1.6158546263068547</v>
      </c>
    </row>
    <row r="183" spans="1:9" x14ac:dyDescent="0.25">
      <c r="A183">
        <v>26055120</v>
      </c>
      <c r="B183">
        <v>0.5</v>
      </c>
      <c r="C183" t="s">
        <v>11</v>
      </c>
      <c r="D183">
        <f t="shared" si="11"/>
        <v>412.65181944210207</v>
      </c>
      <c r="E183">
        <f t="shared" si="12"/>
        <v>6.195629475521601</v>
      </c>
      <c r="F183">
        <f t="shared" si="13"/>
        <v>0.60488438055672678</v>
      </c>
      <c r="G183">
        <f t="shared" si="14"/>
        <v>1.5729187768484185</v>
      </c>
      <c r="H183">
        <v>1.51</v>
      </c>
      <c r="I183">
        <f t="shared" si="15"/>
        <v>2.3751073530411122</v>
      </c>
    </row>
    <row r="184" spans="1:9" x14ac:dyDescent="0.25">
      <c r="A184">
        <v>26075120</v>
      </c>
      <c r="B184">
        <v>0.1</v>
      </c>
      <c r="C184" t="s">
        <v>11</v>
      </c>
      <c r="D184">
        <f t="shared" si="11"/>
        <v>337.45239419960512</v>
      </c>
      <c r="E184">
        <f t="shared" si="12"/>
        <v>7.6744709732174208</v>
      </c>
      <c r="F184">
        <f t="shared" si="13"/>
        <v>0.80341018314005774</v>
      </c>
      <c r="G184">
        <f t="shared" si="14"/>
        <v>1.1842443871963437</v>
      </c>
      <c r="H184">
        <v>1.51</v>
      </c>
      <c r="I184">
        <f t="shared" si="15"/>
        <v>1.788209024666479</v>
      </c>
    </row>
    <row r="185" spans="1:9" x14ac:dyDescent="0.25">
      <c r="A185">
        <v>26075150</v>
      </c>
      <c r="B185">
        <v>0.05</v>
      </c>
      <c r="C185" t="s">
        <v>11</v>
      </c>
      <c r="D185">
        <f t="shared" si="11"/>
        <v>309.44520987013442</v>
      </c>
      <c r="E185">
        <f t="shared" si="12"/>
        <v>8.4156068266727093</v>
      </c>
      <c r="F185">
        <f t="shared" si="13"/>
        <v>0.88910556470268376</v>
      </c>
      <c r="G185">
        <f t="shared" si="14"/>
        <v>1.0701024015277183</v>
      </c>
      <c r="H185">
        <v>1.51</v>
      </c>
      <c r="I185">
        <f t="shared" si="15"/>
        <v>1.6158546263068547</v>
      </c>
    </row>
    <row r="186" spans="1:9" x14ac:dyDescent="0.25">
      <c r="A186">
        <v>26085160</v>
      </c>
      <c r="B186">
        <v>0.27036357611132933</v>
      </c>
      <c r="C186" t="s">
        <v>11</v>
      </c>
      <c r="D186">
        <f t="shared" si="11"/>
        <v>382.12551457034692</v>
      </c>
      <c r="E186">
        <f t="shared" si="12"/>
        <v>6.72356084801502</v>
      </c>
      <c r="F186">
        <f t="shared" si="13"/>
        <v>0.68006557757278896</v>
      </c>
      <c r="G186">
        <f t="shared" si="14"/>
        <v>1.3990327276903909</v>
      </c>
      <c r="H186">
        <v>1.51</v>
      </c>
      <c r="I186">
        <f t="shared" si="15"/>
        <v>2.1125394188124904</v>
      </c>
    </row>
    <row r="187" spans="1:9" x14ac:dyDescent="0.25">
      <c r="A187">
        <v>26085170</v>
      </c>
      <c r="B187">
        <v>0.18506709985949077</v>
      </c>
      <c r="C187" t="s">
        <v>11</v>
      </c>
      <c r="D187">
        <f t="shared" si="11"/>
        <v>364.44220548952404</v>
      </c>
      <c r="E187">
        <f t="shared" si="12"/>
        <v>7.0712088047147619</v>
      </c>
      <c r="F187">
        <f t="shared" si="13"/>
        <v>0.72695842908675079</v>
      </c>
      <c r="G187">
        <f t="shared" si="14"/>
        <v>1.3087873555510581</v>
      </c>
      <c r="H187">
        <v>1.51</v>
      </c>
      <c r="I187">
        <f t="shared" si="15"/>
        <v>1.9762689068820978</v>
      </c>
    </row>
    <row r="188" spans="1:9" x14ac:dyDescent="0.25">
      <c r="A188">
        <v>26095320</v>
      </c>
      <c r="B188">
        <v>0.1</v>
      </c>
      <c r="C188" t="s">
        <v>11</v>
      </c>
      <c r="D188">
        <f t="shared" si="11"/>
        <v>337.45239419960512</v>
      </c>
      <c r="E188">
        <f t="shared" si="12"/>
        <v>7.6744709732174208</v>
      </c>
      <c r="F188">
        <f t="shared" si="13"/>
        <v>0.80341018314005774</v>
      </c>
      <c r="G188">
        <f t="shared" si="14"/>
        <v>1.1842443871963437</v>
      </c>
      <c r="H188">
        <v>1.51</v>
      </c>
      <c r="I188">
        <f t="shared" si="15"/>
        <v>1.788209024666479</v>
      </c>
    </row>
    <row r="189" spans="1:9" x14ac:dyDescent="0.25">
      <c r="A189">
        <v>26105240</v>
      </c>
      <c r="B189">
        <v>0.1</v>
      </c>
      <c r="C189" t="s">
        <v>11</v>
      </c>
      <c r="D189">
        <f t="shared" si="11"/>
        <v>337.45239419960512</v>
      </c>
      <c r="E189">
        <f t="shared" si="12"/>
        <v>7.6744709732174208</v>
      </c>
      <c r="F189">
        <f t="shared" si="13"/>
        <v>0.80341018314005774</v>
      </c>
      <c r="G189">
        <f t="shared" si="14"/>
        <v>1.1842443871963437</v>
      </c>
      <c r="H189">
        <v>1.51</v>
      </c>
      <c r="I189">
        <f t="shared" si="15"/>
        <v>1.788209024666479</v>
      </c>
    </row>
    <row r="190" spans="1:9" x14ac:dyDescent="0.25">
      <c r="A190">
        <v>26105250</v>
      </c>
      <c r="B190">
        <v>5.2788445836395234E-2</v>
      </c>
      <c r="C190" t="s">
        <v>11</v>
      </c>
      <c r="D190">
        <f t="shared" si="11"/>
        <v>311.55151916513933</v>
      </c>
      <c r="E190">
        <f t="shared" si="12"/>
        <v>8.3550831683702711</v>
      </c>
      <c r="F190">
        <f t="shared" si="13"/>
        <v>0.88243351120381408</v>
      </c>
      <c r="G190">
        <f t="shared" si="14"/>
        <v>1.0781934139174469</v>
      </c>
      <c r="H190">
        <v>1.51</v>
      </c>
      <c r="I190">
        <f t="shared" si="15"/>
        <v>1.6280720550153449</v>
      </c>
    </row>
    <row r="191" spans="1:9" x14ac:dyDescent="0.25">
      <c r="A191">
        <v>26115090</v>
      </c>
      <c r="B191">
        <v>0.1</v>
      </c>
      <c r="C191" t="s">
        <v>11</v>
      </c>
      <c r="D191">
        <f t="shared" si="11"/>
        <v>337.45239419960512</v>
      </c>
      <c r="E191">
        <f t="shared" si="12"/>
        <v>7.6744709732174208</v>
      </c>
      <c r="F191">
        <f t="shared" si="13"/>
        <v>0.80341018314005774</v>
      </c>
      <c r="G191">
        <f t="shared" si="14"/>
        <v>1.1842443871963437</v>
      </c>
      <c r="H191">
        <v>1.51</v>
      </c>
      <c r="I191">
        <f t="shared" si="15"/>
        <v>1.788209024666479</v>
      </c>
    </row>
    <row r="192" spans="1:9" x14ac:dyDescent="0.25">
      <c r="A192">
        <v>26125061</v>
      </c>
      <c r="B192">
        <v>0.05</v>
      </c>
      <c r="C192" t="s">
        <v>11</v>
      </c>
      <c r="D192">
        <f t="shared" si="11"/>
        <v>309.44520987013442</v>
      </c>
      <c r="E192">
        <f t="shared" si="12"/>
        <v>8.4156068266727093</v>
      </c>
      <c r="F192">
        <f t="shared" si="13"/>
        <v>0.88910556470268376</v>
      </c>
      <c r="G192">
        <f t="shared" si="14"/>
        <v>1.0701024015277183</v>
      </c>
      <c r="H192">
        <v>1.51</v>
      </c>
      <c r="I192">
        <f t="shared" si="15"/>
        <v>1.6158546263068547</v>
      </c>
    </row>
    <row r="193" spans="1:9" x14ac:dyDescent="0.25">
      <c r="A193">
        <v>26125290</v>
      </c>
      <c r="B193">
        <v>0.24083325988665599</v>
      </c>
      <c r="C193" t="s">
        <v>11</v>
      </c>
      <c r="D193">
        <f t="shared" si="11"/>
        <v>376.64054692437958</v>
      </c>
      <c r="E193">
        <f t="shared" si="12"/>
        <v>6.8277900451387517</v>
      </c>
      <c r="F193">
        <f t="shared" si="13"/>
        <v>0.69434391896057224</v>
      </c>
      <c r="G193">
        <f t="shared" si="14"/>
        <v>1.3702633147911625</v>
      </c>
      <c r="H193">
        <v>1.51</v>
      </c>
      <c r="I193">
        <f t="shared" si="15"/>
        <v>2.0690976053346555</v>
      </c>
    </row>
    <row r="194" spans="1:9" x14ac:dyDescent="0.25">
      <c r="A194">
        <v>26125300</v>
      </c>
      <c r="B194">
        <v>0.1</v>
      </c>
      <c r="C194" t="s">
        <v>11</v>
      </c>
      <c r="D194">
        <f t="shared" si="11"/>
        <v>337.45239419960512</v>
      </c>
      <c r="E194">
        <f t="shared" si="12"/>
        <v>7.6744709732174208</v>
      </c>
      <c r="F194">
        <f t="shared" si="13"/>
        <v>0.80341018314005774</v>
      </c>
      <c r="G194">
        <f t="shared" si="14"/>
        <v>1.1842443871963437</v>
      </c>
      <c r="H194">
        <v>1.51</v>
      </c>
      <c r="I194">
        <f t="shared" si="15"/>
        <v>1.788209024666479</v>
      </c>
    </row>
    <row r="195" spans="1:9" x14ac:dyDescent="0.25">
      <c r="A195">
        <v>26125710</v>
      </c>
      <c r="B195">
        <v>8.1097958846864812E-2</v>
      </c>
      <c r="C195" t="s">
        <v>11</v>
      </c>
      <c r="D195">
        <f t="shared" si="11"/>
        <v>328.72955680948672</v>
      </c>
      <c r="E195">
        <f t="shared" si="12"/>
        <v>7.8913285985571093</v>
      </c>
      <c r="F195">
        <f t="shared" si="13"/>
        <v>0.82940046843601023</v>
      </c>
      <c r="G195">
        <f t="shared" si="14"/>
        <v>1.1471346306255492</v>
      </c>
      <c r="H195">
        <v>1.51</v>
      </c>
      <c r="I195">
        <f t="shared" si="15"/>
        <v>1.7321732922445794</v>
      </c>
    </row>
    <row r="196" spans="1:9" x14ac:dyDescent="0.25">
      <c r="A196">
        <v>26135290</v>
      </c>
      <c r="B196">
        <v>0.1215710944423975</v>
      </c>
      <c r="C196" t="s">
        <v>11</v>
      </c>
      <c r="D196">
        <f t="shared" si="11"/>
        <v>345.79308528964219</v>
      </c>
      <c r="E196">
        <f t="shared" si="12"/>
        <v>7.4776651648823877</v>
      </c>
      <c r="F196">
        <f t="shared" si="13"/>
        <v>0.77914695289359981</v>
      </c>
      <c r="G196">
        <f t="shared" si="14"/>
        <v>1.2211226604513561</v>
      </c>
      <c r="H196">
        <v>1.51</v>
      </c>
      <c r="I196">
        <f t="shared" si="15"/>
        <v>1.8438952172815477</v>
      </c>
    </row>
    <row r="197" spans="1:9" x14ac:dyDescent="0.25">
      <c r="A197">
        <v>26135300</v>
      </c>
      <c r="B197">
        <v>0.1</v>
      </c>
      <c r="C197" t="s">
        <v>11</v>
      </c>
      <c r="D197">
        <f t="shared" si="11"/>
        <v>337.45239419960512</v>
      </c>
      <c r="E197">
        <f t="shared" si="12"/>
        <v>7.6744709732174208</v>
      </c>
      <c r="F197">
        <f t="shared" si="13"/>
        <v>0.80341018314005774</v>
      </c>
      <c r="G197">
        <f t="shared" si="14"/>
        <v>1.1842443871963437</v>
      </c>
      <c r="H197">
        <v>1.51</v>
      </c>
      <c r="I197">
        <f t="shared" si="15"/>
        <v>1.788209024666479</v>
      </c>
    </row>
    <row r="198" spans="1:9" x14ac:dyDescent="0.25">
      <c r="A198">
        <v>26135310</v>
      </c>
      <c r="B198">
        <v>0.1</v>
      </c>
      <c r="C198" t="s">
        <v>11</v>
      </c>
      <c r="D198">
        <f t="shared" si="11"/>
        <v>337.45239419960512</v>
      </c>
      <c r="E198">
        <f t="shared" si="12"/>
        <v>7.6744709732174208</v>
      </c>
      <c r="F198">
        <f t="shared" si="13"/>
        <v>0.80341018314005774</v>
      </c>
      <c r="G198">
        <f t="shared" si="14"/>
        <v>1.1842443871963437</v>
      </c>
      <c r="H198">
        <v>1.51</v>
      </c>
      <c r="I198">
        <f t="shared" si="15"/>
        <v>1.788209024666479</v>
      </c>
    </row>
    <row r="199" spans="1:9" x14ac:dyDescent="0.25">
      <c r="A199">
        <v>26145090</v>
      </c>
      <c r="B199">
        <v>0.1</v>
      </c>
      <c r="C199" t="s">
        <v>11</v>
      </c>
      <c r="D199">
        <f t="shared" si="11"/>
        <v>337.45239419960512</v>
      </c>
      <c r="E199">
        <f t="shared" si="12"/>
        <v>7.6744709732174208</v>
      </c>
      <c r="F199">
        <f t="shared" si="13"/>
        <v>0.80341018314005774</v>
      </c>
      <c r="G199">
        <f t="shared" si="14"/>
        <v>1.1842443871963437</v>
      </c>
      <c r="H199">
        <v>1.51</v>
      </c>
      <c r="I199">
        <f t="shared" si="15"/>
        <v>1.788209024666479</v>
      </c>
    </row>
    <row r="200" spans="1:9" x14ac:dyDescent="0.25">
      <c r="A200">
        <v>26155220</v>
      </c>
      <c r="B200">
        <v>0.24561373906254672</v>
      </c>
      <c r="C200" t="s">
        <v>11</v>
      </c>
      <c r="D200">
        <f t="shared" si="11"/>
        <v>377.56705793642595</v>
      </c>
      <c r="E200">
        <f t="shared" si="12"/>
        <v>6.8099644456127821</v>
      </c>
      <c r="F200">
        <f t="shared" si="13"/>
        <v>0.69191530271742085</v>
      </c>
      <c r="G200">
        <f t="shared" si="14"/>
        <v>1.3750729262141597</v>
      </c>
      <c r="H200">
        <v>1.51</v>
      </c>
      <c r="I200">
        <f t="shared" si="15"/>
        <v>2.0763601185833811</v>
      </c>
    </row>
    <row r="201" spans="1:9" x14ac:dyDescent="0.25">
      <c r="A201">
        <v>26155230</v>
      </c>
      <c r="B201">
        <v>0.1</v>
      </c>
      <c r="C201" t="s">
        <v>11</v>
      </c>
      <c r="D201">
        <f t="shared" si="11"/>
        <v>337.45239419960512</v>
      </c>
      <c r="E201">
        <f t="shared" si="12"/>
        <v>7.6744709732174208</v>
      </c>
      <c r="F201">
        <f t="shared" si="13"/>
        <v>0.80341018314005774</v>
      </c>
      <c r="G201">
        <f t="shared" si="14"/>
        <v>1.1842443871963437</v>
      </c>
      <c r="H201">
        <v>1.51</v>
      </c>
      <c r="I201">
        <f t="shared" si="15"/>
        <v>1.788209024666479</v>
      </c>
    </row>
    <row r="202" spans="1:9" x14ac:dyDescent="0.25">
      <c r="A202">
        <v>26155240</v>
      </c>
      <c r="B202">
        <v>0.1</v>
      </c>
      <c r="C202" t="s">
        <v>11</v>
      </c>
      <c r="D202">
        <f t="shared" si="11"/>
        <v>337.45239419960512</v>
      </c>
      <c r="E202">
        <f t="shared" si="12"/>
        <v>7.6744709732174208</v>
      </c>
      <c r="F202">
        <f t="shared" si="13"/>
        <v>0.80341018314005774</v>
      </c>
      <c r="G202">
        <f t="shared" si="14"/>
        <v>1.1842443871963437</v>
      </c>
      <c r="H202">
        <v>1.51</v>
      </c>
      <c r="I202">
        <f t="shared" si="15"/>
        <v>1.788209024666479</v>
      </c>
    </row>
    <row r="203" spans="1:9" x14ac:dyDescent="0.25">
      <c r="A203">
        <v>26185030</v>
      </c>
      <c r="B203">
        <v>0.1</v>
      </c>
      <c r="C203" t="s">
        <v>11</v>
      </c>
      <c r="D203">
        <f t="shared" si="11"/>
        <v>337.45239419960512</v>
      </c>
      <c r="E203">
        <f t="shared" si="12"/>
        <v>7.6744709732174208</v>
      </c>
      <c r="F203">
        <f t="shared" si="13"/>
        <v>0.80341018314005774</v>
      </c>
      <c r="G203">
        <f t="shared" si="14"/>
        <v>1.1842443871963437</v>
      </c>
      <c r="H203">
        <v>1.51</v>
      </c>
      <c r="I203">
        <f t="shared" si="15"/>
        <v>1.788209024666479</v>
      </c>
    </row>
    <row r="204" spans="1:9" x14ac:dyDescent="0.25">
      <c r="A204">
        <v>26185050</v>
      </c>
      <c r="B204">
        <v>0.05</v>
      </c>
      <c r="C204" t="s">
        <v>11</v>
      </c>
      <c r="D204">
        <f t="shared" si="11"/>
        <v>309.44520987013442</v>
      </c>
      <c r="E204">
        <f t="shared" si="12"/>
        <v>8.4156068266727093</v>
      </c>
      <c r="F204">
        <f t="shared" si="13"/>
        <v>0.88910556470268376</v>
      </c>
      <c r="G204">
        <f t="shared" si="14"/>
        <v>1.0701024015277183</v>
      </c>
      <c r="H204">
        <v>1.51</v>
      </c>
      <c r="I204">
        <f t="shared" si="15"/>
        <v>1.6158546263068547</v>
      </c>
    </row>
    <row r="205" spans="1:9" x14ac:dyDescent="0.25">
      <c r="A205">
        <v>26225060</v>
      </c>
      <c r="B205">
        <v>0.1</v>
      </c>
      <c r="C205" t="s">
        <v>11</v>
      </c>
      <c r="D205">
        <f t="shared" si="11"/>
        <v>337.45239419960512</v>
      </c>
      <c r="E205">
        <f t="shared" si="12"/>
        <v>7.6744709732174208</v>
      </c>
      <c r="F205">
        <f t="shared" si="13"/>
        <v>0.80341018314005774</v>
      </c>
      <c r="G205">
        <f t="shared" si="14"/>
        <v>1.1842443871963437</v>
      </c>
      <c r="H205">
        <v>1.51</v>
      </c>
      <c r="I205">
        <f t="shared" si="15"/>
        <v>1.788209024666479</v>
      </c>
    </row>
    <row r="206" spans="1:9" x14ac:dyDescent="0.25">
      <c r="A206">
        <v>26255030</v>
      </c>
      <c r="B206">
        <v>0.1</v>
      </c>
      <c r="C206" t="s">
        <v>11</v>
      </c>
      <c r="D206">
        <f t="shared" si="11"/>
        <v>337.45239419960512</v>
      </c>
      <c r="E206">
        <f t="shared" si="12"/>
        <v>7.6744709732174208</v>
      </c>
      <c r="F206">
        <f t="shared" si="13"/>
        <v>0.80341018314005774</v>
      </c>
      <c r="G206">
        <f t="shared" si="14"/>
        <v>1.1842443871963437</v>
      </c>
      <c r="H206">
        <v>1.51</v>
      </c>
      <c r="I206">
        <f t="shared" si="15"/>
        <v>1.788209024666479</v>
      </c>
    </row>
    <row r="207" spans="1:9" x14ac:dyDescent="0.25">
      <c r="A207">
        <v>27015280</v>
      </c>
      <c r="B207">
        <v>0.05</v>
      </c>
      <c r="C207" t="s">
        <v>11</v>
      </c>
      <c r="D207">
        <f t="shared" si="11"/>
        <v>309.44520987013442</v>
      </c>
      <c r="E207">
        <f t="shared" si="12"/>
        <v>8.4156068266727093</v>
      </c>
      <c r="F207">
        <f t="shared" si="13"/>
        <v>0.88910556470268376</v>
      </c>
      <c r="G207">
        <f t="shared" si="14"/>
        <v>1.0701024015277183</v>
      </c>
      <c r="H207">
        <v>1.51</v>
      </c>
      <c r="I207">
        <f t="shared" si="15"/>
        <v>1.6158546263068547</v>
      </c>
    </row>
    <row r="208" spans="1:9" x14ac:dyDescent="0.25">
      <c r="A208">
        <v>27015290</v>
      </c>
      <c r="B208">
        <v>1</v>
      </c>
      <c r="C208" t="s">
        <v>11</v>
      </c>
      <c r="D208">
        <f t="shared" si="11"/>
        <v>450</v>
      </c>
      <c r="E208">
        <f t="shared" si="12"/>
        <v>5.65</v>
      </c>
      <c r="F208">
        <f t="shared" si="13"/>
        <v>0.52238186063814696</v>
      </c>
      <c r="G208">
        <f t="shared" si="14"/>
        <v>1.8213381277016751</v>
      </c>
      <c r="H208">
        <v>1.51</v>
      </c>
      <c r="I208">
        <f t="shared" si="15"/>
        <v>2.7502205728295293</v>
      </c>
    </row>
    <row r="209" spans="1:9" x14ac:dyDescent="0.25">
      <c r="A209">
        <v>27015300</v>
      </c>
      <c r="B209">
        <v>0.39182491777325168</v>
      </c>
      <c r="C209" t="s">
        <v>11</v>
      </c>
      <c r="D209">
        <f t="shared" si="11"/>
        <v>400.2662939989583</v>
      </c>
      <c r="E209">
        <f t="shared" si="12"/>
        <v>6.3998118323555699</v>
      </c>
      <c r="F209">
        <f t="shared" si="13"/>
        <v>0.63452284967827921</v>
      </c>
      <c r="G209">
        <f t="shared" si="14"/>
        <v>1.4994479717828972</v>
      </c>
      <c r="H209">
        <v>1.51</v>
      </c>
      <c r="I209">
        <f t="shared" si="15"/>
        <v>2.2641664373921748</v>
      </c>
    </row>
    <row r="210" spans="1:9" x14ac:dyDescent="0.25">
      <c r="A210">
        <v>27015310</v>
      </c>
      <c r="B210">
        <v>0.19920775914865188</v>
      </c>
      <c r="C210" t="s">
        <v>11</v>
      </c>
      <c r="D210">
        <f t="shared" si="11"/>
        <v>367.81191607225259</v>
      </c>
      <c r="E210">
        <f t="shared" si="12"/>
        <v>7.0023000517235987</v>
      </c>
      <c r="F210">
        <f t="shared" si="13"/>
        <v>0.71782955232308998</v>
      </c>
      <c r="G210">
        <f t="shared" si="14"/>
        <v>1.3254316389188814</v>
      </c>
      <c r="H210">
        <v>1.51</v>
      </c>
      <c r="I210">
        <f t="shared" si="15"/>
        <v>2.001401774767511</v>
      </c>
    </row>
    <row r="211" spans="1:9" x14ac:dyDescent="0.25">
      <c r="A211">
        <v>27015320</v>
      </c>
      <c r="B211">
        <v>0.05</v>
      </c>
      <c r="C211" t="s">
        <v>11</v>
      </c>
      <c r="D211">
        <f t="shared" si="11"/>
        <v>309.44520987013442</v>
      </c>
      <c r="E211">
        <f t="shared" si="12"/>
        <v>8.4156068266727093</v>
      </c>
      <c r="F211">
        <f t="shared" si="13"/>
        <v>0.88910556470268376</v>
      </c>
      <c r="G211">
        <f t="shared" si="14"/>
        <v>1.0701024015277183</v>
      </c>
      <c r="H211">
        <v>1.51</v>
      </c>
      <c r="I211">
        <f t="shared" si="15"/>
        <v>1.6158546263068547</v>
      </c>
    </row>
    <row r="212" spans="1:9" x14ac:dyDescent="0.25">
      <c r="A212">
        <v>27015330</v>
      </c>
      <c r="B212">
        <v>0.14383431741523026</v>
      </c>
      <c r="C212" t="s">
        <v>11</v>
      </c>
      <c r="D212">
        <f t="shared" si="11"/>
        <v>353.13871173828807</v>
      </c>
      <c r="E212">
        <f t="shared" si="12"/>
        <v>7.3122786557240103</v>
      </c>
      <c r="F212">
        <f t="shared" si="13"/>
        <v>0.75825202613889142</v>
      </c>
      <c r="G212">
        <f t="shared" si="14"/>
        <v>1.2547727763350847</v>
      </c>
      <c r="H212">
        <v>1.51</v>
      </c>
      <c r="I212">
        <f t="shared" si="15"/>
        <v>1.8947068922659778</v>
      </c>
    </row>
    <row r="213" spans="1:9" x14ac:dyDescent="0.25">
      <c r="A213">
        <v>28025130</v>
      </c>
      <c r="B213">
        <v>0.1</v>
      </c>
      <c r="C213" t="s">
        <v>11</v>
      </c>
      <c r="D213">
        <f t="shared" si="11"/>
        <v>337.45239419960512</v>
      </c>
      <c r="E213">
        <f t="shared" si="12"/>
        <v>7.6744709732174208</v>
      </c>
      <c r="F213">
        <f t="shared" si="13"/>
        <v>0.80341018314005774</v>
      </c>
      <c r="G213">
        <f t="shared" si="14"/>
        <v>1.1842443871963437</v>
      </c>
      <c r="H213">
        <v>1.51</v>
      </c>
      <c r="I213">
        <f t="shared" si="15"/>
        <v>1.788209024666479</v>
      </c>
    </row>
    <row r="214" spans="1:9" x14ac:dyDescent="0.25">
      <c r="A214">
        <v>28035060</v>
      </c>
      <c r="B214">
        <v>0.17296163440511722</v>
      </c>
      <c r="C214" t="s">
        <v>11</v>
      </c>
      <c r="D214">
        <f t="shared" si="11"/>
        <v>361.37344536358864</v>
      </c>
      <c r="E214">
        <f t="shared" si="12"/>
        <v>7.1351174607192132</v>
      </c>
      <c r="F214">
        <f t="shared" si="13"/>
        <v>0.73535173518066788</v>
      </c>
      <c r="G214">
        <f t="shared" si="14"/>
        <v>1.2938488542034148</v>
      </c>
      <c r="H214">
        <v>1.51</v>
      </c>
      <c r="I214">
        <f t="shared" si="15"/>
        <v>1.9537117698471562</v>
      </c>
    </row>
    <row r="215" spans="1:9" x14ac:dyDescent="0.25">
      <c r="A215">
        <v>29004520</v>
      </c>
      <c r="B215">
        <v>0.15922288824849123</v>
      </c>
      <c r="C215" t="s">
        <v>11</v>
      </c>
      <c r="D215">
        <f t="shared" si="11"/>
        <v>357.65409422981389</v>
      </c>
      <c r="E215">
        <f t="shared" si="12"/>
        <v>7.2140926667956862</v>
      </c>
      <c r="F215">
        <f t="shared" si="13"/>
        <v>0.74562672775631123</v>
      </c>
      <c r="G215">
        <f t="shared" si="14"/>
        <v>1.2760191723048742</v>
      </c>
      <c r="H215">
        <v>1.51</v>
      </c>
      <c r="I215">
        <f t="shared" si="15"/>
        <v>1.9267889501803599</v>
      </c>
    </row>
    <row r="216" spans="1:9" x14ac:dyDescent="0.25">
      <c r="A216">
        <v>29015000</v>
      </c>
      <c r="B216">
        <v>0.05</v>
      </c>
      <c r="C216" t="s">
        <v>11</v>
      </c>
      <c r="D216">
        <f t="shared" ref="D216:D267" si="16">450*B216^0.125</f>
        <v>309.44520987013442</v>
      </c>
      <c r="E216">
        <f t="shared" ref="E216:E267" si="17">5.65*B216^-0.133</f>
        <v>8.4156068266727093</v>
      </c>
      <c r="F216">
        <f t="shared" ref="F216:F267" si="18">2.01*(10/D216)^(2/E216)</f>
        <v>0.88910556470268376</v>
      </c>
      <c r="G216">
        <f t="shared" ref="G216:G267" si="19">0.951434/F216</f>
        <v>1.0701024015277183</v>
      </c>
      <c r="H216">
        <v>1.51</v>
      </c>
      <c r="I216">
        <f t="shared" ref="I216:I267" si="20">+H216*G216</f>
        <v>1.6158546263068547</v>
      </c>
    </row>
    <row r="217" spans="1:9" x14ac:dyDescent="0.25">
      <c r="A217">
        <v>29015040</v>
      </c>
      <c r="B217">
        <v>0.1</v>
      </c>
      <c r="C217" t="s">
        <v>11</v>
      </c>
      <c r="D217">
        <f t="shared" si="16"/>
        <v>337.45239419960512</v>
      </c>
      <c r="E217">
        <f t="shared" si="17"/>
        <v>7.6744709732174208</v>
      </c>
      <c r="F217">
        <f t="shared" si="18"/>
        <v>0.80341018314005774</v>
      </c>
      <c r="G217">
        <f t="shared" si="19"/>
        <v>1.1842443871963437</v>
      </c>
      <c r="H217">
        <v>1.51</v>
      </c>
      <c r="I217">
        <f t="shared" si="20"/>
        <v>1.788209024666479</v>
      </c>
    </row>
    <row r="218" spans="1:9" x14ac:dyDescent="0.25">
      <c r="A218">
        <v>29035000</v>
      </c>
      <c r="B218">
        <v>9.4015153682734734E-2</v>
      </c>
      <c r="C218" t="s">
        <v>11</v>
      </c>
      <c r="D218">
        <f t="shared" si="16"/>
        <v>334.85920845776121</v>
      </c>
      <c r="E218">
        <f t="shared" si="17"/>
        <v>7.7377221784567016</v>
      </c>
      <c r="F218">
        <f t="shared" si="18"/>
        <v>0.81107088838575814</v>
      </c>
      <c r="G218">
        <f t="shared" si="19"/>
        <v>1.173058993516092</v>
      </c>
      <c r="H218">
        <v>1.51</v>
      </c>
      <c r="I218">
        <f t="shared" si="20"/>
        <v>1.7713190802092988</v>
      </c>
    </row>
    <row r="219" spans="1:9" x14ac:dyDescent="0.25">
      <c r="A219">
        <v>29035200</v>
      </c>
      <c r="B219">
        <v>8.3343844043779911E-2</v>
      </c>
      <c r="C219" t="s">
        <v>11</v>
      </c>
      <c r="D219">
        <f t="shared" si="16"/>
        <v>329.85396183349411</v>
      </c>
      <c r="E219">
        <f t="shared" si="17"/>
        <v>7.8627101950912888</v>
      </c>
      <c r="F219">
        <f t="shared" si="18"/>
        <v>0.82601479206819606</v>
      </c>
      <c r="G219">
        <f t="shared" si="19"/>
        <v>1.151836515684878</v>
      </c>
      <c r="H219">
        <v>1.51</v>
      </c>
      <c r="I219">
        <f t="shared" si="20"/>
        <v>1.7392731386841658</v>
      </c>
    </row>
    <row r="220" spans="1:9" x14ac:dyDescent="0.25">
      <c r="A220">
        <v>29045000</v>
      </c>
      <c r="B220">
        <v>0.21253153213133974</v>
      </c>
      <c r="C220" t="s">
        <v>11</v>
      </c>
      <c r="D220">
        <f t="shared" si="16"/>
        <v>370.80060614057601</v>
      </c>
      <c r="E220">
        <f t="shared" si="17"/>
        <v>6.9422642274785025</v>
      </c>
      <c r="F220">
        <f t="shared" si="18"/>
        <v>0.70980930616082727</v>
      </c>
      <c r="G220">
        <f t="shared" si="19"/>
        <v>1.3404078979269198</v>
      </c>
      <c r="H220">
        <v>1.51</v>
      </c>
      <c r="I220">
        <f t="shared" si="20"/>
        <v>2.0240159258696488</v>
      </c>
    </row>
    <row r="221" spans="1:9" x14ac:dyDescent="0.25">
      <c r="A221">
        <v>29045150</v>
      </c>
      <c r="B221">
        <v>0.1</v>
      </c>
      <c r="C221" t="s">
        <v>11</v>
      </c>
      <c r="D221">
        <f t="shared" si="16"/>
        <v>337.45239419960512</v>
      </c>
      <c r="E221">
        <f t="shared" si="17"/>
        <v>7.6744709732174208</v>
      </c>
      <c r="F221">
        <f t="shared" si="18"/>
        <v>0.80341018314005774</v>
      </c>
      <c r="G221">
        <f t="shared" si="19"/>
        <v>1.1842443871963437</v>
      </c>
      <c r="H221">
        <v>1.51</v>
      </c>
      <c r="I221">
        <f t="shared" si="20"/>
        <v>1.788209024666479</v>
      </c>
    </row>
    <row r="222" spans="1:9" x14ac:dyDescent="0.25">
      <c r="A222">
        <v>29045190</v>
      </c>
      <c r="B222">
        <v>0.10266185515446302</v>
      </c>
      <c r="C222" t="s">
        <v>11</v>
      </c>
      <c r="D222">
        <f t="shared" si="16"/>
        <v>338.56234356793078</v>
      </c>
      <c r="E222">
        <f t="shared" si="17"/>
        <v>7.647703401112242</v>
      </c>
      <c r="F222">
        <f t="shared" si="18"/>
        <v>0.8001482065015092</v>
      </c>
      <c r="G222">
        <f t="shared" si="19"/>
        <v>1.1890722147087702</v>
      </c>
      <c r="H222">
        <v>1.51</v>
      </c>
      <c r="I222">
        <f t="shared" si="20"/>
        <v>1.795499044210243</v>
      </c>
    </row>
    <row r="223" spans="1:9" x14ac:dyDescent="0.25">
      <c r="A223">
        <v>29065000</v>
      </c>
      <c r="B223">
        <v>6.7072849748470539E-2</v>
      </c>
      <c r="C223" t="s">
        <v>11</v>
      </c>
      <c r="D223">
        <f t="shared" si="16"/>
        <v>321.01908949342146</v>
      </c>
      <c r="E223">
        <f t="shared" si="17"/>
        <v>8.0931525928924302</v>
      </c>
      <c r="F223">
        <f t="shared" si="18"/>
        <v>0.85290056917158608</v>
      </c>
      <c r="G223">
        <f t="shared" si="19"/>
        <v>1.1155274534804431</v>
      </c>
      <c r="H223">
        <v>1.51</v>
      </c>
      <c r="I223">
        <f t="shared" si="20"/>
        <v>1.6844464547554692</v>
      </c>
    </row>
    <row r="224" spans="1:9" x14ac:dyDescent="0.25">
      <c r="A224">
        <v>29065130</v>
      </c>
      <c r="B224">
        <v>8.7499999999999994E-2</v>
      </c>
      <c r="C224" t="s">
        <v>11</v>
      </c>
      <c r="D224">
        <f t="shared" si="16"/>
        <v>331.86658045990305</v>
      </c>
      <c r="E224">
        <f t="shared" si="17"/>
        <v>7.8119845692152703</v>
      </c>
      <c r="F224">
        <f t="shared" si="18"/>
        <v>0.81998084260244941</v>
      </c>
      <c r="G224">
        <f t="shared" si="19"/>
        <v>1.1603124738626154</v>
      </c>
      <c r="H224">
        <v>1.51</v>
      </c>
      <c r="I224">
        <f t="shared" si="20"/>
        <v>1.7520718355325493</v>
      </c>
    </row>
    <row r="225" spans="1:9" x14ac:dyDescent="0.25">
      <c r="A225">
        <v>31095030</v>
      </c>
      <c r="B225">
        <v>7.0000000000000007E-2</v>
      </c>
      <c r="C225" t="s">
        <v>11</v>
      </c>
      <c r="D225">
        <f t="shared" si="16"/>
        <v>322.73775136031207</v>
      </c>
      <c r="E225">
        <f t="shared" si="17"/>
        <v>8.0473040126025044</v>
      </c>
      <c r="F225">
        <f t="shared" si="18"/>
        <v>0.84761954382763949</v>
      </c>
      <c r="G225">
        <f t="shared" si="19"/>
        <v>1.122477657491898</v>
      </c>
      <c r="H225">
        <v>1.51</v>
      </c>
      <c r="I225">
        <f t="shared" si="20"/>
        <v>1.694941262812766</v>
      </c>
    </row>
    <row r="226" spans="1:9" x14ac:dyDescent="0.25">
      <c r="A226">
        <v>35025080</v>
      </c>
      <c r="B226">
        <v>0.1</v>
      </c>
      <c r="C226" t="s">
        <v>11</v>
      </c>
      <c r="D226">
        <f t="shared" si="16"/>
        <v>337.45239419960512</v>
      </c>
      <c r="E226">
        <f t="shared" si="17"/>
        <v>7.6744709732174208</v>
      </c>
      <c r="F226">
        <f t="shared" si="18"/>
        <v>0.80341018314005774</v>
      </c>
      <c r="G226">
        <f t="shared" si="19"/>
        <v>1.1842443871963437</v>
      </c>
      <c r="H226">
        <v>1.51</v>
      </c>
      <c r="I226">
        <f t="shared" si="20"/>
        <v>1.788209024666479</v>
      </c>
    </row>
    <row r="227" spans="1:9" x14ac:dyDescent="0.25">
      <c r="A227">
        <v>35025110</v>
      </c>
      <c r="B227">
        <v>0.1</v>
      </c>
      <c r="C227" t="s">
        <v>11</v>
      </c>
      <c r="D227">
        <f t="shared" si="16"/>
        <v>337.45239419960512</v>
      </c>
      <c r="E227">
        <f t="shared" si="17"/>
        <v>7.6744709732174208</v>
      </c>
      <c r="F227">
        <f t="shared" si="18"/>
        <v>0.80341018314005774</v>
      </c>
      <c r="G227">
        <f t="shared" si="19"/>
        <v>1.1842443871963437</v>
      </c>
      <c r="H227">
        <v>1.51</v>
      </c>
      <c r="I227">
        <f t="shared" si="20"/>
        <v>1.788209024666479</v>
      </c>
    </row>
    <row r="228" spans="1:9" x14ac:dyDescent="0.25">
      <c r="A228">
        <v>35035100</v>
      </c>
      <c r="B228">
        <v>0.38372256779455965</v>
      </c>
      <c r="C228" t="s">
        <v>11</v>
      </c>
      <c r="D228">
        <f t="shared" si="16"/>
        <v>399.22219810352266</v>
      </c>
      <c r="E228">
        <f t="shared" si="17"/>
        <v>6.4176221167798371</v>
      </c>
      <c r="F228">
        <f t="shared" si="18"/>
        <v>0.63707484799254388</v>
      </c>
      <c r="G228">
        <f t="shared" si="19"/>
        <v>1.4934414739461435</v>
      </c>
      <c r="H228">
        <v>1.51</v>
      </c>
      <c r="I228">
        <f t="shared" si="20"/>
        <v>2.2550966256586769</v>
      </c>
    </row>
    <row r="229" spans="1:9" x14ac:dyDescent="0.25">
      <c r="A229">
        <v>35035110</v>
      </c>
      <c r="B229">
        <v>0.1</v>
      </c>
      <c r="C229" t="s">
        <v>11</v>
      </c>
      <c r="D229">
        <f t="shared" si="16"/>
        <v>337.45239419960512</v>
      </c>
      <c r="E229">
        <f t="shared" si="17"/>
        <v>7.6744709732174208</v>
      </c>
      <c r="F229">
        <f t="shared" si="18"/>
        <v>0.80341018314005774</v>
      </c>
      <c r="G229">
        <f t="shared" si="19"/>
        <v>1.1842443871963437</v>
      </c>
      <c r="H229">
        <v>1.51</v>
      </c>
      <c r="I229">
        <f t="shared" si="20"/>
        <v>1.788209024666479</v>
      </c>
    </row>
    <row r="230" spans="1:9" x14ac:dyDescent="0.25">
      <c r="A230">
        <v>35035130</v>
      </c>
      <c r="B230">
        <v>0.05</v>
      </c>
      <c r="C230" t="s">
        <v>11</v>
      </c>
      <c r="D230">
        <f t="shared" si="16"/>
        <v>309.44520987013442</v>
      </c>
      <c r="E230">
        <f t="shared" si="17"/>
        <v>8.4156068266727093</v>
      </c>
      <c r="F230">
        <f t="shared" si="18"/>
        <v>0.88910556470268376</v>
      </c>
      <c r="G230">
        <f t="shared" si="19"/>
        <v>1.0701024015277183</v>
      </c>
      <c r="H230">
        <v>1.51</v>
      </c>
      <c r="I230">
        <f t="shared" si="20"/>
        <v>1.6158546263068547</v>
      </c>
    </row>
    <row r="231" spans="1:9" x14ac:dyDescent="0.25">
      <c r="A231">
        <v>35075070</v>
      </c>
      <c r="B231">
        <v>0.05</v>
      </c>
      <c r="C231" t="s">
        <v>11</v>
      </c>
      <c r="D231">
        <f t="shared" si="16"/>
        <v>309.44520987013442</v>
      </c>
      <c r="E231">
        <f t="shared" si="17"/>
        <v>8.4156068266727093</v>
      </c>
      <c r="F231">
        <f t="shared" si="18"/>
        <v>0.88910556470268376</v>
      </c>
      <c r="G231">
        <f t="shared" si="19"/>
        <v>1.0701024015277183</v>
      </c>
      <c r="H231">
        <v>1.51</v>
      </c>
      <c r="I231">
        <f t="shared" si="20"/>
        <v>1.6158546263068547</v>
      </c>
    </row>
    <row r="232" spans="1:9" x14ac:dyDescent="0.25">
      <c r="A232">
        <v>35085060</v>
      </c>
      <c r="B232">
        <v>0.1</v>
      </c>
      <c r="C232" t="s">
        <v>11</v>
      </c>
      <c r="D232">
        <f t="shared" si="16"/>
        <v>337.45239419960512</v>
      </c>
      <c r="E232">
        <f t="shared" si="17"/>
        <v>7.6744709732174208</v>
      </c>
      <c r="F232">
        <f t="shared" si="18"/>
        <v>0.80341018314005774</v>
      </c>
      <c r="G232">
        <f t="shared" si="19"/>
        <v>1.1842443871963437</v>
      </c>
      <c r="H232">
        <v>1.51</v>
      </c>
      <c r="I232">
        <f t="shared" si="20"/>
        <v>1.788209024666479</v>
      </c>
    </row>
    <row r="233" spans="1:9" x14ac:dyDescent="0.25">
      <c r="A233">
        <v>35085070</v>
      </c>
      <c r="B233">
        <v>0.1</v>
      </c>
      <c r="C233" t="s">
        <v>11</v>
      </c>
      <c r="D233">
        <f t="shared" si="16"/>
        <v>337.45239419960512</v>
      </c>
      <c r="E233">
        <f t="shared" si="17"/>
        <v>7.6744709732174208</v>
      </c>
      <c r="F233">
        <f t="shared" si="18"/>
        <v>0.80341018314005774</v>
      </c>
      <c r="G233">
        <f t="shared" si="19"/>
        <v>1.1842443871963437</v>
      </c>
      <c r="H233">
        <v>1.51</v>
      </c>
      <c r="I233">
        <f t="shared" si="20"/>
        <v>1.788209024666479</v>
      </c>
    </row>
    <row r="234" spans="1:9" x14ac:dyDescent="0.25">
      <c r="A234">
        <v>35085080</v>
      </c>
      <c r="B234">
        <v>0.1</v>
      </c>
      <c r="C234" t="s">
        <v>11</v>
      </c>
      <c r="D234">
        <f t="shared" si="16"/>
        <v>337.45239419960512</v>
      </c>
      <c r="E234">
        <f t="shared" si="17"/>
        <v>7.6744709732174208</v>
      </c>
      <c r="F234">
        <f t="shared" si="18"/>
        <v>0.80341018314005774</v>
      </c>
      <c r="G234">
        <f t="shared" si="19"/>
        <v>1.1842443871963437</v>
      </c>
      <c r="H234">
        <v>1.51</v>
      </c>
      <c r="I234">
        <f t="shared" si="20"/>
        <v>1.788209024666479</v>
      </c>
    </row>
    <row r="235" spans="1:9" x14ac:dyDescent="0.25">
      <c r="A235">
        <v>35095120</v>
      </c>
      <c r="B235">
        <v>0.05</v>
      </c>
      <c r="C235" t="s">
        <v>11</v>
      </c>
      <c r="D235">
        <f t="shared" si="16"/>
        <v>309.44520987013442</v>
      </c>
      <c r="E235">
        <f t="shared" si="17"/>
        <v>8.4156068266727093</v>
      </c>
      <c r="F235">
        <f t="shared" si="18"/>
        <v>0.88910556470268376</v>
      </c>
      <c r="G235">
        <f t="shared" si="19"/>
        <v>1.0701024015277183</v>
      </c>
      <c r="H235">
        <v>1.51</v>
      </c>
      <c r="I235">
        <f t="shared" si="20"/>
        <v>1.6158546263068547</v>
      </c>
    </row>
    <row r="236" spans="1:9" x14ac:dyDescent="0.25">
      <c r="A236">
        <v>35165000</v>
      </c>
      <c r="B236">
        <v>0.03</v>
      </c>
      <c r="C236" t="s">
        <v>11</v>
      </c>
      <c r="D236">
        <f t="shared" si="16"/>
        <v>290.30376654175245</v>
      </c>
      <c r="E236">
        <f t="shared" si="17"/>
        <v>9.0072314171244674</v>
      </c>
      <c r="F236">
        <f t="shared" si="18"/>
        <v>0.95143401499297409</v>
      </c>
      <c r="G236">
        <f t="shared" si="19"/>
        <v>0.99999998424170899</v>
      </c>
      <c r="H236">
        <v>1.51</v>
      </c>
      <c r="I236">
        <f t="shared" si="20"/>
        <v>1.5099999762049805</v>
      </c>
    </row>
    <row r="237" spans="1:9" x14ac:dyDescent="0.25">
      <c r="A237">
        <v>35185010</v>
      </c>
      <c r="B237">
        <v>0.05</v>
      </c>
      <c r="C237" t="s">
        <v>11</v>
      </c>
      <c r="D237">
        <f t="shared" si="16"/>
        <v>309.44520987013442</v>
      </c>
      <c r="E237">
        <f t="shared" si="17"/>
        <v>8.4156068266727093</v>
      </c>
      <c r="F237">
        <f t="shared" si="18"/>
        <v>0.88910556470268376</v>
      </c>
      <c r="G237">
        <f t="shared" si="19"/>
        <v>1.0701024015277183</v>
      </c>
      <c r="H237">
        <v>1.51</v>
      </c>
      <c r="I237">
        <f t="shared" si="20"/>
        <v>1.6158546263068547</v>
      </c>
    </row>
    <row r="238" spans="1:9" x14ac:dyDescent="0.25">
      <c r="A238">
        <v>35195060</v>
      </c>
      <c r="B238">
        <v>0.05</v>
      </c>
      <c r="C238" t="s">
        <v>11</v>
      </c>
      <c r="D238">
        <f t="shared" si="16"/>
        <v>309.44520987013442</v>
      </c>
      <c r="E238">
        <f t="shared" si="17"/>
        <v>8.4156068266727093</v>
      </c>
      <c r="F238">
        <f t="shared" si="18"/>
        <v>0.88910556470268376</v>
      </c>
      <c r="G238">
        <f t="shared" si="19"/>
        <v>1.0701024015277183</v>
      </c>
      <c r="H238">
        <v>1.51</v>
      </c>
      <c r="I238">
        <f t="shared" si="20"/>
        <v>1.6158546263068547</v>
      </c>
    </row>
    <row r="239" spans="1:9" x14ac:dyDescent="0.25">
      <c r="A239">
        <v>35215020</v>
      </c>
      <c r="B239">
        <v>7.4999999999999997E-2</v>
      </c>
      <c r="C239" t="s">
        <v>11</v>
      </c>
      <c r="D239">
        <f t="shared" si="16"/>
        <v>325.53311331330133</v>
      </c>
      <c r="E239">
        <f t="shared" si="17"/>
        <v>7.9737992905945783</v>
      </c>
      <c r="F239">
        <f t="shared" si="18"/>
        <v>0.83908261736512768</v>
      </c>
      <c r="G239">
        <f t="shared" si="19"/>
        <v>1.1338978788378147</v>
      </c>
      <c r="H239">
        <v>1.51</v>
      </c>
      <c r="I239">
        <f t="shared" si="20"/>
        <v>1.7121857970451002</v>
      </c>
    </row>
    <row r="240" spans="1:9" x14ac:dyDescent="0.25">
      <c r="A240">
        <v>35215030</v>
      </c>
      <c r="B240">
        <v>0.1</v>
      </c>
      <c r="C240" t="s">
        <v>11</v>
      </c>
      <c r="D240">
        <f t="shared" si="16"/>
        <v>337.45239419960512</v>
      </c>
      <c r="E240">
        <f t="shared" si="17"/>
        <v>7.6744709732174208</v>
      </c>
      <c r="F240">
        <f t="shared" si="18"/>
        <v>0.80341018314005774</v>
      </c>
      <c r="G240">
        <f t="shared" si="19"/>
        <v>1.1842443871963437</v>
      </c>
      <c r="H240">
        <v>1.51</v>
      </c>
      <c r="I240">
        <f t="shared" si="20"/>
        <v>1.788209024666479</v>
      </c>
    </row>
    <row r="241" spans="1:9" x14ac:dyDescent="0.25">
      <c r="A241">
        <v>35225030</v>
      </c>
      <c r="B241">
        <v>0.05</v>
      </c>
      <c r="C241" t="s">
        <v>11</v>
      </c>
      <c r="D241">
        <f t="shared" si="16"/>
        <v>309.44520987013442</v>
      </c>
      <c r="E241">
        <f t="shared" si="17"/>
        <v>8.4156068266727093</v>
      </c>
      <c r="F241">
        <f t="shared" si="18"/>
        <v>0.88910556470268376</v>
      </c>
      <c r="G241">
        <f t="shared" si="19"/>
        <v>1.0701024015277183</v>
      </c>
      <c r="H241">
        <v>1.51</v>
      </c>
      <c r="I241">
        <f t="shared" si="20"/>
        <v>1.6158546263068547</v>
      </c>
    </row>
    <row r="242" spans="1:9" x14ac:dyDescent="0.25">
      <c r="A242">
        <v>35235040</v>
      </c>
      <c r="B242">
        <v>5.6250000000000001E-2</v>
      </c>
      <c r="C242" t="s">
        <v>11</v>
      </c>
      <c r="D242">
        <f t="shared" si="16"/>
        <v>314.03483775778966</v>
      </c>
      <c r="E242">
        <f t="shared" si="17"/>
        <v>8.2848023464516274</v>
      </c>
      <c r="F242">
        <f t="shared" si="18"/>
        <v>0.87461477024728529</v>
      </c>
      <c r="G242">
        <f t="shared" si="19"/>
        <v>1.0878320746069667</v>
      </c>
      <c r="H242">
        <v>1.51</v>
      </c>
      <c r="I242">
        <f t="shared" si="20"/>
        <v>1.6426264326565199</v>
      </c>
    </row>
    <row r="243" spans="1:9" x14ac:dyDescent="0.25">
      <c r="A243">
        <v>35235050</v>
      </c>
      <c r="B243">
        <v>0.1</v>
      </c>
      <c r="C243" t="s">
        <v>11</v>
      </c>
      <c r="D243">
        <f t="shared" si="16"/>
        <v>337.45239419960512</v>
      </c>
      <c r="E243">
        <f t="shared" si="17"/>
        <v>7.6744709732174208</v>
      </c>
      <c r="F243">
        <f t="shared" si="18"/>
        <v>0.80341018314005774</v>
      </c>
      <c r="G243">
        <f t="shared" si="19"/>
        <v>1.1842443871963437</v>
      </c>
      <c r="H243">
        <v>1.51</v>
      </c>
      <c r="I243">
        <f t="shared" si="20"/>
        <v>1.788209024666479</v>
      </c>
    </row>
    <row r="244" spans="1:9" x14ac:dyDescent="0.25">
      <c r="A244">
        <v>36015020</v>
      </c>
      <c r="B244">
        <v>0.05</v>
      </c>
      <c r="C244" t="s">
        <v>11</v>
      </c>
      <c r="D244">
        <f t="shared" si="16"/>
        <v>309.44520987013442</v>
      </c>
      <c r="E244">
        <f t="shared" si="17"/>
        <v>8.4156068266727093</v>
      </c>
      <c r="F244">
        <f t="shared" si="18"/>
        <v>0.88910556470268376</v>
      </c>
      <c r="G244">
        <f t="shared" si="19"/>
        <v>1.0701024015277183</v>
      </c>
      <c r="H244">
        <v>1.51</v>
      </c>
      <c r="I244">
        <f t="shared" si="20"/>
        <v>1.6158546263068547</v>
      </c>
    </row>
    <row r="245" spans="1:9" x14ac:dyDescent="0.25">
      <c r="A245">
        <v>37015030</v>
      </c>
      <c r="B245">
        <v>0.05</v>
      </c>
      <c r="C245" t="s">
        <v>11</v>
      </c>
      <c r="D245">
        <f t="shared" si="16"/>
        <v>309.44520987013442</v>
      </c>
      <c r="E245">
        <f t="shared" si="17"/>
        <v>8.4156068266727093</v>
      </c>
      <c r="F245">
        <f t="shared" si="18"/>
        <v>0.88910556470268376</v>
      </c>
      <c r="G245">
        <f t="shared" si="19"/>
        <v>1.0701024015277183</v>
      </c>
      <c r="H245">
        <v>1.51</v>
      </c>
      <c r="I245">
        <f t="shared" si="20"/>
        <v>1.6158546263068547</v>
      </c>
    </row>
    <row r="246" spans="1:9" x14ac:dyDescent="0.25">
      <c r="A246">
        <v>44015060</v>
      </c>
      <c r="B246">
        <v>0.16329012093755582</v>
      </c>
      <c r="C246" t="s">
        <v>11</v>
      </c>
      <c r="D246">
        <f t="shared" si="16"/>
        <v>358.78353340436155</v>
      </c>
      <c r="E246">
        <f t="shared" si="17"/>
        <v>7.1899319455197412</v>
      </c>
      <c r="F246">
        <f t="shared" si="18"/>
        <v>0.74249469289619896</v>
      </c>
      <c r="G246">
        <f t="shared" si="19"/>
        <v>1.2814017515583924</v>
      </c>
      <c r="H246">
        <v>1.51</v>
      </c>
      <c r="I246">
        <f t="shared" si="20"/>
        <v>1.9349166448531725</v>
      </c>
    </row>
    <row r="247" spans="1:9" x14ac:dyDescent="0.25">
      <c r="A247">
        <v>44015070</v>
      </c>
      <c r="B247">
        <v>0.1</v>
      </c>
      <c r="C247" t="s">
        <v>11</v>
      </c>
      <c r="D247">
        <f t="shared" si="16"/>
        <v>337.45239419960512</v>
      </c>
      <c r="E247">
        <f t="shared" si="17"/>
        <v>7.6744709732174208</v>
      </c>
      <c r="F247">
        <f t="shared" si="18"/>
        <v>0.80341018314005774</v>
      </c>
      <c r="G247">
        <f t="shared" si="19"/>
        <v>1.1842443871963437</v>
      </c>
      <c r="H247">
        <v>1.51</v>
      </c>
      <c r="I247">
        <f t="shared" si="20"/>
        <v>1.788209024666479</v>
      </c>
    </row>
    <row r="248" spans="1:9" x14ac:dyDescent="0.25">
      <c r="A248">
        <v>44035040</v>
      </c>
      <c r="B248">
        <v>0.1</v>
      </c>
      <c r="C248" t="s">
        <v>11</v>
      </c>
      <c r="D248">
        <f t="shared" si="16"/>
        <v>337.45239419960512</v>
      </c>
      <c r="E248">
        <f t="shared" si="17"/>
        <v>7.6744709732174208</v>
      </c>
      <c r="F248">
        <f t="shared" si="18"/>
        <v>0.80341018314005774</v>
      </c>
      <c r="G248">
        <f t="shared" si="19"/>
        <v>1.1842443871963437</v>
      </c>
      <c r="H248">
        <v>1.51</v>
      </c>
      <c r="I248">
        <f t="shared" si="20"/>
        <v>1.788209024666479</v>
      </c>
    </row>
    <row r="249" spans="1:9" x14ac:dyDescent="0.25">
      <c r="A249">
        <v>44035050</v>
      </c>
      <c r="B249">
        <v>0.1</v>
      </c>
      <c r="C249" t="s">
        <v>11</v>
      </c>
      <c r="D249">
        <f t="shared" si="16"/>
        <v>337.45239419960512</v>
      </c>
      <c r="E249">
        <f t="shared" si="17"/>
        <v>7.6744709732174208</v>
      </c>
      <c r="F249">
        <f t="shared" si="18"/>
        <v>0.80341018314005774</v>
      </c>
      <c r="G249">
        <f t="shared" si="19"/>
        <v>1.1842443871963437</v>
      </c>
      <c r="H249">
        <v>1.51</v>
      </c>
      <c r="I249">
        <f t="shared" si="20"/>
        <v>1.788209024666479</v>
      </c>
    </row>
    <row r="250" spans="1:9" x14ac:dyDescent="0.25">
      <c r="A250">
        <v>46015030</v>
      </c>
      <c r="B250">
        <v>0.1</v>
      </c>
      <c r="C250" t="s">
        <v>11</v>
      </c>
      <c r="D250">
        <f t="shared" si="16"/>
        <v>337.45239419960512</v>
      </c>
      <c r="E250">
        <f t="shared" si="17"/>
        <v>7.6744709732174208</v>
      </c>
      <c r="F250">
        <f t="shared" si="18"/>
        <v>0.80341018314005774</v>
      </c>
      <c r="G250">
        <f t="shared" si="19"/>
        <v>1.1842443871963437</v>
      </c>
      <c r="H250">
        <v>1.51</v>
      </c>
      <c r="I250">
        <f t="shared" si="20"/>
        <v>1.788209024666479</v>
      </c>
    </row>
    <row r="251" spans="1:9" x14ac:dyDescent="0.25">
      <c r="A251">
        <v>48015040</v>
      </c>
      <c r="B251">
        <v>0.1</v>
      </c>
      <c r="C251" t="s">
        <v>11</v>
      </c>
      <c r="D251">
        <f t="shared" si="16"/>
        <v>337.45239419960512</v>
      </c>
      <c r="E251">
        <f t="shared" si="17"/>
        <v>7.6744709732174208</v>
      </c>
      <c r="F251">
        <f t="shared" si="18"/>
        <v>0.80341018314005774</v>
      </c>
      <c r="G251">
        <f t="shared" si="19"/>
        <v>1.1842443871963437</v>
      </c>
      <c r="H251">
        <v>1.51</v>
      </c>
      <c r="I251">
        <f t="shared" si="20"/>
        <v>1.788209024666479</v>
      </c>
    </row>
    <row r="252" spans="1:9" x14ac:dyDescent="0.25">
      <c r="A252">
        <v>48015050</v>
      </c>
      <c r="B252">
        <v>8.852459016393445E-2</v>
      </c>
      <c r="C252" t="s">
        <v>11</v>
      </c>
      <c r="D252">
        <f t="shared" si="16"/>
        <v>332.34986322184739</v>
      </c>
      <c r="E252">
        <f t="shared" si="17"/>
        <v>7.7998984023311833</v>
      </c>
      <c r="F252">
        <f t="shared" si="18"/>
        <v>0.81853693708872033</v>
      </c>
      <c r="G252">
        <f t="shared" si="19"/>
        <v>1.1623592740774202</v>
      </c>
      <c r="H252">
        <v>1.51</v>
      </c>
      <c r="I252">
        <f t="shared" si="20"/>
        <v>1.7551625038569045</v>
      </c>
    </row>
    <row r="253" spans="1:9" x14ac:dyDescent="0.25">
      <c r="A253">
        <v>51025080</v>
      </c>
      <c r="B253">
        <v>0.1</v>
      </c>
      <c r="C253" t="s">
        <v>11</v>
      </c>
      <c r="D253">
        <f t="shared" si="16"/>
        <v>337.45239419960512</v>
      </c>
      <c r="E253">
        <f t="shared" si="17"/>
        <v>7.6744709732174208</v>
      </c>
      <c r="F253">
        <f t="shared" si="18"/>
        <v>0.80341018314005774</v>
      </c>
      <c r="G253">
        <f t="shared" si="19"/>
        <v>1.1842443871963437</v>
      </c>
      <c r="H253">
        <v>1.51</v>
      </c>
      <c r="I253">
        <f t="shared" si="20"/>
        <v>1.788209024666479</v>
      </c>
    </row>
    <row r="254" spans="1:9" x14ac:dyDescent="0.25">
      <c r="A254">
        <v>52015050</v>
      </c>
      <c r="B254">
        <v>6.25E-2</v>
      </c>
      <c r="C254" t="s">
        <v>11</v>
      </c>
      <c r="D254">
        <f t="shared" si="16"/>
        <v>318.1980515339464</v>
      </c>
      <c r="E254">
        <f t="shared" si="17"/>
        <v>8.1695174641834729</v>
      </c>
      <c r="F254">
        <f t="shared" si="18"/>
        <v>0.86162228044394018</v>
      </c>
      <c r="G254">
        <f t="shared" si="19"/>
        <v>1.1042356048520303</v>
      </c>
      <c r="H254">
        <v>1.51</v>
      </c>
      <c r="I254">
        <f t="shared" si="20"/>
        <v>1.6673957633265657</v>
      </c>
    </row>
    <row r="255" spans="1:9" x14ac:dyDescent="0.25">
      <c r="A255">
        <v>52025080</v>
      </c>
      <c r="B255">
        <v>9.375E-2</v>
      </c>
      <c r="C255" t="s">
        <v>11</v>
      </c>
      <c r="D255">
        <f t="shared" si="16"/>
        <v>334.7410108870103</v>
      </c>
      <c r="E255">
        <f t="shared" si="17"/>
        <v>7.7406292739274196</v>
      </c>
      <c r="F255">
        <f t="shared" si="18"/>
        <v>0.81142139032811667</v>
      </c>
      <c r="G255">
        <f t="shared" si="19"/>
        <v>1.1725522784348414</v>
      </c>
      <c r="H255">
        <v>1.51</v>
      </c>
      <c r="I255">
        <f t="shared" si="20"/>
        <v>1.7705539404366106</v>
      </c>
    </row>
    <row r="256" spans="1:9" x14ac:dyDescent="0.25">
      <c r="A256">
        <v>52025090</v>
      </c>
      <c r="B256">
        <v>0.1</v>
      </c>
      <c r="C256" t="s">
        <v>11</v>
      </c>
      <c r="D256">
        <f t="shared" si="16"/>
        <v>337.45239419960512</v>
      </c>
      <c r="E256">
        <f t="shared" si="17"/>
        <v>7.6744709732174208</v>
      </c>
      <c r="F256">
        <f t="shared" si="18"/>
        <v>0.80341018314005774</v>
      </c>
      <c r="G256">
        <f t="shared" si="19"/>
        <v>1.1842443871963437</v>
      </c>
      <c r="H256">
        <v>1.51</v>
      </c>
      <c r="I256">
        <f t="shared" si="20"/>
        <v>1.788209024666479</v>
      </c>
    </row>
    <row r="257" spans="1:9" x14ac:dyDescent="0.25">
      <c r="A257">
        <v>52035040</v>
      </c>
      <c r="B257">
        <v>0.05</v>
      </c>
      <c r="C257" t="s">
        <v>11</v>
      </c>
      <c r="D257">
        <f t="shared" si="16"/>
        <v>309.44520987013442</v>
      </c>
      <c r="E257">
        <f t="shared" si="17"/>
        <v>8.4156068266727093</v>
      </c>
      <c r="F257">
        <f t="shared" si="18"/>
        <v>0.88910556470268376</v>
      </c>
      <c r="G257">
        <f t="shared" si="19"/>
        <v>1.0701024015277183</v>
      </c>
      <c r="H257">
        <v>1.51</v>
      </c>
      <c r="I257">
        <f t="shared" si="20"/>
        <v>1.6158546263068547</v>
      </c>
    </row>
    <row r="258" spans="1:9" x14ac:dyDescent="0.25">
      <c r="A258">
        <v>52045080</v>
      </c>
      <c r="B258">
        <v>0.5</v>
      </c>
      <c r="C258" t="s">
        <v>11</v>
      </c>
      <c r="D258">
        <f t="shared" si="16"/>
        <v>412.65181944210207</v>
      </c>
      <c r="E258">
        <f t="shared" si="17"/>
        <v>6.195629475521601</v>
      </c>
      <c r="F258">
        <f t="shared" si="18"/>
        <v>0.60488438055672678</v>
      </c>
      <c r="G258">
        <f t="shared" si="19"/>
        <v>1.5729187768484185</v>
      </c>
      <c r="H258">
        <v>1.51</v>
      </c>
      <c r="I258">
        <f t="shared" si="20"/>
        <v>2.3751073530411122</v>
      </c>
    </row>
    <row r="259" spans="1:9" x14ac:dyDescent="0.25">
      <c r="A259">
        <v>52055150</v>
      </c>
      <c r="B259">
        <v>0.05</v>
      </c>
      <c r="C259" t="s">
        <v>11</v>
      </c>
      <c r="D259">
        <f t="shared" si="16"/>
        <v>309.44520987013442</v>
      </c>
      <c r="E259">
        <f t="shared" si="17"/>
        <v>8.4156068266727093</v>
      </c>
      <c r="F259">
        <f t="shared" si="18"/>
        <v>0.88910556470268376</v>
      </c>
      <c r="G259">
        <f t="shared" si="19"/>
        <v>1.0701024015277183</v>
      </c>
      <c r="H259">
        <v>1.51</v>
      </c>
      <c r="I259">
        <f t="shared" si="20"/>
        <v>1.6158546263068547</v>
      </c>
    </row>
    <row r="260" spans="1:9" x14ac:dyDescent="0.25">
      <c r="A260">
        <v>52055160</v>
      </c>
      <c r="B260">
        <v>0.05</v>
      </c>
      <c r="C260" t="s">
        <v>11</v>
      </c>
      <c r="D260">
        <f t="shared" si="16"/>
        <v>309.44520987013442</v>
      </c>
      <c r="E260">
        <f t="shared" si="17"/>
        <v>8.4156068266727093</v>
      </c>
      <c r="F260">
        <f t="shared" si="18"/>
        <v>0.88910556470268376</v>
      </c>
      <c r="G260">
        <f t="shared" si="19"/>
        <v>1.0701024015277183</v>
      </c>
      <c r="H260">
        <v>1.51</v>
      </c>
      <c r="I260">
        <f t="shared" si="20"/>
        <v>1.6158546263068547</v>
      </c>
    </row>
    <row r="261" spans="1:9" x14ac:dyDescent="0.25">
      <c r="A261">
        <v>52055170</v>
      </c>
      <c r="B261">
        <v>0.05</v>
      </c>
      <c r="C261" t="s">
        <v>11</v>
      </c>
      <c r="D261">
        <f t="shared" si="16"/>
        <v>309.44520987013442</v>
      </c>
      <c r="E261">
        <f t="shared" si="17"/>
        <v>8.4156068266727093</v>
      </c>
      <c r="F261">
        <f t="shared" si="18"/>
        <v>0.88910556470268376</v>
      </c>
      <c r="G261">
        <f t="shared" si="19"/>
        <v>1.0701024015277183</v>
      </c>
      <c r="H261">
        <v>1.51</v>
      </c>
      <c r="I261">
        <f t="shared" si="20"/>
        <v>1.6158546263068547</v>
      </c>
    </row>
    <row r="262" spans="1:9" x14ac:dyDescent="0.25">
      <c r="A262">
        <v>52055210</v>
      </c>
      <c r="B262">
        <v>0.05</v>
      </c>
      <c r="C262" t="s">
        <v>11</v>
      </c>
      <c r="D262">
        <f t="shared" si="16"/>
        <v>309.44520987013442</v>
      </c>
      <c r="E262">
        <f t="shared" si="17"/>
        <v>8.4156068266727093</v>
      </c>
      <c r="F262">
        <f t="shared" si="18"/>
        <v>0.88910556470268376</v>
      </c>
      <c r="G262">
        <f t="shared" si="19"/>
        <v>1.0701024015277183</v>
      </c>
      <c r="H262">
        <v>1.51</v>
      </c>
      <c r="I262">
        <f t="shared" si="20"/>
        <v>1.6158546263068547</v>
      </c>
    </row>
    <row r="263" spans="1:9" x14ac:dyDescent="0.25">
      <c r="A263">
        <v>52055220</v>
      </c>
      <c r="B263">
        <v>0.05</v>
      </c>
      <c r="C263" t="s">
        <v>11</v>
      </c>
      <c r="D263">
        <f t="shared" si="16"/>
        <v>309.44520987013442</v>
      </c>
      <c r="E263">
        <f t="shared" si="17"/>
        <v>8.4156068266727093</v>
      </c>
      <c r="F263">
        <f t="shared" si="18"/>
        <v>0.88910556470268376</v>
      </c>
      <c r="G263">
        <f t="shared" si="19"/>
        <v>1.0701024015277183</v>
      </c>
      <c r="H263">
        <v>1.51</v>
      </c>
      <c r="I263">
        <f t="shared" si="20"/>
        <v>1.6158546263068547</v>
      </c>
    </row>
    <row r="264" spans="1:9" x14ac:dyDescent="0.25">
      <c r="A264">
        <v>52055230</v>
      </c>
      <c r="B264">
        <v>0.05</v>
      </c>
      <c r="C264" t="s">
        <v>11</v>
      </c>
      <c r="D264">
        <f t="shared" si="16"/>
        <v>309.44520987013442</v>
      </c>
      <c r="E264">
        <f t="shared" si="17"/>
        <v>8.4156068266727093</v>
      </c>
      <c r="F264">
        <f t="shared" si="18"/>
        <v>0.88910556470268376</v>
      </c>
      <c r="G264">
        <f t="shared" si="19"/>
        <v>1.0701024015277183</v>
      </c>
      <c r="H264">
        <v>1.51</v>
      </c>
      <c r="I264">
        <f t="shared" si="20"/>
        <v>1.6158546263068547</v>
      </c>
    </row>
    <row r="265" spans="1:9" x14ac:dyDescent="0.25">
      <c r="A265">
        <v>53045040</v>
      </c>
      <c r="B265">
        <v>0.1</v>
      </c>
      <c r="C265" t="s">
        <v>11</v>
      </c>
      <c r="D265">
        <f t="shared" si="16"/>
        <v>337.45239419960512</v>
      </c>
      <c r="E265">
        <f t="shared" si="17"/>
        <v>7.6744709732174208</v>
      </c>
      <c r="F265">
        <f t="shared" si="18"/>
        <v>0.80341018314005774</v>
      </c>
      <c r="G265">
        <f t="shared" si="19"/>
        <v>1.1842443871963437</v>
      </c>
      <c r="H265">
        <v>1.51</v>
      </c>
      <c r="I265">
        <f t="shared" si="20"/>
        <v>1.788209024666479</v>
      </c>
    </row>
    <row r="266" spans="1:9" x14ac:dyDescent="0.25">
      <c r="A266">
        <v>53075020</v>
      </c>
      <c r="B266">
        <v>0.1</v>
      </c>
      <c r="C266" t="s">
        <v>11</v>
      </c>
      <c r="D266">
        <f t="shared" si="16"/>
        <v>337.45239419960512</v>
      </c>
      <c r="E266">
        <f t="shared" si="17"/>
        <v>7.6744709732174208</v>
      </c>
      <c r="F266">
        <f t="shared" si="18"/>
        <v>0.80341018314005774</v>
      </c>
      <c r="G266">
        <f t="shared" si="19"/>
        <v>1.1842443871963437</v>
      </c>
      <c r="H266">
        <v>1.51</v>
      </c>
      <c r="I266">
        <f t="shared" si="20"/>
        <v>1.788209024666479</v>
      </c>
    </row>
    <row r="267" spans="1:9" x14ac:dyDescent="0.25">
      <c r="A267">
        <v>54077210</v>
      </c>
      <c r="B267">
        <v>0.05</v>
      </c>
      <c r="C267" t="s">
        <v>11</v>
      </c>
      <c r="D267">
        <f t="shared" si="16"/>
        <v>309.44520987013442</v>
      </c>
      <c r="E267">
        <f t="shared" si="17"/>
        <v>8.4156068266727093</v>
      </c>
      <c r="F267">
        <f t="shared" si="18"/>
        <v>0.88910556470268376</v>
      </c>
      <c r="G267">
        <f t="shared" si="19"/>
        <v>1.0701024015277183</v>
      </c>
      <c r="H267">
        <v>1.51</v>
      </c>
      <c r="I267">
        <f t="shared" si="20"/>
        <v>1.6158546263068547</v>
      </c>
    </row>
    <row r="268" spans="1:9" x14ac:dyDescent="0.25">
      <c r="A268">
        <v>14015010</v>
      </c>
      <c r="B268" s="2">
        <v>6.4185245170961039E-2</v>
      </c>
      <c r="C268" t="s">
        <v>11</v>
      </c>
      <c r="D268">
        <f t="shared" ref="D268" si="21">450*B268^0.125</f>
        <v>319.25809237637719</v>
      </c>
      <c r="E268">
        <f t="shared" ref="E268" si="22">5.65*B268^-0.133</f>
        <v>8.1406590459351715</v>
      </c>
      <c r="F268">
        <f t="shared" ref="F268" si="23">2.01*(10/D268)^(2/E268)</f>
        <v>0.85833720721942108</v>
      </c>
      <c r="G268">
        <f t="shared" ref="G268" si="24">0.951434/F268</f>
        <v>1.1084617933343068</v>
      </c>
      <c r="H268">
        <v>1.51</v>
      </c>
      <c r="I268">
        <f t="shared" ref="I268" si="25">+H268*G268</f>
        <v>1.6737773079348033</v>
      </c>
    </row>
    <row r="269" spans="1:9" x14ac:dyDescent="0.25">
      <c r="A269">
        <v>15015050</v>
      </c>
      <c r="B269" s="2">
        <v>5.8495447740935201E-2</v>
      </c>
      <c r="C269" t="s">
        <v>11</v>
      </c>
      <c r="D269">
        <f t="shared" ref="D269:D332" si="26">450*B269^0.125</f>
        <v>315.57513194339748</v>
      </c>
      <c r="E269">
        <f t="shared" ref="E269:E332" si="27">5.65*B269^-0.133</f>
        <v>8.241783699921033</v>
      </c>
      <c r="F269">
        <f t="shared" ref="F269:F332" si="28">2.01*(10/D269)^(2/E269)</f>
        <v>0.86979099750816824</v>
      </c>
      <c r="G269">
        <f t="shared" ref="G269:G332" si="29">0.951434/F269</f>
        <v>1.093865081066288</v>
      </c>
      <c r="H269">
        <v>1.51</v>
      </c>
      <c r="I269">
        <f>+H269*G269</f>
        <v>1.6517362724100948</v>
      </c>
    </row>
    <row r="270" spans="1:9" x14ac:dyDescent="0.25">
      <c r="A270">
        <v>16015010</v>
      </c>
      <c r="B270" s="2">
        <v>4.9999999999999989E-2</v>
      </c>
      <c r="C270" t="s">
        <v>11</v>
      </c>
      <c r="D270">
        <f t="shared" si="26"/>
        <v>309.44520987013442</v>
      </c>
      <c r="E270">
        <f t="shared" si="27"/>
        <v>8.4156068266727111</v>
      </c>
      <c r="F270">
        <f t="shared" si="28"/>
        <v>0.88910556470268398</v>
      </c>
      <c r="G270">
        <f t="shared" si="29"/>
        <v>1.0701024015277181</v>
      </c>
      <c r="H270">
        <v>1.51</v>
      </c>
      <c r="I270">
        <f t="shared" ref="I270:I332" si="30">+H270*G270</f>
        <v>1.6158546263068543</v>
      </c>
    </row>
    <row r="271" spans="1:9" x14ac:dyDescent="0.25">
      <c r="A271">
        <v>21115020</v>
      </c>
      <c r="B271" s="2">
        <v>0.10434577460268335</v>
      </c>
      <c r="C271" t="s">
        <v>11</v>
      </c>
      <c r="D271">
        <f t="shared" si="26"/>
        <v>339.25157469906361</v>
      </c>
      <c r="E271">
        <f t="shared" si="27"/>
        <v>7.6311728465092017</v>
      </c>
      <c r="F271">
        <f t="shared" si="28"/>
        <v>0.7981277823357098</v>
      </c>
      <c r="G271">
        <f t="shared" si="29"/>
        <v>1.1920822969169695</v>
      </c>
      <c r="H271">
        <v>1.51</v>
      </c>
      <c r="I271">
        <f t="shared" si="30"/>
        <v>1.8000442683446241</v>
      </c>
    </row>
    <row r="272" spans="1:9" x14ac:dyDescent="0.25">
      <c r="A272">
        <v>21205420</v>
      </c>
      <c r="B272" s="2">
        <v>7.0352108973904121E-2</v>
      </c>
      <c r="C272" t="s">
        <v>11</v>
      </c>
      <c r="D272">
        <f t="shared" si="26"/>
        <v>322.94023271561866</v>
      </c>
      <c r="E272">
        <f t="shared" si="27"/>
        <v>8.041935596055918</v>
      </c>
      <c r="F272">
        <f t="shared" si="28"/>
        <v>0.84699898834547316</v>
      </c>
      <c r="G272">
        <f t="shared" si="29"/>
        <v>1.123300042965258</v>
      </c>
      <c r="H272">
        <v>1.51</v>
      </c>
      <c r="I272">
        <f t="shared" si="30"/>
        <v>1.6961830648775396</v>
      </c>
    </row>
    <row r="273" spans="1:9" x14ac:dyDescent="0.25">
      <c r="A273">
        <v>21205520</v>
      </c>
      <c r="B273" s="2">
        <v>9.5915414862828036E-2</v>
      </c>
      <c r="C273" t="s">
        <v>11</v>
      </c>
      <c r="D273">
        <f t="shared" si="26"/>
        <v>335.69785400857688</v>
      </c>
      <c r="E273">
        <f t="shared" si="27"/>
        <v>7.7171561754271982</v>
      </c>
      <c r="F273">
        <f t="shared" si="28"/>
        <v>0.80858729955238373</v>
      </c>
      <c r="G273">
        <f t="shared" si="29"/>
        <v>1.1766620629914581</v>
      </c>
      <c r="H273">
        <v>1.51</v>
      </c>
      <c r="I273">
        <f t="shared" si="30"/>
        <v>1.7767597151171017</v>
      </c>
    </row>
    <row r="274" spans="1:9" x14ac:dyDescent="0.25">
      <c r="A274">
        <v>21205770</v>
      </c>
      <c r="B274" s="2">
        <v>0.20947733194698473</v>
      </c>
      <c r="C274" t="s">
        <v>11</v>
      </c>
      <c r="D274">
        <f t="shared" si="26"/>
        <v>370.13030321381063</v>
      </c>
      <c r="E274">
        <f t="shared" si="27"/>
        <v>6.9556420180562926</v>
      </c>
      <c r="F274">
        <f t="shared" si="28"/>
        <v>0.711601851392201</v>
      </c>
      <c r="G274">
        <f t="shared" si="29"/>
        <v>1.3370313724431486</v>
      </c>
      <c r="H274">
        <v>1.51</v>
      </c>
      <c r="I274">
        <f t="shared" si="30"/>
        <v>2.0189173723891543</v>
      </c>
    </row>
    <row r="275" spans="1:9" x14ac:dyDescent="0.25">
      <c r="A275">
        <v>23155030</v>
      </c>
      <c r="B275" s="2">
        <v>6.2411347517730489E-2</v>
      </c>
      <c r="C275" t="s">
        <v>11</v>
      </c>
      <c r="D275">
        <f t="shared" si="26"/>
        <v>318.1415983974041</v>
      </c>
      <c r="E275">
        <f t="shared" si="27"/>
        <v>8.1710599036074356</v>
      </c>
      <c r="F275">
        <f t="shared" si="28"/>
        <v>0.86179749179515042</v>
      </c>
      <c r="G275">
        <f t="shared" si="29"/>
        <v>1.1040111036040892</v>
      </c>
      <c r="H275">
        <v>1.51</v>
      </c>
      <c r="I275">
        <f t="shared" si="30"/>
        <v>1.6670567664421747</v>
      </c>
    </row>
    <row r="276" spans="1:9" x14ac:dyDescent="0.25">
      <c r="A276">
        <v>23195130</v>
      </c>
      <c r="B276" s="2">
        <v>0.5</v>
      </c>
      <c r="C276" t="s">
        <v>11</v>
      </c>
      <c r="D276">
        <f t="shared" si="26"/>
        <v>412.65181944210207</v>
      </c>
      <c r="E276">
        <f t="shared" si="27"/>
        <v>6.195629475521601</v>
      </c>
      <c r="F276">
        <f t="shared" si="28"/>
        <v>0.60488438055672678</v>
      </c>
      <c r="G276">
        <f t="shared" si="29"/>
        <v>1.5729187768484185</v>
      </c>
      <c r="H276">
        <v>1.51</v>
      </c>
      <c r="I276">
        <f t="shared" si="30"/>
        <v>2.3751073530411122</v>
      </c>
    </row>
    <row r="277" spans="1:9" x14ac:dyDescent="0.25">
      <c r="A277">
        <v>24035130</v>
      </c>
      <c r="B277" s="2">
        <v>0.5</v>
      </c>
      <c r="C277" t="s">
        <v>11</v>
      </c>
      <c r="D277">
        <f t="shared" si="26"/>
        <v>412.65181944210207</v>
      </c>
      <c r="E277">
        <f t="shared" si="27"/>
        <v>6.195629475521601</v>
      </c>
      <c r="F277">
        <f t="shared" si="28"/>
        <v>0.60488438055672678</v>
      </c>
      <c r="G277">
        <f t="shared" si="29"/>
        <v>1.5729187768484185</v>
      </c>
      <c r="H277">
        <v>1.51</v>
      </c>
      <c r="I277">
        <f t="shared" si="30"/>
        <v>2.3751073530411122</v>
      </c>
    </row>
    <row r="278" spans="1:9" x14ac:dyDescent="0.25">
      <c r="A278">
        <v>24035150</v>
      </c>
      <c r="B278" s="2">
        <v>0.10748989895431321</v>
      </c>
      <c r="C278" t="s">
        <v>11</v>
      </c>
      <c r="D278">
        <f t="shared" si="26"/>
        <v>340.5128225500988</v>
      </c>
      <c r="E278">
        <f t="shared" si="27"/>
        <v>7.6011018133969301</v>
      </c>
      <c r="F278">
        <f t="shared" si="28"/>
        <v>0.79444069643850745</v>
      </c>
      <c r="G278">
        <f t="shared" si="29"/>
        <v>1.197614880840441</v>
      </c>
      <c r="H278">
        <v>1.51</v>
      </c>
      <c r="I278">
        <f t="shared" si="30"/>
        <v>1.8083984700690658</v>
      </c>
    </row>
    <row r="279" spans="1:9" x14ac:dyDescent="0.25">
      <c r="A279">
        <v>26035030</v>
      </c>
      <c r="B279" s="2">
        <v>0.18236124922221325</v>
      </c>
      <c r="C279" t="s">
        <v>11</v>
      </c>
      <c r="D279">
        <f t="shared" si="26"/>
        <v>363.77184570210164</v>
      </c>
      <c r="E279">
        <f t="shared" si="27"/>
        <v>7.0850744394503824</v>
      </c>
      <c r="F279">
        <f t="shared" si="28"/>
        <v>0.72878541898709215</v>
      </c>
      <c r="G279">
        <f t="shared" si="29"/>
        <v>1.3055063605997463</v>
      </c>
      <c r="H279">
        <v>1.51</v>
      </c>
      <c r="I279">
        <f t="shared" si="30"/>
        <v>1.9713146045056169</v>
      </c>
    </row>
    <row r="280" spans="1:9" x14ac:dyDescent="0.25">
      <c r="A280">
        <v>26075010</v>
      </c>
      <c r="B280" s="2">
        <v>9.8225423611351739E-2</v>
      </c>
      <c r="C280" t="s">
        <v>11</v>
      </c>
      <c r="D280">
        <f t="shared" si="26"/>
        <v>336.69797357273188</v>
      </c>
      <c r="E280">
        <f t="shared" si="27"/>
        <v>7.6927685780319797</v>
      </c>
      <c r="F280">
        <f t="shared" si="28"/>
        <v>0.80563312852329028</v>
      </c>
      <c r="G280">
        <f t="shared" si="29"/>
        <v>1.1809767576762389</v>
      </c>
      <c r="H280">
        <v>1.51</v>
      </c>
      <c r="I280">
        <f t="shared" si="30"/>
        <v>1.7832749040911207</v>
      </c>
    </row>
    <row r="281" spans="1:9" x14ac:dyDescent="0.25">
      <c r="A281">
        <v>26135040</v>
      </c>
      <c r="B281" s="2">
        <v>8.1097958846864812E-2</v>
      </c>
      <c r="C281" t="s">
        <v>11</v>
      </c>
      <c r="D281">
        <f t="shared" si="26"/>
        <v>328.72955680948672</v>
      </c>
      <c r="E281">
        <f t="shared" si="27"/>
        <v>7.8913285985571093</v>
      </c>
      <c r="F281">
        <f t="shared" si="28"/>
        <v>0.82940046843601023</v>
      </c>
      <c r="G281">
        <f t="shared" si="29"/>
        <v>1.1471346306255492</v>
      </c>
      <c r="H281">
        <v>1.51</v>
      </c>
      <c r="I281">
        <f t="shared" si="30"/>
        <v>1.7321732922445794</v>
      </c>
    </row>
    <row r="282" spans="1:9" x14ac:dyDescent="0.25">
      <c r="A282">
        <v>26225030</v>
      </c>
      <c r="B282" s="2">
        <v>0.1</v>
      </c>
      <c r="C282" t="s">
        <v>11</v>
      </c>
      <c r="D282">
        <f t="shared" si="26"/>
        <v>337.45239419960512</v>
      </c>
      <c r="E282">
        <f t="shared" si="27"/>
        <v>7.6744709732174208</v>
      </c>
      <c r="F282">
        <f t="shared" si="28"/>
        <v>0.80341018314005774</v>
      </c>
      <c r="G282">
        <f t="shared" si="29"/>
        <v>1.1842443871963437</v>
      </c>
      <c r="H282">
        <v>1.51</v>
      </c>
      <c r="I282">
        <f t="shared" si="30"/>
        <v>1.788209024666479</v>
      </c>
    </row>
    <row r="283" spans="1:9" x14ac:dyDescent="0.25">
      <c r="A283">
        <v>27015070</v>
      </c>
      <c r="B283" s="2">
        <v>8.7499999999999994E-2</v>
      </c>
      <c r="C283" t="s">
        <v>11</v>
      </c>
      <c r="D283">
        <f t="shared" si="26"/>
        <v>331.86658045990305</v>
      </c>
      <c r="E283">
        <f t="shared" si="27"/>
        <v>7.8119845692152703</v>
      </c>
      <c r="F283">
        <f t="shared" si="28"/>
        <v>0.81998084260244941</v>
      </c>
      <c r="G283">
        <f t="shared" si="29"/>
        <v>1.1603124738626154</v>
      </c>
      <c r="H283">
        <v>1.51</v>
      </c>
      <c r="I283">
        <f t="shared" si="30"/>
        <v>1.7520718355325493</v>
      </c>
    </row>
    <row r="284" spans="1:9" x14ac:dyDescent="0.25">
      <c r="A284">
        <v>27015260</v>
      </c>
      <c r="B284" s="2">
        <v>0.1</v>
      </c>
      <c r="C284" t="s">
        <v>11</v>
      </c>
      <c r="D284">
        <f t="shared" si="26"/>
        <v>337.45239419960512</v>
      </c>
      <c r="E284">
        <f t="shared" si="27"/>
        <v>7.6744709732174208</v>
      </c>
      <c r="F284">
        <f t="shared" si="28"/>
        <v>0.80341018314005774</v>
      </c>
      <c r="G284">
        <f t="shared" si="29"/>
        <v>1.1842443871963437</v>
      </c>
      <c r="H284">
        <v>1.51</v>
      </c>
      <c r="I284">
        <f t="shared" si="30"/>
        <v>1.788209024666479</v>
      </c>
    </row>
    <row r="285" spans="1:9" x14ac:dyDescent="0.25">
      <c r="A285">
        <v>29045120</v>
      </c>
      <c r="B285" s="2">
        <v>9.2513197664699939E-2</v>
      </c>
      <c r="C285" t="s">
        <v>11</v>
      </c>
      <c r="D285">
        <f t="shared" si="26"/>
        <v>334.18578701182958</v>
      </c>
      <c r="E285">
        <f t="shared" si="27"/>
        <v>7.7543135280480993</v>
      </c>
      <c r="F285">
        <f t="shared" si="28"/>
        <v>0.81306939450650939</v>
      </c>
      <c r="G285">
        <f t="shared" si="29"/>
        <v>1.1701756411302022</v>
      </c>
      <c r="H285">
        <v>1.51</v>
      </c>
      <c r="I285">
        <f t="shared" si="30"/>
        <v>1.7669652181066053</v>
      </c>
    </row>
    <row r="286" spans="1:9" x14ac:dyDescent="0.25">
      <c r="A286">
        <v>29065030</v>
      </c>
      <c r="B286" s="2">
        <v>0.10019804679356627</v>
      </c>
      <c r="C286" t="s">
        <v>11</v>
      </c>
      <c r="D286">
        <f t="shared" si="26"/>
        <v>337.53586111194915</v>
      </c>
      <c r="E286">
        <f t="shared" si="27"/>
        <v>7.6724517651799031</v>
      </c>
      <c r="F286">
        <f t="shared" si="28"/>
        <v>0.80316453210439342</v>
      </c>
      <c r="G286">
        <f t="shared" si="29"/>
        <v>1.1846065930066927</v>
      </c>
      <c r="H286">
        <v>1.51</v>
      </c>
      <c r="I286">
        <f t="shared" si="30"/>
        <v>1.788755955440106</v>
      </c>
    </row>
    <row r="287" spans="1:9" x14ac:dyDescent="0.25">
      <c r="A287">
        <v>35035020</v>
      </c>
      <c r="B287" s="2">
        <v>5.6638809188475393E-2</v>
      </c>
      <c r="C287" t="s">
        <v>11</v>
      </c>
      <c r="D287">
        <f t="shared" si="26"/>
        <v>314.30535326818188</v>
      </c>
      <c r="E287">
        <f t="shared" si="27"/>
        <v>8.2772156587317962</v>
      </c>
      <c r="F287">
        <f t="shared" si="28"/>
        <v>0.87376615828166937</v>
      </c>
      <c r="G287">
        <f t="shared" si="29"/>
        <v>1.0888885899072478</v>
      </c>
      <c r="H287">
        <v>1.51</v>
      </c>
      <c r="I287">
        <f t="shared" si="30"/>
        <v>1.6442217707599442</v>
      </c>
    </row>
    <row r="288" spans="1:9" x14ac:dyDescent="0.25">
      <c r="A288">
        <v>35035070</v>
      </c>
      <c r="B288" s="2">
        <v>8.6193903716607179E-2</v>
      </c>
      <c r="C288" t="s">
        <v>11</v>
      </c>
      <c r="D288">
        <f t="shared" si="26"/>
        <v>331.24328469283626</v>
      </c>
      <c r="E288">
        <f t="shared" si="27"/>
        <v>7.8276259912455624</v>
      </c>
      <c r="F288">
        <f t="shared" si="28"/>
        <v>0.82184592649887522</v>
      </c>
      <c r="G288">
        <f t="shared" si="29"/>
        <v>1.157679279440101</v>
      </c>
      <c r="H288">
        <v>1.51</v>
      </c>
      <c r="I288">
        <f t="shared" si="30"/>
        <v>1.7480957119545524</v>
      </c>
    </row>
    <row r="289" spans="1:9" x14ac:dyDescent="0.25">
      <c r="A289">
        <v>36015010</v>
      </c>
      <c r="B289" s="2">
        <v>4.6967088345195938E-2</v>
      </c>
      <c r="C289" t="s">
        <v>11</v>
      </c>
      <c r="D289">
        <f t="shared" si="26"/>
        <v>307.03417525717384</v>
      </c>
      <c r="E289">
        <f t="shared" si="27"/>
        <v>8.4859387742344285</v>
      </c>
      <c r="F289">
        <f t="shared" si="28"/>
        <v>0.89678831703192341</v>
      </c>
      <c r="G289">
        <f t="shared" si="29"/>
        <v>1.0609348738495346</v>
      </c>
      <c r="H289">
        <v>1.51</v>
      </c>
      <c r="I289">
        <f t="shared" si="30"/>
        <v>1.6020116595127971</v>
      </c>
    </row>
    <row r="290" spans="1:9" x14ac:dyDescent="0.25">
      <c r="A290">
        <v>37055010</v>
      </c>
      <c r="B290" s="2">
        <v>7.2368421052631582E-2</v>
      </c>
      <c r="C290" t="s">
        <v>11</v>
      </c>
      <c r="D290">
        <f t="shared" si="26"/>
        <v>324.08292576335305</v>
      </c>
      <c r="E290">
        <f t="shared" si="27"/>
        <v>8.0117689800760417</v>
      </c>
      <c r="F290">
        <f t="shared" si="28"/>
        <v>0.84350331479215346</v>
      </c>
      <c r="G290">
        <f t="shared" si="29"/>
        <v>1.1279552591141169</v>
      </c>
      <c r="H290">
        <v>1.51</v>
      </c>
      <c r="I290">
        <f t="shared" si="30"/>
        <v>1.7032124412623164</v>
      </c>
    </row>
    <row r="291" spans="1:9" x14ac:dyDescent="0.25">
      <c r="A291">
        <v>38015030</v>
      </c>
      <c r="B291" s="2">
        <v>6.8006388407738635E-2</v>
      </c>
      <c r="C291" t="s">
        <v>11</v>
      </c>
      <c r="D291">
        <f t="shared" si="26"/>
        <v>321.57422208490914</v>
      </c>
      <c r="E291">
        <f t="shared" si="27"/>
        <v>8.0782880742604242</v>
      </c>
      <c r="F291">
        <f t="shared" si="28"/>
        <v>0.85119209300336929</v>
      </c>
      <c r="G291">
        <f t="shared" si="29"/>
        <v>1.1177664922179134</v>
      </c>
      <c r="H291">
        <v>1.51</v>
      </c>
      <c r="I291">
        <f t="shared" si="30"/>
        <v>1.6878274032490492</v>
      </c>
    </row>
    <row r="292" spans="1:9" x14ac:dyDescent="0.25">
      <c r="A292">
        <v>53115020</v>
      </c>
      <c r="B292" s="2">
        <v>0.29652555334808745</v>
      </c>
      <c r="C292" t="s">
        <v>11</v>
      </c>
      <c r="D292">
        <f t="shared" si="26"/>
        <v>386.56299675542283</v>
      </c>
      <c r="E292">
        <f t="shared" si="27"/>
        <v>6.6414695403941399</v>
      </c>
      <c r="F292">
        <f t="shared" si="28"/>
        <v>0.66868786689606807</v>
      </c>
      <c r="G292">
        <f t="shared" si="29"/>
        <v>1.4228372415614328</v>
      </c>
      <c r="H292">
        <v>1.51</v>
      </c>
      <c r="I292">
        <f t="shared" si="30"/>
        <v>2.1484842347577633</v>
      </c>
    </row>
    <row r="293" spans="1:9" x14ac:dyDescent="0.25">
      <c r="A293">
        <v>17025020</v>
      </c>
      <c r="B293">
        <v>0.1</v>
      </c>
      <c r="C293" t="s">
        <v>11</v>
      </c>
      <c r="D293">
        <f t="shared" si="26"/>
        <v>337.45239419960512</v>
      </c>
      <c r="E293">
        <f t="shared" si="27"/>
        <v>7.6744709732174208</v>
      </c>
      <c r="F293">
        <f t="shared" si="28"/>
        <v>0.80341018314005774</v>
      </c>
      <c r="G293">
        <f t="shared" si="29"/>
        <v>1.1842443871963437</v>
      </c>
      <c r="H293">
        <v>1.51</v>
      </c>
      <c r="I293">
        <f t="shared" si="30"/>
        <v>1.788209024666479</v>
      </c>
    </row>
    <row r="294" spans="1:9" x14ac:dyDescent="0.25">
      <c r="A294">
        <v>21245040</v>
      </c>
      <c r="B294">
        <v>0.05</v>
      </c>
      <c r="C294" t="s">
        <v>11</v>
      </c>
      <c r="D294">
        <f t="shared" si="26"/>
        <v>309.44520987013442</v>
      </c>
      <c r="E294">
        <f t="shared" si="27"/>
        <v>8.4156068266727093</v>
      </c>
      <c r="F294">
        <f t="shared" si="28"/>
        <v>0.88910556470268376</v>
      </c>
      <c r="G294">
        <f t="shared" si="29"/>
        <v>1.0701024015277183</v>
      </c>
      <c r="H294">
        <v>1.51</v>
      </c>
      <c r="I294">
        <f t="shared" si="30"/>
        <v>1.6158546263068547</v>
      </c>
    </row>
    <row r="295" spans="1:9" x14ac:dyDescent="0.25">
      <c r="A295">
        <v>26075040</v>
      </c>
      <c r="B295">
        <v>0.05</v>
      </c>
      <c r="C295" t="s">
        <v>11</v>
      </c>
      <c r="D295">
        <f t="shared" si="26"/>
        <v>309.44520987013442</v>
      </c>
      <c r="E295">
        <f t="shared" si="27"/>
        <v>8.4156068266727093</v>
      </c>
      <c r="F295">
        <f t="shared" si="28"/>
        <v>0.88910556470268376</v>
      </c>
      <c r="G295">
        <f t="shared" si="29"/>
        <v>1.0701024015277183</v>
      </c>
      <c r="H295">
        <v>1.51</v>
      </c>
      <c r="I295">
        <f t="shared" si="30"/>
        <v>1.6158546263068547</v>
      </c>
    </row>
    <row r="296" spans="1:9" x14ac:dyDescent="0.25">
      <c r="A296">
        <v>53115010</v>
      </c>
      <c r="B296">
        <v>0.1</v>
      </c>
      <c r="C296" t="s">
        <v>11</v>
      </c>
      <c r="D296">
        <f t="shared" si="26"/>
        <v>337.45239419960512</v>
      </c>
      <c r="E296">
        <f t="shared" si="27"/>
        <v>7.6744709732174208</v>
      </c>
      <c r="F296">
        <f t="shared" si="28"/>
        <v>0.80341018314005774</v>
      </c>
      <c r="G296">
        <f t="shared" si="29"/>
        <v>1.1842443871963437</v>
      </c>
      <c r="H296">
        <v>1.51</v>
      </c>
      <c r="I296">
        <f t="shared" si="30"/>
        <v>1.788209024666479</v>
      </c>
    </row>
    <row r="297" spans="1:9" x14ac:dyDescent="0.25">
      <c r="A297">
        <v>11025010</v>
      </c>
      <c r="B297">
        <v>0.05</v>
      </c>
      <c r="C297" t="s">
        <v>11</v>
      </c>
      <c r="D297">
        <f t="shared" si="26"/>
        <v>309.44520987013442</v>
      </c>
      <c r="E297">
        <f t="shared" si="27"/>
        <v>8.4156068266727093</v>
      </c>
      <c r="F297">
        <f t="shared" si="28"/>
        <v>0.88910556470268376</v>
      </c>
      <c r="G297">
        <f t="shared" si="29"/>
        <v>1.0701024015277183</v>
      </c>
      <c r="H297">
        <v>1.51</v>
      </c>
      <c r="I297">
        <f t="shared" si="30"/>
        <v>1.6158546263068547</v>
      </c>
    </row>
    <row r="298" spans="1:9" x14ac:dyDescent="0.25">
      <c r="A298">
        <v>12015070</v>
      </c>
      <c r="B298">
        <v>0.1</v>
      </c>
      <c r="C298" t="s">
        <v>11</v>
      </c>
      <c r="D298">
        <f t="shared" si="26"/>
        <v>337.45239419960512</v>
      </c>
      <c r="E298">
        <f t="shared" si="27"/>
        <v>7.6744709732174208</v>
      </c>
      <c r="F298">
        <f t="shared" si="28"/>
        <v>0.80341018314005774</v>
      </c>
      <c r="G298">
        <f t="shared" si="29"/>
        <v>1.1842443871963437</v>
      </c>
      <c r="H298">
        <v>1.51</v>
      </c>
      <c r="I298">
        <f t="shared" si="30"/>
        <v>1.788209024666479</v>
      </c>
    </row>
    <row r="299" spans="1:9" x14ac:dyDescent="0.25">
      <c r="A299">
        <v>13075030</v>
      </c>
      <c r="B299">
        <v>0.05</v>
      </c>
      <c r="C299" t="s">
        <v>11</v>
      </c>
      <c r="D299">
        <f t="shared" si="26"/>
        <v>309.44520987013442</v>
      </c>
      <c r="E299">
        <f t="shared" si="27"/>
        <v>8.4156068266727093</v>
      </c>
      <c r="F299">
        <f t="shared" si="28"/>
        <v>0.88910556470268376</v>
      </c>
      <c r="G299">
        <f t="shared" si="29"/>
        <v>1.0701024015277183</v>
      </c>
      <c r="H299">
        <v>1.51</v>
      </c>
      <c r="I299">
        <f t="shared" si="30"/>
        <v>1.6158546263068547</v>
      </c>
    </row>
    <row r="300" spans="1:9" x14ac:dyDescent="0.25">
      <c r="A300">
        <v>13085040</v>
      </c>
      <c r="B300">
        <v>0.05</v>
      </c>
      <c r="C300" t="s">
        <v>11</v>
      </c>
      <c r="D300">
        <f t="shared" si="26"/>
        <v>309.44520987013442</v>
      </c>
      <c r="E300">
        <f t="shared" si="27"/>
        <v>8.4156068266727093</v>
      </c>
      <c r="F300">
        <f t="shared" si="28"/>
        <v>0.88910556470268376</v>
      </c>
      <c r="G300">
        <f t="shared" si="29"/>
        <v>1.0701024015277183</v>
      </c>
      <c r="H300">
        <v>1.51</v>
      </c>
      <c r="I300">
        <f t="shared" si="30"/>
        <v>1.6158546263068547</v>
      </c>
    </row>
    <row r="301" spans="1:9" x14ac:dyDescent="0.25">
      <c r="A301">
        <v>14015020</v>
      </c>
      <c r="B301">
        <v>0.05</v>
      </c>
      <c r="C301" t="s">
        <v>11</v>
      </c>
      <c r="D301">
        <f t="shared" si="26"/>
        <v>309.44520987013442</v>
      </c>
      <c r="E301">
        <f t="shared" si="27"/>
        <v>8.4156068266727093</v>
      </c>
      <c r="F301">
        <f t="shared" si="28"/>
        <v>0.88910556470268376</v>
      </c>
      <c r="G301">
        <f t="shared" si="29"/>
        <v>1.0701024015277183</v>
      </c>
      <c r="H301">
        <v>1.51</v>
      </c>
      <c r="I301">
        <f t="shared" si="30"/>
        <v>1.6158546263068547</v>
      </c>
    </row>
    <row r="302" spans="1:9" x14ac:dyDescent="0.25">
      <c r="A302">
        <v>14015060</v>
      </c>
      <c r="B302">
        <v>0.05</v>
      </c>
      <c r="C302" t="s">
        <v>11</v>
      </c>
      <c r="D302">
        <f t="shared" si="26"/>
        <v>309.44520987013442</v>
      </c>
      <c r="E302">
        <f t="shared" si="27"/>
        <v>8.4156068266727093</v>
      </c>
      <c r="F302">
        <f t="shared" si="28"/>
        <v>0.88910556470268376</v>
      </c>
      <c r="G302">
        <f t="shared" si="29"/>
        <v>1.0701024015277183</v>
      </c>
      <c r="H302">
        <v>1.51</v>
      </c>
      <c r="I302">
        <f t="shared" si="30"/>
        <v>1.6158546263068547</v>
      </c>
    </row>
    <row r="303" spans="1:9" x14ac:dyDescent="0.25">
      <c r="A303">
        <v>15065010</v>
      </c>
      <c r="B303">
        <v>0.05</v>
      </c>
      <c r="C303" t="s">
        <v>11</v>
      </c>
      <c r="D303">
        <f t="shared" si="26"/>
        <v>309.44520987013442</v>
      </c>
      <c r="E303">
        <f t="shared" si="27"/>
        <v>8.4156068266727093</v>
      </c>
      <c r="F303">
        <f t="shared" si="28"/>
        <v>0.88910556470268376</v>
      </c>
      <c r="G303">
        <f t="shared" si="29"/>
        <v>1.0701024015277183</v>
      </c>
      <c r="H303">
        <v>1.51</v>
      </c>
      <c r="I303">
        <f t="shared" si="30"/>
        <v>1.6158546263068547</v>
      </c>
    </row>
    <row r="304" spans="1:9" x14ac:dyDescent="0.25">
      <c r="A304">
        <v>15075060</v>
      </c>
      <c r="B304">
        <v>0.05</v>
      </c>
      <c r="C304" t="s">
        <v>11</v>
      </c>
      <c r="D304">
        <f t="shared" si="26"/>
        <v>309.44520987013442</v>
      </c>
      <c r="E304">
        <f t="shared" si="27"/>
        <v>8.4156068266727093</v>
      </c>
      <c r="F304">
        <f t="shared" si="28"/>
        <v>0.88910556470268376</v>
      </c>
      <c r="G304">
        <f t="shared" si="29"/>
        <v>1.0701024015277183</v>
      </c>
      <c r="H304">
        <v>1.51</v>
      </c>
      <c r="I304">
        <f t="shared" si="30"/>
        <v>1.6158546263068547</v>
      </c>
    </row>
    <row r="305" spans="1:9" x14ac:dyDescent="0.25">
      <c r="A305">
        <v>17015010</v>
      </c>
      <c r="B305">
        <v>6.1249999999999999E-2</v>
      </c>
      <c r="C305" t="s">
        <v>11</v>
      </c>
      <c r="D305">
        <f t="shared" si="26"/>
        <v>317.39550754501812</v>
      </c>
      <c r="E305">
        <f t="shared" si="27"/>
        <v>8.1914981488136878</v>
      </c>
      <c r="F305">
        <f t="shared" si="28"/>
        <v>0.8641156004249404</v>
      </c>
      <c r="G305">
        <f t="shared" si="29"/>
        <v>1.1010494423803014</v>
      </c>
      <c r="H305">
        <v>1.51</v>
      </c>
      <c r="I305">
        <f t="shared" si="30"/>
        <v>1.6625846579942551</v>
      </c>
    </row>
    <row r="306" spans="1:9" x14ac:dyDescent="0.25">
      <c r="A306">
        <v>21205790</v>
      </c>
      <c r="B306">
        <v>0.1</v>
      </c>
      <c r="C306" t="s">
        <v>11</v>
      </c>
      <c r="D306">
        <f t="shared" si="26"/>
        <v>337.45239419960512</v>
      </c>
      <c r="E306">
        <f t="shared" si="27"/>
        <v>7.6744709732174208</v>
      </c>
      <c r="F306">
        <f t="shared" si="28"/>
        <v>0.80341018314005774</v>
      </c>
      <c r="G306">
        <f t="shared" si="29"/>
        <v>1.1842443871963437</v>
      </c>
      <c r="H306">
        <v>1.51</v>
      </c>
      <c r="I306">
        <f t="shared" si="30"/>
        <v>1.788209024666479</v>
      </c>
    </row>
    <row r="307" spans="1:9" x14ac:dyDescent="0.25">
      <c r="A307">
        <v>21206220</v>
      </c>
      <c r="B307">
        <v>0.1</v>
      </c>
      <c r="C307" t="s">
        <v>11</v>
      </c>
      <c r="D307">
        <f t="shared" si="26"/>
        <v>337.45239419960512</v>
      </c>
      <c r="E307">
        <f t="shared" si="27"/>
        <v>7.6744709732174208</v>
      </c>
      <c r="F307">
        <f t="shared" si="28"/>
        <v>0.80341018314005774</v>
      </c>
      <c r="G307">
        <f t="shared" si="29"/>
        <v>1.1842443871963437</v>
      </c>
      <c r="H307">
        <v>1.51</v>
      </c>
      <c r="I307">
        <f t="shared" si="30"/>
        <v>1.788209024666479</v>
      </c>
    </row>
    <row r="308" spans="1:9" x14ac:dyDescent="0.25">
      <c r="A308">
        <v>23085200</v>
      </c>
      <c r="B308">
        <v>0.1</v>
      </c>
      <c r="C308" t="s">
        <v>11</v>
      </c>
      <c r="D308">
        <f t="shared" si="26"/>
        <v>337.45239419960512</v>
      </c>
      <c r="E308">
        <f t="shared" si="27"/>
        <v>7.6744709732174208</v>
      </c>
      <c r="F308">
        <f t="shared" si="28"/>
        <v>0.80341018314005774</v>
      </c>
      <c r="G308">
        <f t="shared" si="29"/>
        <v>1.1842443871963437</v>
      </c>
      <c r="H308">
        <v>1.51</v>
      </c>
      <c r="I308">
        <f t="shared" si="30"/>
        <v>1.788209024666479</v>
      </c>
    </row>
    <row r="309" spans="1:9" x14ac:dyDescent="0.25">
      <c r="A309">
        <v>24015220</v>
      </c>
      <c r="B309">
        <v>0.05</v>
      </c>
      <c r="C309" t="s">
        <v>11</v>
      </c>
      <c r="D309">
        <f t="shared" si="26"/>
        <v>309.44520987013442</v>
      </c>
      <c r="E309">
        <f t="shared" si="27"/>
        <v>8.4156068266727093</v>
      </c>
      <c r="F309">
        <f t="shared" si="28"/>
        <v>0.88910556470268376</v>
      </c>
      <c r="G309">
        <f t="shared" si="29"/>
        <v>1.0701024015277183</v>
      </c>
      <c r="H309">
        <v>1.51</v>
      </c>
      <c r="I309">
        <f t="shared" si="30"/>
        <v>1.6158546263068547</v>
      </c>
    </row>
    <row r="310" spans="1:9" x14ac:dyDescent="0.25">
      <c r="A310">
        <v>24035120</v>
      </c>
      <c r="B310">
        <v>0.05</v>
      </c>
      <c r="C310" t="s">
        <v>11</v>
      </c>
      <c r="D310">
        <f t="shared" si="26"/>
        <v>309.44520987013442</v>
      </c>
      <c r="E310">
        <f t="shared" si="27"/>
        <v>8.4156068266727093</v>
      </c>
      <c r="F310">
        <f t="shared" si="28"/>
        <v>0.88910556470268376</v>
      </c>
      <c r="G310">
        <f t="shared" si="29"/>
        <v>1.0701024015277183</v>
      </c>
      <c r="H310">
        <v>1.51</v>
      </c>
      <c r="I310">
        <f t="shared" si="30"/>
        <v>1.6158546263068547</v>
      </c>
    </row>
    <row r="311" spans="1:9" x14ac:dyDescent="0.25">
      <c r="A311">
        <v>24035170</v>
      </c>
      <c r="B311">
        <v>0.1</v>
      </c>
      <c r="C311" t="s">
        <v>11</v>
      </c>
      <c r="D311">
        <f t="shared" si="26"/>
        <v>337.45239419960512</v>
      </c>
      <c r="E311">
        <f t="shared" si="27"/>
        <v>7.6744709732174208</v>
      </c>
      <c r="F311">
        <f t="shared" si="28"/>
        <v>0.80341018314005774</v>
      </c>
      <c r="G311">
        <f t="shared" si="29"/>
        <v>1.1842443871963437</v>
      </c>
      <c r="H311">
        <v>1.51</v>
      </c>
      <c r="I311">
        <f t="shared" si="30"/>
        <v>1.788209024666479</v>
      </c>
    </row>
    <row r="312" spans="1:9" x14ac:dyDescent="0.25">
      <c r="A312">
        <v>24035240</v>
      </c>
      <c r="B312">
        <v>0.05</v>
      </c>
      <c r="C312" t="s">
        <v>11</v>
      </c>
      <c r="D312">
        <f t="shared" si="26"/>
        <v>309.44520987013442</v>
      </c>
      <c r="E312">
        <f t="shared" si="27"/>
        <v>8.4156068266727093</v>
      </c>
      <c r="F312">
        <f t="shared" si="28"/>
        <v>0.88910556470268376</v>
      </c>
      <c r="G312">
        <f t="shared" si="29"/>
        <v>1.0701024015277183</v>
      </c>
      <c r="H312">
        <v>1.51</v>
      </c>
      <c r="I312">
        <f t="shared" si="30"/>
        <v>1.6158546263068547</v>
      </c>
    </row>
    <row r="313" spans="1:9" x14ac:dyDescent="0.25">
      <c r="A313">
        <v>24035350</v>
      </c>
      <c r="B313">
        <v>0.1</v>
      </c>
      <c r="C313" t="s">
        <v>11</v>
      </c>
      <c r="D313">
        <f t="shared" si="26"/>
        <v>337.45239419960512</v>
      </c>
      <c r="E313">
        <f t="shared" si="27"/>
        <v>7.6744709732174208</v>
      </c>
      <c r="F313">
        <f t="shared" si="28"/>
        <v>0.80341018314005774</v>
      </c>
      <c r="G313">
        <f t="shared" si="29"/>
        <v>1.1842443871963437</v>
      </c>
      <c r="H313">
        <v>1.51</v>
      </c>
      <c r="I313">
        <f t="shared" si="30"/>
        <v>1.788209024666479</v>
      </c>
    </row>
    <row r="314" spans="1:9" x14ac:dyDescent="0.25">
      <c r="A314">
        <v>25025040</v>
      </c>
      <c r="B314">
        <v>0.1</v>
      </c>
      <c r="C314" t="s">
        <v>11</v>
      </c>
      <c r="D314">
        <f t="shared" si="26"/>
        <v>337.45239419960512</v>
      </c>
      <c r="E314">
        <f t="shared" si="27"/>
        <v>7.6744709732174208</v>
      </c>
      <c r="F314">
        <f t="shared" si="28"/>
        <v>0.80341018314005774</v>
      </c>
      <c r="G314">
        <f t="shared" si="29"/>
        <v>1.1842443871963437</v>
      </c>
      <c r="H314">
        <v>1.51</v>
      </c>
      <c r="I314">
        <f t="shared" si="30"/>
        <v>1.788209024666479</v>
      </c>
    </row>
    <row r="315" spans="1:9" x14ac:dyDescent="0.25">
      <c r="A315">
        <v>25025090</v>
      </c>
      <c r="B315">
        <v>0.05</v>
      </c>
      <c r="C315" t="s">
        <v>11</v>
      </c>
      <c r="D315">
        <f t="shared" si="26"/>
        <v>309.44520987013442</v>
      </c>
      <c r="E315">
        <f t="shared" si="27"/>
        <v>8.4156068266727093</v>
      </c>
      <c r="F315">
        <f t="shared" si="28"/>
        <v>0.88910556470268376</v>
      </c>
      <c r="G315">
        <f t="shared" si="29"/>
        <v>1.0701024015277183</v>
      </c>
      <c r="H315">
        <v>1.51</v>
      </c>
      <c r="I315">
        <f t="shared" si="30"/>
        <v>1.6158546263068547</v>
      </c>
    </row>
    <row r="316" spans="1:9" x14ac:dyDescent="0.25">
      <c r="A316">
        <v>26115040</v>
      </c>
      <c r="B316">
        <v>0.05</v>
      </c>
      <c r="C316" t="s">
        <v>11</v>
      </c>
      <c r="D316">
        <f t="shared" si="26"/>
        <v>309.44520987013442</v>
      </c>
      <c r="E316">
        <f t="shared" si="27"/>
        <v>8.4156068266727093</v>
      </c>
      <c r="F316">
        <f t="shared" si="28"/>
        <v>0.88910556470268376</v>
      </c>
      <c r="G316">
        <f t="shared" si="29"/>
        <v>1.0701024015277183</v>
      </c>
      <c r="H316">
        <v>1.51</v>
      </c>
      <c r="I316">
        <f t="shared" si="30"/>
        <v>1.6158546263068547</v>
      </c>
    </row>
    <row r="317" spans="1:9" x14ac:dyDescent="0.25">
      <c r="A317">
        <v>26125080</v>
      </c>
      <c r="B317">
        <v>0.1</v>
      </c>
      <c r="C317" t="s">
        <v>11</v>
      </c>
      <c r="D317">
        <f t="shared" si="26"/>
        <v>337.45239419960512</v>
      </c>
      <c r="E317">
        <f t="shared" si="27"/>
        <v>7.6744709732174208</v>
      </c>
      <c r="F317">
        <f t="shared" si="28"/>
        <v>0.80341018314005774</v>
      </c>
      <c r="G317">
        <f t="shared" si="29"/>
        <v>1.1842443871963437</v>
      </c>
      <c r="H317">
        <v>1.51</v>
      </c>
      <c r="I317">
        <f t="shared" si="30"/>
        <v>1.788209024666479</v>
      </c>
    </row>
    <row r="318" spans="1:9" x14ac:dyDescent="0.25">
      <c r="A318">
        <v>26125250</v>
      </c>
      <c r="B318">
        <v>0.1</v>
      </c>
      <c r="C318" t="s">
        <v>11</v>
      </c>
      <c r="D318">
        <f t="shared" si="26"/>
        <v>337.45239419960512</v>
      </c>
      <c r="E318">
        <f t="shared" si="27"/>
        <v>7.6744709732174208</v>
      </c>
      <c r="F318">
        <f t="shared" si="28"/>
        <v>0.80341018314005774</v>
      </c>
      <c r="G318">
        <f t="shared" si="29"/>
        <v>1.1842443871963437</v>
      </c>
      <c r="H318">
        <v>1.51</v>
      </c>
      <c r="I318">
        <f t="shared" si="30"/>
        <v>1.788209024666479</v>
      </c>
    </row>
    <row r="319" spans="1:9" x14ac:dyDescent="0.25">
      <c r="A319">
        <v>26135050</v>
      </c>
      <c r="B319">
        <v>0.1</v>
      </c>
      <c r="C319" t="s">
        <v>11</v>
      </c>
      <c r="D319">
        <f t="shared" si="26"/>
        <v>337.45239419960512</v>
      </c>
      <c r="E319">
        <f t="shared" si="27"/>
        <v>7.6744709732174208</v>
      </c>
      <c r="F319">
        <f t="shared" si="28"/>
        <v>0.80341018314005774</v>
      </c>
      <c r="G319">
        <f t="shared" si="29"/>
        <v>1.1842443871963437</v>
      </c>
      <c r="H319">
        <v>1.51</v>
      </c>
      <c r="I319">
        <f t="shared" si="30"/>
        <v>1.788209024666479</v>
      </c>
    </row>
    <row r="320" spans="1:9" x14ac:dyDescent="0.25">
      <c r="A320">
        <v>26155020</v>
      </c>
      <c r="B320">
        <v>0.1</v>
      </c>
      <c r="C320" t="s">
        <v>11</v>
      </c>
      <c r="D320">
        <f t="shared" si="26"/>
        <v>337.45239419960512</v>
      </c>
      <c r="E320">
        <f t="shared" si="27"/>
        <v>7.6744709732174208</v>
      </c>
      <c r="F320">
        <f t="shared" si="28"/>
        <v>0.80341018314005774</v>
      </c>
      <c r="G320">
        <f t="shared" si="29"/>
        <v>1.1842443871963437</v>
      </c>
      <c r="H320">
        <v>1.51</v>
      </c>
      <c r="I320">
        <f t="shared" si="30"/>
        <v>1.788209024666479</v>
      </c>
    </row>
    <row r="321" spans="1:9" x14ac:dyDescent="0.25">
      <c r="A321">
        <v>26205020</v>
      </c>
      <c r="B321">
        <v>0.1</v>
      </c>
      <c r="C321" t="s">
        <v>11</v>
      </c>
      <c r="D321">
        <f t="shared" si="26"/>
        <v>337.45239419960512</v>
      </c>
      <c r="E321">
        <f t="shared" si="27"/>
        <v>7.6744709732174208</v>
      </c>
      <c r="F321">
        <f t="shared" si="28"/>
        <v>0.80341018314005774</v>
      </c>
      <c r="G321">
        <f t="shared" si="29"/>
        <v>1.1842443871963437</v>
      </c>
      <c r="H321">
        <v>1.51</v>
      </c>
      <c r="I321">
        <f t="shared" si="30"/>
        <v>1.788209024666479</v>
      </c>
    </row>
    <row r="322" spans="1:9" x14ac:dyDescent="0.25">
      <c r="A322">
        <v>28025070</v>
      </c>
      <c r="B322">
        <v>0.05</v>
      </c>
      <c r="C322" t="s">
        <v>11</v>
      </c>
      <c r="D322">
        <f t="shared" si="26"/>
        <v>309.44520987013442</v>
      </c>
      <c r="E322">
        <f t="shared" si="27"/>
        <v>8.4156068266727093</v>
      </c>
      <c r="F322">
        <f t="shared" si="28"/>
        <v>0.88910556470268376</v>
      </c>
      <c r="G322">
        <f t="shared" si="29"/>
        <v>1.0701024015277183</v>
      </c>
      <c r="H322">
        <v>1.51</v>
      </c>
      <c r="I322">
        <f t="shared" si="30"/>
        <v>1.6158546263068547</v>
      </c>
    </row>
    <row r="323" spans="1:9" x14ac:dyDescent="0.25">
      <c r="A323">
        <v>28035030</v>
      </c>
      <c r="B323">
        <v>0.05</v>
      </c>
      <c r="C323" t="s">
        <v>11</v>
      </c>
      <c r="D323">
        <f t="shared" si="26"/>
        <v>309.44520987013442</v>
      </c>
      <c r="E323">
        <f t="shared" si="27"/>
        <v>8.4156068266727093</v>
      </c>
      <c r="F323">
        <f t="shared" si="28"/>
        <v>0.88910556470268376</v>
      </c>
      <c r="G323">
        <f t="shared" si="29"/>
        <v>1.0701024015277183</v>
      </c>
      <c r="H323">
        <v>1.51</v>
      </c>
      <c r="I323">
        <f t="shared" si="30"/>
        <v>1.6158546263068547</v>
      </c>
    </row>
    <row r="324" spans="1:9" x14ac:dyDescent="0.25">
      <c r="A324">
        <v>29045020</v>
      </c>
      <c r="B324">
        <v>0.05</v>
      </c>
      <c r="C324" t="s">
        <v>11</v>
      </c>
      <c r="D324">
        <f t="shared" si="26"/>
        <v>309.44520987013442</v>
      </c>
      <c r="E324">
        <f t="shared" si="27"/>
        <v>8.4156068266727093</v>
      </c>
      <c r="F324">
        <f t="shared" si="28"/>
        <v>0.88910556470268376</v>
      </c>
      <c r="G324">
        <f t="shared" si="29"/>
        <v>1.0701024015277183</v>
      </c>
      <c r="H324">
        <v>1.51</v>
      </c>
      <c r="I324">
        <f t="shared" si="30"/>
        <v>1.6158546263068547</v>
      </c>
    </row>
    <row r="325" spans="1:9" x14ac:dyDescent="0.25">
      <c r="A325">
        <v>31095010</v>
      </c>
      <c r="B325">
        <v>0.1</v>
      </c>
      <c r="C325" t="s">
        <v>11</v>
      </c>
      <c r="D325">
        <f t="shared" si="26"/>
        <v>337.45239419960512</v>
      </c>
      <c r="E325">
        <f t="shared" si="27"/>
        <v>7.6744709732174208</v>
      </c>
      <c r="F325">
        <f t="shared" si="28"/>
        <v>0.80341018314005774</v>
      </c>
      <c r="G325">
        <f t="shared" si="29"/>
        <v>1.1842443871963437</v>
      </c>
      <c r="H325">
        <v>1.51</v>
      </c>
      <c r="I325">
        <f t="shared" si="30"/>
        <v>1.788209024666479</v>
      </c>
    </row>
    <row r="326" spans="1:9" x14ac:dyDescent="0.25">
      <c r="A326">
        <v>33035010</v>
      </c>
      <c r="B326">
        <v>0.05</v>
      </c>
      <c r="C326" t="s">
        <v>11</v>
      </c>
      <c r="D326">
        <f t="shared" si="26"/>
        <v>309.44520987013442</v>
      </c>
      <c r="E326">
        <f t="shared" si="27"/>
        <v>8.4156068266727093</v>
      </c>
      <c r="F326">
        <f t="shared" si="28"/>
        <v>0.88910556470268376</v>
      </c>
      <c r="G326">
        <f t="shared" si="29"/>
        <v>1.0701024015277183</v>
      </c>
      <c r="H326">
        <v>1.51</v>
      </c>
      <c r="I326">
        <f t="shared" si="30"/>
        <v>1.6158546263068547</v>
      </c>
    </row>
    <row r="327" spans="1:9" x14ac:dyDescent="0.25">
      <c r="A327">
        <v>34015010</v>
      </c>
      <c r="B327">
        <v>0.1</v>
      </c>
      <c r="C327" t="s">
        <v>11</v>
      </c>
      <c r="D327">
        <f t="shared" si="26"/>
        <v>337.45239419960512</v>
      </c>
      <c r="E327">
        <f t="shared" si="27"/>
        <v>7.6744709732174208</v>
      </c>
      <c r="F327">
        <f t="shared" si="28"/>
        <v>0.80341018314005774</v>
      </c>
      <c r="G327">
        <f t="shared" si="29"/>
        <v>1.1842443871963437</v>
      </c>
      <c r="H327">
        <v>1.51</v>
      </c>
      <c r="I327">
        <f t="shared" si="30"/>
        <v>1.788209024666479</v>
      </c>
    </row>
    <row r="328" spans="1:9" x14ac:dyDescent="0.25">
      <c r="A328">
        <v>35025020</v>
      </c>
      <c r="B328">
        <v>0.1</v>
      </c>
      <c r="C328" t="s">
        <v>11</v>
      </c>
      <c r="D328">
        <f t="shared" si="26"/>
        <v>337.45239419960512</v>
      </c>
      <c r="E328">
        <f t="shared" si="27"/>
        <v>7.6744709732174208</v>
      </c>
      <c r="F328">
        <f t="shared" si="28"/>
        <v>0.80341018314005774</v>
      </c>
      <c r="G328">
        <f t="shared" si="29"/>
        <v>1.1842443871963437</v>
      </c>
      <c r="H328">
        <v>1.51</v>
      </c>
      <c r="I328">
        <f t="shared" si="30"/>
        <v>1.788209024666479</v>
      </c>
    </row>
    <row r="329" spans="1:9" x14ac:dyDescent="0.25">
      <c r="A329">
        <v>35035090</v>
      </c>
      <c r="B329">
        <v>0.1</v>
      </c>
      <c r="C329" t="s">
        <v>11</v>
      </c>
      <c r="D329">
        <f t="shared" si="26"/>
        <v>337.45239419960512</v>
      </c>
      <c r="E329">
        <f t="shared" si="27"/>
        <v>7.6744709732174208</v>
      </c>
      <c r="F329">
        <f t="shared" si="28"/>
        <v>0.80341018314005774</v>
      </c>
      <c r="G329">
        <f t="shared" si="29"/>
        <v>1.1842443871963437</v>
      </c>
      <c r="H329">
        <v>1.51</v>
      </c>
      <c r="I329">
        <f t="shared" si="30"/>
        <v>1.788209024666479</v>
      </c>
    </row>
    <row r="330" spans="1:9" x14ac:dyDescent="0.25">
      <c r="A330">
        <v>35075040</v>
      </c>
      <c r="B330">
        <v>0.1</v>
      </c>
      <c r="C330" t="s">
        <v>11</v>
      </c>
      <c r="D330">
        <f t="shared" si="26"/>
        <v>337.45239419960512</v>
      </c>
      <c r="E330">
        <f t="shared" si="27"/>
        <v>7.6744709732174208</v>
      </c>
      <c r="F330">
        <f t="shared" si="28"/>
        <v>0.80341018314005774</v>
      </c>
      <c r="G330">
        <f t="shared" si="29"/>
        <v>1.1842443871963437</v>
      </c>
      <c r="H330">
        <v>1.51</v>
      </c>
      <c r="I330">
        <f t="shared" si="30"/>
        <v>1.788209024666479</v>
      </c>
    </row>
    <row r="331" spans="1:9" x14ac:dyDescent="0.25">
      <c r="A331">
        <v>35215010</v>
      </c>
      <c r="B331">
        <v>0.05</v>
      </c>
      <c r="C331" t="s">
        <v>11</v>
      </c>
      <c r="D331">
        <f t="shared" si="26"/>
        <v>309.44520987013442</v>
      </c>
      <c r="E331">
        <f t="shared" si="27"/>
        <v>8.4156068266727093</v>
      </c>
      <c r="F331">
        <f t="shared" si="28"/>
        <v>0.88910556470268376</v>
      </c>
      <c r="G331">
        <f t="shared" si="29"/>
        <v>1.0701024015277183</v>
      </c>
      <c r="H331">
        <v>1.51</v>
      </c>
      <c r="I331">
        <f t="shared" si="30"/>
        <v>1.6158546263068547</v>
      </c>
    </row>
    <row r="332" spans="1:9" x14ac:dyDescent="0.25">
      <c r="A332">
        <v>48015010</v>
      </c>
      <c r="B332">
        <v>0.1</v>
      </c>
      <c r="C332" t="s">
        <v>11</v>
      </c>
      <c r="D332">
        <f t="shared" si="26"/>
        <v>337.45239419960512</v>
      </c>
      <c r="E332">
        <f t="shared" si="27"/>
        <v>7.6744709732174208</v>
      </c>
      <c r="F332">
        <f t="shared" si="28"/>
        <v>0.80341018314005774</v>
      </c>
      <c r="G332">
        <f t="shared" si="29"/>
        <v>1.1842443871963437</v>
      </c>
      <c r="H332">
        <v>1.51</v>
      </c>
      <c r="I332">
        <f t="shared" si="30"/>
        <v>1.788209024666479</v>
      </c>
    </row>
    <row r="333" spans="1:9" x14ac:dyDescent="0.25">
      <c r="A333">
        <v>51025010</v>
      </c>
      <c r="B333">
        <v>0.1</v>
      </c>
      <c r="C333" t="s">
        <v>11</v>
      </c>
      <c r="D333">
        <f t="shared" ref="D333:D335" si="31">450*B333^0.125</f>
        <v>337.45239419960512</v>
      </c>
      <c r="E333">
        <f t="shared" ref="E333:E335" si="32">5.65*B333^-0.133</f>
        <v>7.6744709732174208</v>
      </c>
      <c r="F333">
        <f t="shared" ref="F333:F335" si="33">2.01*(10/D333)^(2/E333)</f>
        <v>0.80341018314005774</v>
      </c>
      <c r="G333">
        <f t="shared" ref="G333:G335" si="34">0.951434/F333</f>
        <v>1.1842443871963437</v>
      </c>
      <c r="H333">
        <v>1.51</v>
      </c>
      <c r="I333">
        <f t="shared" ref="I333:I368" si="35">+H333*G333</f>
        <v>1.788209024666479</v>
      </c>
    </row>
    <row r="334" spans="1:9" x14ac:dyDescent="0.25">
      <c r="A334">
        <v>52055010</v>
      </c>
      <c r="B334">
        <v>0.1</v>
      </c>
      <c r="C334" t="s">
        <v>11</v>
      </c>
      <c r="D334">
        <f t="shared" si="31"/>
        <v>337.45239419960512</v>
      </c>
      <c r="E334">
        <f t="shared" si="32"/>
        <v>7.6744709732174208</v>
      </c>
      <c r="F334">
        <f t="shared" si="33"/>
        <v>0.80341018314005774</v>
      </c>
      <c r="G334">
        <f t="shared" si="34"/>
        <v>1.1842443871963437</v>
      </c>
      <c r="H334">
        <v>1.51</v>
      </c>
      <c r="I334">
        <f t="shared" si="35"/>
        <v>1.788209024666479</v>
      </c>
    </row>
    <row r="335" spans="1:9" x14ac:dyDescent="0.25">
      <c r="A335">
        <v>54035030</v>
      </c>
      <c r="B335">
        <v>0.1</v>
      </c>
      <c r="C335" t="s">
        <v>11</v>
      </c>
      <c r="D335">
        <f t="shared" si="31"/>
        <v>337.45239419960512</v>
      </c>
      <c r="E335">
        <f t="shared" si="32"/>
        <v>7.6744709732174208</v>
      </c>
      <c r="F335">
        <f t="shared" si="33"/>
        <v>0.80341018314005774</v>
      </c>
      <c r="G335">
        <f t="shared" si="34"/>
        <v>1.1842443871963437</v>
      </c>
      <c r="H335">
        <v>1.51</v>
      </c>
      <c r="I335">
        <f t="shared" si="35"/>
        <v>1.788209024666479</v>
      </c>
    </row>
    <row r="336" spans="1:9" x14ac:dyDescent="0.25">
      <c r="A336">
        <v>1111500036</v>
      </c>
      <c r="C336" t="s">
        <v>11</v>
      </c>
      <c r="G336">
        <v>1.2</v>
      </c>
      <c r="H336">
        <v>1.51</v>
      </c>
      <c r="I336">
        <f t="shared" si="35"/>
        <v>1.8119999999999998</v>
      </c>
    </row>
    <row r="337" spans="1:9" x14ac:dyDescent="0.25">
      <c r="A337">
        <v>12015110</v>
      </c>
      <c r="C337" t="s">
        <v>11</v>
      </c>
      <c r="G337">
        <v>1.2</v>
      </c>
      <c r="H337">
        <v>1.51</v>
      </c>
      <c r="I337">
        <f t="shared" si="35"/>
        <v>1.8119999999999998</v>
      </c>
    </row>
    <row r="338" spans="1:9" x14ac:dyDescent="0.25">
      <c r="A338">
        <v>14015080</v>
      </c>
      <c r="C338" t="s">
        <v>11</v>
      </c>
      <c r="G338">
        <v>1.2</v>
      </c>
      <c r="H338">
        <v>1.51</v>
      </c>
      <c r="I338">
        <f t="shared" si="35"/>
        <v>1.8119999999999998</v>
      </c>
    </row>
    <row r="339" spans="1:9" x14ac:dyDescent="0.25">
      <c r="A339">
        <v>21015030</v>
      </c>
      <c r="C339" t="s">
        <v>11</v>
      </c>
      <c r="G339">
        <v>1.2</v>
      </c>
      <c r="H339">
        <v>1.51</v>
      </c>
      <c r="I339">
        <f t="shared" si="35"/>
        <v>1.8119999999999998</v>
      </c>
    </row>
    <row r="340" spans="1:9" x14ac:dyDescent="0.25">
      <c r="A340">
        <v>21055070</v>
      </c>
      <c r="C340" t="s">
        <v>11</v>
      </c>
      <c r="G340">
        <v>1.2</v>
      </c>
      <c r="H340">
        <v>1.51</v>
      </c>
      <c r="I340">
        <f t="shared" si="35"/>
        <v>1.8119999999999998</v>
      </c>
    </row>
    <row r="341" spans="1:9" x14ac:dyDescent="0.25">
      <c r="A341">
        <v>21105030</v>
      </c>
      <c r="C341" t="s">
        <v>11</v>
      </c>
      <c r="G341">
        <v>1.2</v>
      </c>
      <c r="H341">
        <v>1.51</v>
      </c>
      <c r="I341">
        <f t="shared" si="35"/>
        <v>1.8119999999999998</v>
      </c>
    </row>
    <row r="342" spans="1:9" x14ac:dyDescent="0.25">
      <c r="A342">
        <v>21145080</v>
      </c>
      <c r="C342" t="s">
        <v>11</v>
      </c>
      <c r="G342">
        <v>1.2</v>
      </c>
      <c r="H342">
        <v>1.51</v>
      </c>
      <c r="I342">
        <f t="shared" si="35"/>
        <v>1.8119999999999998</v>
      </c>
    </row>
    <row r="343" spans="1:9" x14ac:dyDescent="0.25">
      <c r="A343">
        <v>21205710</v>
      </c>
      <c r="C343" t="s">
        <v>11</v>
      </c>
      <c r="G343">
        <v>1.2</v>
      </c>
      <c r="H343">
        <v>1.51</v>
      </c>
      <c r="I343">
        <f t="shared" si="35"/>
        <v>1.8119999999999998</v>
      </c>
    </row>
    <row r="344" spans="1:9" x14ac:dyDescent="0.25">
      <c r="A344">
        <v>21205910</v>
      </c>
      <c r="C344" t="s">
        <v>11</v>
      </c>
      <c r="G344">
        <v>1.2</v>
      </c>
      <c r="H344">
        <v>1.51</v>
      </c>
      <c r="I344">
        <f t="shared" si="35"/>
        <v>1.8119999999999998</v>
      </c>
    </row>
    <row r="345" spans="1:9" x14ac:dyDescent="0.25">
      <c r="A345">
        <v>21205940</v>
      </c>
      <c r="C345" t="s">
        <v>11</v>
      </c>
      <c r="G345">
        <v>1.2</v>
      </c>
      <c r="H345">
        <v>1.51</v>
      </c>
      <c r="I345">
        <f t="shared" si="35"/>
        <v>1.8119999999999998</v>
      </c>
    </row>
    <row r="346" spans="1:9" x14ac:dyDescent="0.25">
      <c r="A346">
        <v>21206280</v>
      </c>
      <c r="C346" t="s">
        <v>11</v>
      </c>
      <c r="G346">
        <v>1.2</v>
      </c>
      <c r="H346">
        <v>1.51</v>
      </c>
      <c r="I346">
        <f t="shared" si="35"/>
        <v>1.8119999999999998</v>
      </c>
    </row>
    <row r="347" spans="1:9" x14ac:dyDescent="0.25">
      <c r="A347">
        <v>21206600</v>
      </c>
      <c r="C347" t="s">
        <v>11</v>
      </c>
      <c r="G347">
        <v>1.2</v>
      </c>
      <c r="H347">
        <v>1.51</v>
      </c>
      <c r="I347">
        <f t="shared" si="35"/>
        <v>1.8119999999999998</v>
      </c>
    </row>
    <row r="348" spans="1:9" x14ac:dyDescent="0.25">
      <c r="A348">
        <v>21206960</v>
      </c>
      <c r="C348" t="s">
        <v>11</v>
      </c>
      <c r="G348">
        <v>1.2</v>
      </c>
      <c r="H348">
        <v>1.51</v>
      </c>
      <c r="I348">
        <f t="shared" si="35"/>
        <v>1.8119999999999998</v>
      </c>
    </row>
    <row r="349" spans="1:9" x14ac:dyDescent="0.25">
      <c r="A349">
        <v>21215150</v>
      </c>
      <c r="C349" t="s">
        <v>11</v>
      </c>
      <c r="G349">
        <v>1.2</v>
      </c>
      <c r="H349">
        <v>1.51</v>
      </c>
      <c r="I349">
        <f t="shared" si="35"/>
        <v>1.8119999999999998</v>
      </c>
    </row>
    <row r="350" spans="1:9" x14ac:dyDescent="0.25">
      <c r="A350">
        <v>21215170</v>
      </c>
      <c r="C350" t="s">
        <v>11</v>
      </c>
      <c r="G350">
        <v>1.2</v>
      </c>
      <c r="H350">
        <v>1.51</v>
      </c>
      <c r="I350">
        <f t="shared" si="35"/>
        <v>1.8119999999999998</v>
      </c>
    </row>
    <row r="351" spans="1:9" x14ac:dyDescent="0.25">
      <c r="A351">
        <v>22025040</v>
      </c>
      <c r="C351" t="s">
        <v>11</v>
      </c>
      <c r="G351">
        <v>1.2</v>
      </c>
      <c r="H351">
        <v>1.51</v>
      </c>
      <c r="I351">
        <f t="shared" si="35"/>
        <v>1.8119999999999998</v>
      </c>
    </row>
    <row r="352" spans="1:9" x14ac:dyDescent="0.25">
      <c r="A352">
        <v>24015380</v>
      </c>
      <c r="C352" t="s">
        <v>11</v>
      </c>
      <c r="G352">
        <v>1.2</v>
      </c>
      <c r="H352">
        <v>1.51</v>
      </c>
      <c r="I352">
        <f t="shared" si="35"/>
        <v>1.8119999999999998</v>
      </c>
    </row>
    <row r="353" spans="1:9" x14ac:dyDescent="0.25">
      <c r="A353">
        <v>25025280</v>
      </c>
      <c r="C353" t="s">
        <v>11</v>
      </c>
      <c r="G353">
        <v>1.2</v>
      </c>
      <c r="H353">
        <v>1.51</v>
      </c>
      <c r="I353">
        <f t="shared" si="35"/>
        <v>1.8119999999999998</v>
      </c>
    </row>
    <row r="354" spans="1:9" x14ac:dyDescent="0.25">
      <c r="A354">
        <v>26135320</v>
      </c>
      <c r="C354" t="s">
        <v>11</v>
      </c>
      <c r="G354">
        <v>1.2</v>
      </c>
      <c r="H354">
        <v>1.51</v>
      </c>
      <c r="I354">
        <f t="shared" si="35"/>
        <v>1.8119999999999998</v>
      </c>
    </row>
    <row r="355" spans="1:9" x14ac:dyDescent="0.25">
      <c r="A355">
        <v>26135330</v>
      </c>
      <c r="C355" t="s">
        <v>11</v>
      </c>
      <c r="G355">
        <v>1.2</v>
      </c>
      <c r="H355">
        <v>1.51</v>
      </c>
      <c r="I355">
        <f t="shared" si="35"/>
        <v>1.8119999999999998</v>
      </c>
    </row>
    <row r="356" spans="1:9" x14ac:dyDescent="0.25">
      <c r="A356">
        <v>28025120</v>
      </c>
      <c r="C356" t="s">
        <v>11</v>
      </c>
      <c r="G356">
        <v>1.2</v>
      </c>
      <c r="H356">
        <v>1.51</v>
      </c>
      <c r="I356">
        <f t="shared" si="35"/>
        <v>1.8119999999999998</v>
      </c>
    </row>
    <row r="357" spans="1:9" x14ac:dyDescent="0.25">
      <c r="A357">
        <v>28025502</v>
      </c>
      <c r="C357" t="s">
        <v>11</v>
      </c>
      <c r="G357">
        <v>1.2</v>
      </c>
      <c r="H357">
        <v>1.51</v>
      </c>
      <c r="I357">
        <f t="shared" si="35"/>
        <v>1.8119999999999998</v>
      </c>
    </row>
    <row r="358" spans="1:9" x14ac:dyDescent="0.25">
      <c r="A358">
        <v>29065120</v>
      </c>
      <c r="C358" t="s">
        <v>11</v>
      </c>
      <c r="G358">
        <v>1.2</v>
      </c>
      <c r="H358">
        <v>1.51</v>
      </c>
      <c r="I358">
        <f t="shared" si="35"/>
        <v>1.8119999999999998</v>
      </c>
    </row>
    <row r="359" spans="1:9" x14ac:dyDescent="0.25">
      <c r="A359">
        <v>29065140</v>
      </c>
      <c r="C359" t="s">
        <v>11</v>
      </c>
      <c r="G359">
        <v>1.2</v>
      </c>
      <c r="H359">
        <v>1.51</v>
      </c>
      <c r="I359">
        <f t="shared" si="35"/>
        <v>1.8119999999999998</v>
      </c>
    </row>
    <row r="360" spans="1:9" x14ac:dyDescent="0.25">
      <c r="A360">
        <v>32105080</v>
      </c>
      <c r="C360" t="s">
        <v>11</v>
      </c>
      <c r="G360">
        <v>1.2</v>
      </c>
      <c r="H360">
        <v>1.51</v>
      </c>
      <c r="I360">
        <f t="shared" si="35"/>
        <v>1.8119999999999998</v>
      </c>
    </row>
    <row r="361" spans="1:9" x14ac:dyDescent="0.25">
      <c r="A361">
        <v>35025090</v>
      </c>
      <c r="C361" t="s">
        <v>11</v>
      </c>
      <c r="G361">
        <v>1.2</v>
      </c>
      <c r="H361">
        <v>1.51</v>
      </c>
      <c r="I361">
        <f t="shared" si="35"/>
        <v>1.8119999999999998</v>
      </c>
    </row>
    <row r="362" spans="1:9" x14ac:dyDescent="0.25">
      <c r="A362">
        <v>35075080</v>
      </c>
      <c r="C362" t="s">
        <v>11</v>
      </c>
      <c r="G362">
        <v>1.2</v>
      </c>
      <c r="H362">
        <v>1.51</v>
      </c>
      <c r="I362">
        <f t="shared" si="35"/>
        <v>1.8119999999999998</v>
      </c>
    </row>
    <row r="363" spans="1:9" x14ac:dyDescent="0.25">
      <c r="A363">
        <v>35095130</v>
      </c>
      <c r="C363" t="s">
        <v>11</v>
      </c>
      <c r="G363">
        <v>1.2</v>
      </c>
      <c r="H363">
        <v>1.51</v>
      </c>
      <c r="I363">
        <f t="shared" si="35"/>
        <v>1.8119999999999998</v>
      </c>
    </row>
    <row r="364" spans="1:9" x14ac:dyDescent="0.25">
      <c r="A364">
        <v>46035010</v>
      </c>
      <c r="C364" t="s">
        <v>11</v>
      </c>
      <c r="G364">
        <v>1.2</v>
      </c>
      <c r="H364">
        <v>1.51</v>
      </c>
      <c r="I364">
        <f t="shared" si="35"/>
        <v>1.8119999999999998</v>
      </c>
    </row>
    <row r="365" spans="1:9" x14ac:dyDescent="0.25">
      <c r="A365">
        <v>51025060</v>
      </c>
      <c r="C365" t="s">
        <v>11</v>
      </c>
      <c r="G365">
        <v>1.2</v>
      </c>
      <c r="H365">
        <v>1.51</v>
      </c>
      <c r="I365">
        <f t="shared" si="35"/>
        <v>1.8119999999999998</v>
      </c>
    </row>
    <row r="366" spans="1:9" x14ac:dyDescent="0.25">
      <c r="A366">
        <v>51025090</v>
      </c>
      <c r="C366" t="s">
        <v>11</v>
      </c>
      <c r="G366">
        <v>1.2</v>
      </c>
      <c r="H366">
        <v>1.51</v>
      </c>
      <c r="I366">
        <f t="shared" si="35"/>
        <v>1.8119999999999998</v>
      </c>
    </row>
    <row r="367" spans="1:9" x14ac:dyDescent="0.25">
      <c r="A367">
        <v>55015010</v>
      </c>
      <c r="C367" t="s">
        <v>11</v>
      </c>
      <c r="G367">
        <v>1.2</v>
      </c>
      <c r="H367">
        <v>1.51</v>
      </c>
      <c r="I367">
        <f t="shared" si="35"/>
        <v>1.8119999999999998</v>
      </c>
    </row>
    <row r="368" spans="1:9" x14ac:dyDescent="0.25">
      <c r="A368">
        <v>57025020</v>
      </c>
      <c r="C368" t="s">
        <v>11</v>
      </c>
      <c r="G368">
        <v>1.2</v>
      </c>
      <c r="H368">
        <v>1.51</v>
      </c>
      <c r="I368">
        <f t="shared" si="35"/>
        <v>1.8119999999999998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Sandoval</dc:creator>
  <cp:lastModifiedBy>alexyshr</cp:lastModifiedBy>
  <dcterms:created xsi:type="dcterms:W3CDTF">2019-05-31T15:59:53Z</dcterms:created>
  <dcterms:modified xsi:type="dcterms:W3CDTF">2020-01-25T20:11:15Z</dcterms:modified>
</cp:coreProperties>
</file>