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L 4001\Assignment\GROUP_Z_ACC_PROJ_UNSW_2022\data\"/>
    </mc:Choice>
  </mc:AlternateContent>
  <xr:revisionPtr revIDLastSave="0" documentId="13_ncr:1_{9EC8D8DE-07E1-4CB6-A7EC-C36A44C3715A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match_model_data" sheetId="1" r:id="rId1"/>
    <sheet name="model" sheetId="2" r:id="rId2"/>
    <sheet name="model final" sheetId="3" r:id="rId3"/>
  </sheets>
  <definedNames>
    <definedName name="_xlnm._FilterDatabase" localSheetId="1" hidden="1">model!$A$1:$J$530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2" i="2"/>
  <c r="D3" i="2"/>
  <c r="D4" i="2"/>
  <c r="D5" i="2"/>
  <c r="D6" i="2"/>
  <c r="D7" i="2"/>
  <c r="D8" i="2"/>
  <c r="J8" i="2" s="1"/>
  <c r="D9" i="2"/>
  <c r="D10" i="2"/>
  <c r="D11" i="2"/>
  <c r="D12" i="2"/>
  <c r="D13" i="2"/>
  <c r="D14" i="2"/>
  <c r="D15" i="2"/>
  <c r="D16" i="2"/>
  <c r="D17" i="2"/>
  <c r="D18" i="2"/>
  <c r="D19" i="2"/>
  <c r="J19" i="2" s="1"/>
  <c r="D20" i="2"/>
  <c r="J20" i="2" s="1"/>
  <c r="D21" i="2"/>
  <c r="D22" i="2"/>
  <c r="D23" i="2"/>
  <c r="D24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" i="2"/>
  <c r="B25" i="2"/>
  <c r="I13" i="2" l="1"/>
  <c r="F13" i="2"/>
  <c r="G13" i="2"/>
  <c r="H13" i="2"/>
  <c r="J13" i="2"/>
  <c r="F21" i="2"/>
  <c r="I21" i="2"/>
  <c r="G21" i="2"/>
  <c r="H21" i="2"/>
  <c r="F9" i="2"/>
  <c r="I9" i="2"/>
  <c r="G9" i="2"/>
  <c r="H9" i="2"/>
  <c r="J9" i="2"/>
  <c r="J21" i="2"/>
  <c r="F3" i="2"/>
  <c r="G3" i="2"/>
  <c r="H3" i="2"/>
  <c r="I3" i="2"/>
  <c r="F16" i="2"/>
  <c r="G16" i="2"/>
  <c r="H16" i="2"/>
  <c r="I16" i="2"/>
  <c r="J16" i="2"/>
  <c r="F15" i="2"/>
  <c r="G15" i="2"/>
  <c r="H15" i="2"/>
  <c r="I15" i="2"/>
  <c r="J15" i="2"/>
  <c r="G8" i="2"/>
  <c r="H8" i="2"/>
  <c r="F8" i="2"/>
  <c r="I8" i="2"/>
  <c r="G12" i="2"/>
  <c r="H12" i="2"/>
  <c r="F12" i="2"/>
  <c r="I12" i="2"/>
  <c r="J12" i="2"/>
  <c r="G20" i="2"/>
  <c r="H20" i="2"/>
  <c r="I20" i="2"/>
  <c r="F20" i="2"/>
  <c r="F4" i="2"/>
  <c r="G4" i="2"/>
  <c r="H4" i="2"/>
  <c r="I4" i="2"/>
  <c r="J4" i="2"/>
  <c r="G24" i="2"/>
  <c r="H24" i="2"/>
  <c r="I24" i="2"/>
  <c r="F24" i="2"/>
  <c r="J24" i="2"/>
  <c r="G2" i="2"/>
  <c r="H2" i="2"/>
  <c r="I2" i="2"/>
  <c r="G22" i="2"/>
  <c r="H22" i="2"/>
  <c r="I22" i="2"/>
  <c r="F22" i="2"/>
  <c r="J22" i="2"/>
  <c r="G10" i="2"/>
  <c r="H10" i="2"/>
  <c r="I10" i="2"/>
  <c r="F10" i="2"/>
  <c r="J10" i="2"/>
  <c r="G7" i="2"/>
  <c r="F7" i="2"/>
  <c r="H7" i="2"/>
  <c r="I7" i="2"/>
  <c r="G18" i="2"/>
  <c r="H18" i="2"/>
  <c r="I18" i="2"/>
  <c r="F18" i="2"/>
  <c r="G6" i="2"/>
  <c r="H6" i="2"/>
  <c r="I6" i="2"/>
  <c r="F6" i="2"/>
  <c r="F17" i="2"/>
  <c r="I17" i="2"/>
  <c r="G17" i="2"/>
  <c r="H17" i="2"/>
  <c r="J17" i="2"/>
  <c r="F5" i="2"/>
  <c r="I5" i="2"/>
  <c r="G5" i="2"/>
  <c r="H5" i="2"/>
  <c r="J5" i="2"/>
  <c r="G14" i="2"/>
  <c r="H14" i="2"/>
  <c r="I14" i="2"/>
  <c r="F14" i="2"/>
  <c r="J6" i="2"/>
  <c r="G23" i="2"/>
  <c r="H23" i="2"/>
  <c r="I23" i="2"/>
  <c r="F23" i="2"/>
  <c r="J23" i="2"/>
  <c r="G11" i="2"/>
  <c r="F11" i="2"/>
  <c r="H11" i="2"/>
  <c r="I11" i="2"/>
  <c r="J11" i="2"/>
  <c r="J18" i="2"/>
  <c r="J14" i="2"/>
  <c r="G19" i="2"/>
  <c r="H19" i="2"/>
  <c r="I19" i="2"/>
  <c r="F19" i="2"/>
  <c r="F2" i="2"/>
  <c r="A25" i="2"/>
  <c r="D25" i="2"/>
  <c r="B26" i="2"/>
  <c r="I25" i="2" l="1"/>
  <c r="G25" i="2"/>
  <c r="F25" i="2"/>
  <c r="H25" i="2"/>
  <c r="J25" i="2"/>
  <c r="B27" i="2"/>
  <c r="A26" i="2"/>
  <c r="D26" i="2"/>
  <c r="G26" i="2" l="1"/>
  <c r="H26" i="2"/>
  <c r="I26" i="2"/>
  <c r="F26" i="2"/>
  <c r="J26" i="2"/>
  <c r="B28" i="2"/>
  <c r="A27" i="2"/>
  <c r="D27" i="2"/>
  <c r="F27" i="2" l="1"/>
  <c r="G27" i="2"/>
  <c r="H27" i="2"/>
  <c r="I27" i="2"/>
  <c r="J27" i="2"/>
  <c r="B29" i="2"/>
  <c r="D28" i="2"/>
  <c r="A28" i="2"/>
  <c r="F28" i="2" l="1"/>
  <c r="G28" i="2"/>
  <c r="H28" i="2"/>
  <c r="I28" i="2"/>
  <c r="J28" i="2"/>
  <c r="B30" i="2"/>
  <c r="D29" i="2"/>
  <c r="A29" i="2"/>
  <c r="F29" i="2" l="1"/>
  <c r="I29" i="2"/>
  <c r="G29" i="2"/>
  <c r="H29" i="2"/>
  <c r="J29" i="2"/>
  <c r="B31" i="2"/>
  <c r="D30" i="2"/>
  <c r="A30" i="2"/>
  <c r="G30" i="2" l="1"/>
  <c r="H30" i="2"/>
  <c r="I30" i="2"/>
  <c r="F30" i="2"/>
  <c r="J30" i="2"/>
  <c r="B32" i="2"/>
  <c r="A31" i="2"/>
  <c r="D31" i="2"/>
  <c r="G31" i="2" l="1"/>
  <c r="H31" i="2"/>
  <c r="I31" i="2"/>
  <c r="F31" i="2"/>
  <c r="J31" i="2"/>
  <c r="B33" i="2"/>
  <c r="D32" i="2"/>
  <c r="A32" i="2"/>
  <c r="G32" i="2" l="1"/>
  <c r="H32" i="2"/>
  <c r="I32" i="2"/>
  <c r="F32" i="2"/>
  <c r="J32" i="2"/>
  <c r="B34" i="2"/>
  <c r="D33" i="2"/>
  <c r="A33" i="2"/>
  <c r="F33" i="2" l="1"/>
  <c r="I33" i="2"/>
  <c r="G33" i="2"/>
  <c r="H33" i="2"/>
  <c r="J33" i="2"/>
  <c r="B35" i="2"/>
  <c r="D34" i="2"/>
  <c r="A34" i="2"/>
  <c r="G34" i="2" l="1"/>
  <c r="H34" i="2"/>
  <c r="I34" i="2"/>
  <c r="F34" i="2"/>
  <c r="J34" i="2"/>
  <c r="B36" i="2"/>
  <c r="D35" i="2"/>
  <c r="A35" i="2"/>
  <c r="G35" i="2" l="1"/>
  <c r="F35" i="2"/>
  <c r="H35" i="2"/>
  <c r="I35" i="2"/>
  <c r="J35" i="2"/>
  <c r="B37" i="2"/>
  <c r="D36" i="2"/>
  <c r="A36" i="2"/>
  <c r="G36" i="2" l="1"/>
  <c r="H36" i="2"/>
  <c r="F36" i="2"/>
  <c r="I36" i="2"/>
  <c r="J36" i="2"/>
  <c r="B38" i="2"/>
  <c r="D37" i="2"/>
  <c r="A37" i="2"/>
  <c r="I37" i="2" l="1"/>
  <c r="H37" i="2"/>
  <c r="F37" i="2"/>
  <c r="G37" i="2"/>
  <c r="J37" i="2"/>
  <c r="B39" i="2"/>
  <c r="D38" i="2"/>
  <c r="A38" i="2"/>
  <c r="G38" i="2" l="1"/>
  <c r="H38" i="2"/>
  <c r="I38" i="2"/>
  <c r="F38" i="2"/>
  <c r="J38" i="2"/>
  <c r="B40" i="2"/>
  <c r="A39" i="2"/>
  <c r="D39" i="2"/>
  <c r="F39" i="2" l="1"/>
  <c r="G39" i="2"/>
  <c r="H39" i="2"/>
  <c r="I39" i="2"/>
  <c r="J39" i="2"/>
  <c r="B41" i="2"/>
  <c r="A40" i="2"/>
  <c r="D40" i="2"/>
  <c r="F40" i="2" l="1"/>
  <c r="G40" i="2"/>
  <c r="H40" i="2"/>
  <c r="I40" i="2"/>
  <c r="J40" i="2"/>
  <c r="B42" i="2"/>
  <c r="A41" i="2"/>
  <c r="D41" i="2"/>
  <c r="F41" i="2" l="1"/>
  <c r="I41" i="2"/>
  <c r="G41" i="2"/>
  <c r="H41" i="2"/>
  <c r="J41" i="2"/>
  <c r="B43" i="2"/>
  <c r="A42" i="2"/>
  <c r="D42" i="2"/>
  <c r="G42" i="2" l="1"/>
  <c r="H42" i="2"/>
  <c r="I42" i="2"/>
  <c r="F42" i="2"/>
  <c r="J42" i="2"/>
  <c r="B44" i="2"/>
  <c r="A43" i="2"/>
  <c r="D43" i="2"/>
  <c r="G43" i="2" l="1"/>
  <c r="F43" i="2"/>
  <c r="H43" i="2"/>
  <c r="I43" i="2"/>
  <c r="J43" i="2"/>
  <c r="B45" i="2"/>
  <c r="D44" i="2"/>
  <c r="A44" i="2"/>
  <c r="G44" i="2" l="1"/>
  <c r="H44" i="2"/>
  <c r="F44" i="2"/>
  <c r="I44" i="2"/>
  <c r="J44" i="2"/>
  <c r="B46" i="2"/>
  <c r="D45" i="2"/>
  <c r="A45" i="2"/>
  <c r="F45" i="2" l="1"/>
  <c r="I45" i="2"/>
  <c r="G45" i="2"/>
  <c r="H45" i="2"/>
  <c r="J45" i="2"/>
  <c r="B47" i="2"/>
  <c r="A46" i="2"/>
  <c r="D46" i="2"/>
  <c r="G46" i="2" l="1"/>
  <c r="H46" i="2"/>
  <c r="I46" i="2"/>
  <c r="F46" i="2"/>
  <c r="J46" i="2"/>
  <c r="B48" i="2"/>
  <c r="D47" i="2"/>
  <c r="A47" i="2"/>
  <c r="G47" i="2" l="1"/>
  <c r="I47" i="2"/>
  <c r="F47" i="2"/>
  <c r="J47" i="2"/>
  <c r="H47" i="2"/>
  <c r="B49" i="2"/>
  <c r="D48" i="2"/>
  <c r="A48" i="2"/>
  <c r="G48" i="2" l="1"/>
  <c r="H48" i="2"/>
  <c r="I48" i="2"/>
  <c r="F48" i="2"/>
  <c r="J48" i="2"/>
  <c r="B50" i="2"/>
  <c r="D49" i="2"/>
  <c r="A49" i="2"/>
  <c r="I49" i="2" l="1"/>
  <c r="G49" i="2"/>
  <c r="H49" i="2"/>
  <c r="F49" i="2"/>
  <c r="J49" i="2"/>
  <c r="B51" i="2"/>
  <c r="D50" i="2"/>
  <c r="A50" i="2"/>
  <c r="G50" i="2" l="1"/>
  <c r="H50" i="2"/>
  <c r="I50" i="2"/>
  <c r="F50" i="2"/>
  <c r="J50" i="2"/>
  <c r="B52" i="2"/>
  <c r="D51" i="2"/>
  <c r="A51" i="2"/>
  <c r="F51" i="2" l="1"/>
  <c r="G51" i="2"/>
  <c r="H51" i="2"/>
  <c r="I51" i="2"/>
  <c r="J51" i="2"/>
  <c r="B53" i="2"/>
  <c r="D52" i="2"/>
  <c r="A52" i="2"/>
  <c r="F52" i="2" l="1"/>
  <c r="G52" i="2"/>
  <c r="H52" i="2"/>
  <c r="I52" i="2"/>
  <c r="J52" i="2"/>
  <c r="B54" i="2"/>
  <c r="D53" i="2"/>
  <c r="A53" i="2"/>
  <c r="F53" i="2" l="1"/>
  <c r="I53" i="2"/>
  <c r="G53" i="2"/>
  <c r="H53" i="2"/>
  <c r="J53" i="2"/>
  <c r="B55" i="2"/>
  <c r="D54" i="2"/>
  <c r="A54" i="2"/>
  <c r="G54" i="2" l="1"/>
  <c r="H54" i="2"/>
  <c r="I54" i="2"/>
  <c r="F54" i="2"/>
  <c r="J54" i="2"/>
  <c r="B56" i="2"/>
  <c r="A55" i="2"/>
  <c r="D55" i="2"/>
  <c r="G55" i="2" l="1"/>
  <c r="F55" i="2"/>
  <c r="H55" i="2"/>
  <c r="J55" i="2"/>
  <c r="I55" i="2"/>
  <c r="B57" i="2"/>
  <c r="D56" i="2"/>
  <c r="A56" i="2"/>
  <c r="G56" i="2" l="1"/>
  <c r="H56" i="2"/>
  <c r="F56" i="2"/>
  <c r="I56" i="2"/>
  <c r="J56" i="2"/>
  <c r="B58" i="2"/>
  <c r="D57" i="2"/>
  <c r="A57" i="2"/>
  <c r="F57" i="2" l="1"/>
  <c r="I57" i="2"/>
  <c r="G57" i="2"/>
  <c r="H57" i="2"/>
  <c r="J57" i="2"/>
  <c r="B59" i="2"/>
  <c r="A58" i="2"/>
  <c r="D58" i="2"/>
  <c r="G58" i="2" l="1"/>
  <c r="H58" i="2"/>
  <c r="I58" i="2"/>
  <c r="F58" i="2"/>
  <c r="J58" i="2"/>
  <c r="B60" i="2"/>
  <c r="D59" i="2"/>
  <c r="A59" i="2"/>
  <c r="G59" i="2" l="1"/>
  <c r="H59" i="2"/>
  <c r="I59" i="2"/>
  <c r="J59" i="2"/>
  <c r="F59" i="2"/>
  <c r="B61" i="2"/>
  <c r="A60" i="2"/>
  <c r="D60" i="2"/>
  <c r="G60" i="2" l="1"/>
  <c r="H60" i="2"/>
  <c r="I60" i="2"/>
  <c r="F60" i="2"/>
  <c r="J60" i="2"/>
  <c r="B62" i="2"/>
  <c r="A61" i="2"/>
  <c r="D61" i="2"/>
  <c r="I61" i="2" l="1"/>
  <c r="F61" i="2"/>
  <c r="G61" i="2"/>
  <c r="H61" i="2"/>
  <c r="J61" i="2"/>
  <c r="B63" i="2"/>
  <c r="A62" i="2"/>
  <c r="D62" i="2"/>
  <c r="G62" i="2" l="1"/>
  <c r="H62" i="2"/>
  <c r="I62" i="2"/>
  <c r="F62" i="2"/>
  <c r="J62" i="2"/>
  <c r="B64" i="2"/>
  <c r="A63" i="2"/>
  <c r="D63" i="2"/>
  <c r="F63" i="2" l="1"/>
  <c r="G63" i="2"/>
  <c r="H63" i="2"/>
  <c r="I63" i="2"/>
  <c r="J63" i="2"/>
  <c r="B65" i="2"/>
  <c r="D64" i="2"/>
  <c r="A64" i="2"/>
  <c r="F64" i="2" l="1"/>
  <c r="G64" i="2"/>
  <c r="H64" i="2"/>
  <c r="I64" i="2"/>
  <c r="J64" i="2"/>
  <c r="B66" i="2"/>
  <c r="D65" i="2"/>
  <c r="A65" i="2"/>
  <c r="F65" i="2" l="1"/>
  <c r="I65" i="2"/>
  <c r="G65" i="2"/>
  <c r="H65" i="2"/>
  <c r="J65" i="2"/>
  <c r="B67" i="2"/>
  <c r="D66" i="2"/>
  <c r="A66" i="2"/>
  <c r="G66" i="2" l="1"/>
  <c r="H66" i="2"/>
  <c r="I66" i="2"/>
  <c r="F66" i="2"/>
  <c r="J66" i="2"/>
  <c r="B68" i="2"/>
  <c r="A67" i="2"/>
  <c r="D67" i="2"/>
  <c r="G67" i="2" l="1"/>
  <c r="H67" i="2"/>
  <c r="F67" i="2"/>
  <c r="I67" i="2"/>
  <c r="J67" i="2"/>
  <c r="B69" i="2"/>
  <c r="D68" i="2"/>
  <c r="A68" i="2"/>
  <c r="G68" i="2" l="1"/>
  <c r="H68" i="2"/>
  <c r="F68" i="2"/>
  <c r="I68" i="2"/>
  <c r="J68" i="2"/>
  <c r="B70" i="2"/>
  <c r="D69" i="2"/>
  <c r="A69" i="2"/>
  <c r="F69" i="2" l="1"/>
  <c r="I69" i="2"/>
  <c r="G69" i="2"/>
  <c r="H69" i="2"/>
  <c r="J69" i="2"/>
  <c r="B71" i="2"/>
  <c r="D70" i="2"/>
  <c r="A70" i="2"/>
  <c r="G70" i="2" l="1"/>
  <c r="H70" i="2"/>
  <c r="I70" i="2"/>
  <c r="F70" i="2"/>
  <c r="J70" i="2"/>
  <c r="B72" i="2"/>
  <c r="D71" i="2"/>
  <c r="A71" i="2"/>
  <c r="G71" i="2" l="1"/>
  <c r="F71" i="2"/>
  <c r="H71" i="2"/>
  <c r="I71" i="2"/>
  <c r="J71" i="2"/>
  <c r="B73" i="2"/>
  <c r="D72" i="2"/>
  <c r="A72" i="2"/>
  <c r="G72" i="2" l="1"/>
  <c r="H72" i="2"/>
  <c r="F72" i="2"/>
  <c r="I72" i="2"/>
  <c r="J72" i="2"/>
  <c r="B74" i="2"/>
  <c r="D73" i="2"/>
  <c r="A73" i="2"/>
  <c r="I73" i="2" l="1"/>
  <c r="F73" i="2"/>
  <c r="G73" i="2"/>
  <c r="H73" i="2"/>
  <c r="J73" i="2"/>
  <c r="B75" i="2"/>
  <c r="D74" i="2"/>
  <c r="A74" i="2"/>
  <c r="G74" i="2" l="1"/>
  <c r="H74" i="2"/>
  <c r="I74" i="2"/>
  <c r="F74" i="2"/>
  <c r="J74" i="2"/>
  <c r="B76" i="2"/>
  <c r="A75" i="2"/>
  <c r="D75" i="2"/>
  <c r="F75" i="2" l="1"/>
  <c r="G75" i="2"/>
  <c r="H75" i="2"/>
  <c r="I75" i="2"/>
  <c r="J75" i="2"/>
  <c r="B77" i="2"/>
  <c r="D76" i="2"/>
  <c r="A76" i="2"/>
  <c r="F76" i="2" l="1"/>
  <c r="G76" i="2"/>
  <c r="H76" i="2"/>
  <c r="I76" i="2"/>
  <c r="J76" i="2"/>
  <c r="B78" i="2"/>
  <c r="D77" i="2"/>
  <c r="A77" i="2"/>
  <c r="F77" i="2" l="1"/>
  <c r="I77" i="2"/>
  <c r="G77" i="2"/>
  <c r="H77" i="2"/>
  <c r="J77" i="2"/>
  <c r="B79" i="2"/>
  <c r="A78" i="2"/>
  <c r="D78" i="2"/>
  <c r="G78" i="2" l="1"/>
  <c r="H78" i="2"/>
  <c r="I78" i="2"/>
  <c r="F78" i="2"/>
  <c r="J78" i="2"/>
  <c r="B80" i="2"/>
  <c r="D79" i="2"/>
  <c r="A79" i="2"/>
  <c r="G79" i="2" l="1"/>
  <c r="H79" i="2"/>
  <c r="I79" i="2"/>
  <c r="F79" i="2"/>
  <c r="J79" i="2"/>
  <c r="B81" i="2"/>
  <c r="D80" i="2"/>
  <c r="A80" i="2"/>
  <c r="G80" i="2" l="1"/>
  <c r="H80" i="2"/>
  <c r="I80" i="2"/>
  <c r="F80" i="2"/>
  <c r="J80" i="2"/>
  <c r="B82" i="2"/>
  <c r="D81" i="2"/>
  <c r="A81" i="2"/>
  <c r="F81" i="2" l="1"/>
  <c r="I81" i="2"/>
  <c r="G81" i="2"/>
  <c r="H81" i="2"/>
  <c r="J81" i="2"/>
  <c r="B83" i="2"/>
  <c r="D82" i="2"/>
  <c r="A82" i="2"/>
  <c r="G82" i="2" l="1"/>
  <c r="H82" i="2"/>
  <c r="I82" i="2"/>
  <c r="F82" i="2"/>
  <c r="J82" i="2"/>
  <c r="B84" i="2"/>
  <c r="D83" i="2"/>
  <c r="A83" i="2"/>
  <c r="G83" i="2" l="1"/>
  <c r="F83" i="2"/>
  <c r="H83" i="2"/>
  <c r="I83" i="2"/>
  <c r="J83" i="2"/>
  <c r="B85" i="2"/>
  <c r="D84" i="2"/>
  <c r="A84" i="2"/>
  <c r="G84" i="2" l="1"/>
  <c r="H84" i="2"/>
  <c r="F84" i="2"/>
  <c r="I84" i="2"/>
  <c r="J84" i="2"/>
  <c r="B86" i="2"/>
  <c r="D85" i="2"/>
  <c r="A85" i="2"/>
  <c r="I85" i="2" l="1"/>
  <c r="H85" i="2"/>
  <c r="F85" i="2"/>
  <c r="G85" i="2"/>
  <c r="J85" i="2"/>
  <c r="B87" i="2"/>
  <c r="D86" i="2"/>
  <c r="A86" i="2"/>
  <c r="G86" i="2" l="1"/>
  <c r="H86" i="2"/>
  <c r="I86" i="2"/>
  <c r="F86" i="2"/>
  <c r="J86" i="2"/>
  <c r="B88" i="2"/>
  <c r="D87" i="2"/>
  <c r="A87" i="2"/>
  <c r="F87" i="2" l="1"/>
  <c r="G87" i="2"/>
  <c r="H87" i="2"/>
  <c r="I87" i="2"/>
  <c r="J87" i="2"/>
  <c r="B89" i="2"/>
  <c r="D88" i="2"/>
  <c r="A88" i="2"/>
  <c r="F88" i="2" l="1"/>
  <c r="H88" i="2"/>
  <c r="G88" i="2"/>
  <c r="I88" i="2"/>
  <c r="J88" i="2"/>
  <c r="B90" i="2"/>
  <c r="D89" i="2"/>
  <c r="A89" i="2"/>
  <c r="F89" i="2" l="1"/>
  <c r="G89" i="2"/>
  <c r="H89" i="2"/>
  <c r="I89" i="2"/>
  <c r="J89" i="2"/>
  <c r="B91" i="2"/>
  <c r="D90" i="2"/>
  <c r="A90" i="2"/>
  <c r="G90" i="2" l="1"/>
  <c r="H90" i="2"/>
  <c r="I90" i="2"/>
  <c r="F90" i="2"/>
  <c r="J90" i="2"/>
  <c r="B92" i="2"/>
  <c r="A91" i="2"/>
  <c r="D91" i="2"/>
  <c r="G91" i="2" l="1"/>
  <c r="H91" i="2"/>
  <c r="I91" i="2"/>
  <c r="F91" i="2"/>
  <c r="J91" i="2"/>
  <c r="B93" i="2"/>
  <c r="D92" i="2"/>
  <c r="A92" i="2"/>
  <c r="H92" i="2" l="1"/>
  <c r="F92" i="2"/>
  <c r="G92" i="2"/>
  <c r="I92" i="2"/>
  <c r="J92" i="2"/>
  <c r="B94" i="2"/>
  <c r="A93" i="2"/>
  <c r="D93" i="2"/>
  <c r="F93" i="2" l="1"/>
  <c r="G93" i="2"/>
  <c r="H93" i="2"/>
  <c r="I93" i="2"/>
  <c r="J93" i="2"/>
  <c r="B95" i="2"/>
  <c r="D94" i="2"/>
  <c r="A94" i="2"/>
  <c r="G94" i="2" l="1"/>
  <c r="H94" i="2"/>
  <c r="I94" i="2"/>
  <c r="F94" i="2"/>
  <c r="J94" i="2"/>
  <c r="B96" i="2"/>
  <c r="D95" i="2"/>
  <c r="A95" i="2"/>
  <c r="G95" i="2" l="1"/>
  <c r="F95" i="2"/>
  <c r="H95" i="2"/>
  <c r="I95" i="2"/>
  <c r="J95" i="2"/>
  <c r="B97" i="2"/>
  <c r="D96" i="2"/>
  <c r="A96" i="2"/>
  <c r="H96" i="2" l="1"/>
  <c r="F96" i="2"/>
  <c r="G96" i="2"/>
  <c r="I96" i="2"/>
  <c r="J96" i="2"/>
  <c r="B98" i="2"/>
  <c r="D97" i="2"/>
  <c r="A97" i="2"/>
  <c r="F97" i="2" l="1"/>
  <c r="G97" i="2"/>
  <c r="H97" i="2"/>
  <c r="I97" i="2"/>
  <c r="J97" i="2"/>
  <c r="B99" i="2"/>
  <c r="D98" i="2"/>
  <c r="A98" i="2"/>
  <c r="G98" i="2" l="1"/>
  <c r="H98" i="2"/>
  <c r="I98" i="2"/>
  <c r="F98" i="2"/>
  <c r="J98" i="2"/>
  <c r="B100" i="2"/>
  <c r="D99" i="2"/>
  <c r="A99" i="2"/>
  <c r="F99" i="2" l="1"/>
  <c r="G99" i="2"/>
  <c r="H99" i="2"/>
  <c r="I99" i="2"/>
  <c r="J99" i="2"/>
  <c r="B101" i="2"/>
  <c r="A100" i="2"/>
  <c r="D100" i="2"/>
  <c r="F100" i="2" l="1"/>
  <c r="H100" i="2"/>
  <c r="G100" i="2"/>
  <c r="I100" i="2"/>
  <c r="J100" i="2"/>
  <c r="B102" i="2"/>
  <c r="A101" i="2"/>
  <c r="D101" i="2"/>
  <c r="F101" i="2" l="1"/>
  <c r="G101" i="2"/>
  <c r="H101" i="2"/>
  <c r="I101" i="2"/>
  <c r="J101" i="2"/>
  <c r="B103" i="2"/>
  <c r="D102" i="2"/>
  <c r="A102" i="2"/>
  <c r="G102" i="2" l="1"/>
  <c r="H102" i="2"/>
  <c r="I102" i="2"/>
  <c r="F102" i="2"/>
  <c r="J102" i="2"/>
  <c r="B104" i="2"/>
  <c r="A103" i="2"/>
  <c r="D103" i="2"/>
  <c r="G103" i="2" l="1"/>
  <c r="F103" i="2"/>
  <c r="H103" i="2"/>
  <c r="I103" i="2"/>
  <c r="J103" i="2"/>
  <c r="B105" i="2"/>
  <c r="D104" i="2"/>
  <c r="A104" i="2"/>
  <c r="H104" i="2" l="1"/>
  <c r="F104" i="2"/>
  <c r="G104" i="2"/>
  <c r="I104" i="2"/>
  <c r="J104" i="2"/>
  <c r="B106" i="2"/>
  <c r="A105" i="2"/>
  <c r="D105" i="2"/>
  <c r="F105" i="2" l="1"/>
  <c r="G105" i="2"/>
  <c r="H105" i="2"/>
  <c r="I105" i="2"/>
  <c r="J105" i="2"/>
  <c r="B107" i="2"/>
  <c r="D106" i="2"/>
  <c r="A106" i="2"/>
  <c r="G106" i="2" l="1"/>
  <c r="H106" i="2"/>
  <c r="I106" i="2"/>
  <c r="F106" i="2"/>
  <c r="J106" i="2"/>
  <c r="B108" i="2"/>
  <c r="D107" i="2"/>
  <c r="A107" i="2"/>
  <c r="G107" i="2" l="1"/>
  <c r="H107" i="2"/>
  <c r="I107" i="2"/>
  <c r="F107" i="2"/>
  <c r="J107" i="2"/>
  <c r="B109" i="2"/>
  <c r="D108" i="2"/>
  <c r="A108" i="2"/>
  <c r="H108" i="2" l="1"/>
  <c r="G108" i="2"/>
  <c r="I108" i="2"/>
  <c r="F108" i="2"/>
  <c r="J108" i="2"/>
  <c r="B110" i="2"/>
  <c r="D109" i="2"/>
  <c r="A109" i="2"/>
  <c r="G109" i="2" l="1"/>
  <c r="H109" i="2"/>
  <c r="I109" i="2"/>
  <c r="F109" i="2"/>
  <c r="J109" i="2"/>
  <c r="B111" i="2"/>
  <c r="D110" i="2"/>
  <c r="A110" i="2"/>
  <c r="G110" i="2" l="1"/>
  <c r="H110" i="2"/>
  <c r="I110" i="2"/>
  <c r="F110" i="2"/>
  <c r="J110" i="2"/>
  <c r="B112" i="2"/>
  <c r="D111" i="2"/>
  <c r="A111" i="2"/>
  <c r="F111" i="2" l="1"/>
  <c r="G111" i="2"/>
  <c r="H111" i="2"/>
  <c r="I111" i="2"/>
  <c r="J111" i="2"/>
  <c r="B113" i="2"/>
  <c r="D112" i="2"/>
  <c r="A112" i="2"/>
  <c r="F112" i="2" l="1"/>
  <c r="H112" i="2"/>
  <c r="G112" i="2"/>
  <c r="I112" i="2"/>
  <c r="J112" i="2"/>
  <c r="B114" i="2"/>
  <c r="D113" i="2"/>
  <c r="A113" i="2"/>
  <c r="F113" i="2" l="1"/>
  <c r="H113" i="2"/>
  <c r="I113" i="2"/>
  <c r="G113" i="2"/>
  <c r="J113" i="2"/>
  <c r="B115" i="2"/>
  <c r="A114" i="2"/>
  <c r="D114" i="2"/>
  <c r="G114" i="2" l="1"/>
  <c r="H114" i="2"/>
  <c r="I114" i="2"/>
  <c r="F114" i="2"/>
  <c r="J114" i="2"/>
  <c r="B116" i="2"/>
  <c r="A115" i="2"/>
  <c r="D115" i="2"/>
  <c r="G115" i="2" l="1"/>
  <c r="H115" i="2"/>
  <c r="I115" i="2"/>
  <c r="F115" i="2"/>
  <c r="J115" i="2"/>
  <c r="B117" i="2"/>
  <c r="D116" i="2"/>
  <c r="A116" i="2"/>
  <c r="H116" i="2" l="1"/>
  <c r="G116" i="2"/>
  <c r="I116" i="2"/>
  <c r="F116" i="2"/>
  <c r="J116" i="2"/>
  <c r="B118" i="2"/>
  <c r="A117" i="2"/>
  <c r="D117" i="2"/>
  <c r="F117" i="2" l="1"/>
  <c r="G117" i="2"/>
  <c r="H117" i="2"/>
  <c r="I117" i="2"/>
  <c r="J117" i="2"/>
  <c r="B119" i="2"/>
  <c r="A118" i="2"/>
  <c r="D118" i="2"/>
  <c r="G118" i="2" l="1"/>
  <c r="H118" i="2"/>
  <c r="I118" i="2"/>
  <c r="F118" i="2"/>
  <c r="J118" i="2"/>
  <c r="B120" i="2"/>
  <c r="D119" i="2"/>
  <c r="A119" i="2"/>
  <c r="G119" i="2" l="1"/>
  <c r="H119" i="2"/>
  <c r="I119" i="2"/>
  <c r="F119" i="2"/>
  <c r="J119" i="2"/>
  <c r="B121" i="2"/>
  <c r="A120" i="2"/>
  <c r="D120" i="2"/>
  <c r="H120" i="2" l="1"/>
  <c r="F120" i="2"/>
  <c r="I120" i="2"/>
  <c r="G120" i="2"/>
  <c r="J120" i="2"/>
  <c r="B122" i="2"/>
  <c r="A121" i="2"/>
  <c r="D121" i="2"/>
  <c r="F121" i="2" l="1"/>
  <c r="G121" i="2"/>
  <c r="H121" i="2"/>
  <c r="I121" i="2"/>
  <c r="J121" i="2"/>
  <c r="B123" i="2"/>
  <c r="A122" i="2"/>
  <c r="D122" i="2"/>
  <c r="G122" i="2" l="1"/>
  <c r="H122" i="2"/>
  <c r="I122" i="2"/>
  <c r="F122" i="2"/>
  <c r="J122" i="2"/>
  <c r="B124" i="2"/>
  <c r="D123" i="2"/>
  <c r="A123" i="2"/>
  <c r="F123" i="2" l="1"/>
  <c r="G123" i="2"/>
  <c r="H123" i="2"/>
  <c r="I123" i="2"/>
  <c r="J123" i="2"/>
  <c r="B125" i="2"/>
  <c r="D124" i="2"/>
  <c r="A124" i="2"/>
  <c r="F124" i="2" l="1"/>
  <c r="H124" i="2"/>
  <c r="G124" i="2"/>
  <c r="I124" i="2"/>
  <c r="J124" i="2"/>
  <c r="B126" i="2"/>
  <c r="D125" i="2"/>
  <c r="A125" i="2"/>
  <c r="F125" i="2" l="1"/>
  <c r="G125" i="2"/>
  <c r="H125" i="2"/>
  <c r="I125" i="2"/>
  <c r="J125" i="2"/>
  <c r="B127" i="2"/>
  <c r="D126" i="2"/>
  <c r="A126" i="2"/>
  <c r="G126" i="2" l="1"/>
  <c r="H126" i="2"/>
  <c r="I126" i="2"/>
  <c r="F126" i="2"/>
  <c r="J126" i="2"/>
  <c r="B128" i="2"/>
  <c r="A127" i="2"/>
  <c r="D127" i="2"/>
  <c r="G127" i="2" l="1"/>
  <c r="I127" i="2"/>
  <c r="F127" i="2"/>
  <c r="H127" i="2"/>
  <c r="J127" i="2"/>
  <c r="B129" i="2"/>
  <c r="D128" i="2"/>
  <c r="A128" i="2"/>
  <c r="H128" i="2" l="1"/>
  <c r="G128" i="2"/>
  <c r="I128" i="2"/>
  <c r="F128" i="2"/>
  <c r="J128" i="2"/>
  <c r="B130" i="2"/>
  <c r="A129" i="2"/>
  <c r="D129" i="2"/>
  <c r="F129" i="2" l="1"/>
  <c r="G129" i="2"/>
  <c r="H129" i="2"/>
  <c r="I129" i="2"/>
  <c r="J129" i="2"/>
  <c r="B131" i="2"/>
  <c r="A130" i="2"/>
  <c r="D130" i="2"/>
  <c r="G130" i="2" l="1"/>
  <c r="H130" i="2"/>
  <c r="I130" i="2"/>
  <c r="F130" i="2"/>
  <c r="J130" i="2"/>
  <c r="B132" i="2"/>
  <c r="D131" i="2"/>
  <c r="A131" i="2"/>
  <c r="G131" i="2" l="1"/>
  <c r="F131" i="2"/>
  <c r="H131" i="2"/>
  <c r="I131" i="2"/>
  <c r="J131" i="2"/>
  <c r="B133" i="2"/>
  <c r="A132" i="2"/>
  <c r="D132" i="2"/>
  <c r="H132" i="2" l="1"/>
  <c r="F132" i="2"/>
  <c r="G132" i="2"/>
  <c r="I132" i="2"/>
  <c r="J132" i="2"/>
  <c r="B134" i="2"/>
  <c r="A133" i="2"/>
  <c r="D133" i="2"/>
  <c r="I133" i="2" l="1"/>
  <c r="F133" i="2"/>
  <c r="G133" i="2"/>
  <c r="H133" i="2"/>
  <c r="J133" i="2"/>
  <c r="B135" i="2"/>
  <c r="A134" i="2"/>
  <c r="D134" i="2"/>
  <c r="G134" i="2" l="1"/>
  <c r="H134" i="2"/>
  <c r="I134" i="2"/>
  <c r="F134" i="2"/>
  <c r="J134" i="2"/>
  <c r="B136" i="2"/>
  <c r="A135" i="2"/>
  <c r="D135" i="2"/>
  <c r="F135" i="2" l="1"/>
  <c r="G135" i="2"/>
  <c r="H135" i="2"/>
  <c r="I135" i="2"/>
  <c r="J135" i="2"/>
  <c r="B137" i="2"/>
  <c r="A136" i="2"/>
  <c r="D136" i="2"/>
  <c r="F136" i="2" l="1"/>
  <c r="H136" i="2"/>
  <c r="G136" i="2"/>
  <c r="I136" i="2"/>
  <c r="J136" i="2"/>
  <c r="B138" i="2"/>
  <c r="D137" i="2"/>
  <c r="A137" i="2"/>
  <c r="F137" i="2" l="1"/>
  <c r="G137" i="2"/>
  <c r="H137" i="2"/>
  <c r="I137" i="2"/>
  <c r="J137" i="2"/>
  <c r="B139" i="2"/>
  <c r="D138" i="2"/>
  <c r="A138" i="2"/>
  <c r="G138" i="2" l="1"/>
  <c r="H138" i="2"/>
  <c r="I138" i="2"/>
  <c r="F138" i="2"/>
  <c r="J138" i="2"/>
  <c r="B140" i="2"/>
  <c r="A139" i="2"/>
  <c r="D139" i="2"/>
  <c r="G139" i="2" l="1"/>
  <c r="F139" i="2"/>
  <c r="H139" i="2"/>
  <c r="I139" i="2"/>
  <c r="J139" i="2"/>
  <c r="B141" i="2"/>
  <c r="D140" i="2"/>
  <c r="A140" i="2"/>
  <c r="H140" i="2" l="1"/>
  <c r="F140" i="2"/>
  <c r="G140" i="2"/>
  <c r="J140" i="2"/>
  <c r="I140" i="2"/>
  <c r="B142" i="2"/>
  <c r="A141" i="2"/>
  <c r="D141" i="2"/>
  <c r="F141" i="2" l="1"/>
  <c r="G141" i="2"/>
  <c r="H141" i="2"/>
  <c r="I141" i="2"/>
  <c r="J141" i="2"/>
  <c r="B143" i="2"/>
  <c r="D142" i="2"/>
  <c r="A142" i="2"/>
  <c r="G142" i="2" l="1"/>
  <c r="H142" i="2"/>
  <c r="I142" i="2"/>
  <c r="F142" i="2"/>
  <c r="J142" i="2"/>
  <c r="B144" i="2"/>
  <c r="D143" i="2"/>
  <c r="A143" i="2"/>
  <c r="G143" i="2" l="1"/>
  <c r="H143" i="2"/>
  <c r="I143" i="2"/>
  <c r="F143" i="2"/>
  <c r="J143" i="2"/>
  <c r="B145" i="2"/>
  <c r="A144" i="2"/>
  <c r="D144" i="2"/>
  <c r="H144" i="2" l="1"/>
  <c r="G144" i="2"/>
  <c r="I144" i="2"/>
  <c r="F144" i="2"/>
  <c r="J144" i="2"/>
  <c r="B146" i="2"/>
  <c r="D145" i="2"/>
  <c r="A145" i="2"/>
  <c r="G145" i="2" l="1"/>
  <c r="H145" i="2"/>
  <c r="I145" i="2"/>
  <c r="F145" i="2"/>
  <c r="J145" i="2"/>
  <c r="B147" i="2"/>
  <c r="D146" i="2"/>
  <c r="A146" i="2"/>
  <c r="G146" i="2" l="1"/>
  <c r="H146" i="2"/>
  <c r="I146" i="2"/>
  <c r="F146" i="2"/>
  <c r="J146" i="2"/>
  <c r="B148" i="2"/>
  <c r="A147" i="2"/>
  <c r="D147" i="2"/>
  <c r="F147" i="2" l="1"/>
  <c r="G147" i="2"/>
  <c r="H147" i="2"/>
  <c r="I147" i="2"/>
  <c r="J147" i="2"/>
  <c r="B149" i="2"/>
  <c r="A148" i="2"/>
  <c r="D148" i="2"/>
  <c r="F148" i="2" l="1"/>
  <c r="H148" i="2"/>
  <c r="G148" i="2"/>
  <c r="I148" i="2"/>
  <c r="J148" i="2"/>
  <c r="B150" i="2"/>
  <c r="D149" i="2"/>
  <c r="A149" i="2"/>
  <c r="F149" i="2" l="1"/>
  <c r="G149" i="2"/>
  <c r="H149" i="2"/>
  <c r="I149" i="2"/>
  <c r="J149" i="2"/>
  <c r="B151" i="2"/>
  <c r="D150" i="2"/>
  <c r="A150" i="2"/>
  <c r="G150" i="2" l="1"/>
  <c r="H150" i="2"/>
  <c r="I150" i="2"/>
  <c r="F150" i="2"/>
  <c r="J150" i="2"/>
  <c r="B152" i="2"/>
  <c r="D151" i="2"/>
  <c r="A151" i="2"/>
  <c r="G151" i="2" l="1"/>
  <c r="F151" i="2"/>
  <c r="H151" i="2"/>
  <c r="I151" i="2"/>
  <c r="J151" i="2"/>
  <c r="B153" i="2"/>
  <c r="D152" i="2"/>
  <c r="A152" i="2"/>
  <c r="H152" i="2" l="1"/>
  <c r="F152" i="2"/>
  <c r="G152" i="2"/>
  <c r="I152" i="2"/>
  <c r="J152" i="2"/>
  <c r="B154" i="2"/>
  <c r="D153" i="2"/>
  <c r="A153" i="2"/>
  <c r="F153" i="2" l="1"/>
  <c r="G153" i="2"/>
  <c r="H153" i="2"/>
  <c r="I153" i="2"/>
  <c r="J153" i="2"/>
  <c r="B155" i="2"/>
  <c r="D154" i="2"/>
  <c r="A154" i="2"/>
  <c r="G154" i="2" l="1"/>
  <c r="H154" i="2"/>
  <c r="I154" i="2"/>
  <c r="F154" i="2"/>
  <c r="J154" i="2"/>
  <c r="B156" i="2"/>
  <c r="D155" i="2"/>
  <c r="A155" i="2"/>
  <c r="G155" i="2" l="1"/>
  <c r="H155" i="2"/>
  <c r="I155" i="2"/>
  <c r="F155" i="2"/>
  <c r="J155" i="2"/>
  <c r="B157" i="2"/>
  <c r="D156" i="2"/>
  <c r="A156" i="2"/>
  <c r="H156" i="2" l="1"/>
  <c r="G156" i="2"/>
  <c r="F156" i="2"/>
  <c r="I156" i="2"/>
  <c r="J156" i="2"/>
  <c r="B158" i="2"/>
  <c r="D157" i="2"/>
  <c r="A157" i="2"/>
  <c r="F157" i="2" l="1"/>
  <c r="G157" i="2"/>
  <c r="H157" i="2"/>
  <c r="I157" i="2"/>
  <c r="J157" i="2"/>
  <c r="B159" i="2"/>
  <c r="D158" i="2"/>
  <c r="A158" i="2"/>
  <c r="G158" i="2" l="1"/>
  <c r="H158" i="2"/>
  <c r="I158" i="2"/>
  <c r="F158" i="2"/>
  <c r="J158" i="2"/>
  <c r="B160" i="2"/>
  <c r="D159" i="2"/>
  <c r="A159" i="2"/>
  <c r="F159" i="2" l="1"/>
  <c r="G159" i="2"/>
  <c r="H159" i="2"/>
  <c r="I159" i="2"/>
  <c r="J159" i="2"/>
  <c r="B161" i="2"/>
  <c r="D160" i="2"/>
  <c r="A160" i="2"/>
  <c r="F160" i="2" l="1"/>
  <c r="H160" i="2"/>
  <c r="G160" i="2"/>
  <c r="I160" i="2"/>
  <c r="J160" i="2"/>
  <c r="B162" i="2"/>
  <c r="D161" i="2"/>
  <c r="A161" i="2"/>
  <c r="F161" i="2" l="1"/>
  <c r="H161" i="2"/>
  <c r="I161" i="2"/>
  <c r="G161" i="2"/>
  <c r="J161" i="2"/>
  <c r="B163" i="2"/>
  <c r="D162" i="2"/>
  <c r="A162" i="2"/>
  <c r="G162" i="2" l="1"/>
  <c r="H162" i="2"/>
  <c r="I162" i="2"/>
  <c r="F162" i="2"/>
  <c r="J162" i="2"/>
  <c r="B164" i="2"/>
  <c r="A163" i="2"/>
  <c r="D163" i="2"/>
  <c r="G163" i="2" l="1"/>
  <c r="H163" i="2"/>
  <c r="I163" i="2"/>
  <c r="F163" i="2"/>
  <c r="J163" i="2"/>
  <c r="B165" i="2"/>
  <c r="D164" i="2"/>
  <c r="A164" i="2"/>
  <c r="H164" i="2" l="1"/>
  <c r="G164" i="2"/>
  <c r="I164" i="2"/>
  <c r="F164" i="2"/>
  <c r="J164" i="2"/>
  <c r="B166" i="2"/>
  <c r="A165" i="2"/>
  <c r="D165" i="2"/>
  <c r="F165" i="2" l="1"/>
  <c r="G165" i="2"/>
  <c r="H165" i="2"/>
  <c r="I165" i="2"/>
  <c r="J165" i="2"/>
  <c r="B167" i="2"/>
  <c r="D166" i="2"/>
  <c r="A166" i="2"/>
  <c r="F166" i="2" l="1"/>
  <c r="G166" i="2"/>
  <c r="H166" i="2"/>
  <c r="I166" i="2"/>
  <c r="J166" i="2"/>
  <c r="B168" i="2"/>
  <c r="D167" i="2"/>
  <c r="A167" i="2"/>
  <c r="G167" i="2" l="1"/>
  <c r="H167" i="2"/>
  <c r="I167" i="2"/>
  <c r="F167" i="2"/>
  <c r="J167" i="2"/>
  <c r="B169" i="2"/>
  <c r="D168" i="2"/>
  <c r="A168" i="2"/>
  <c r="G168" i="2" l="1"/>
  <c r="H168" i="2"/>
  <c r="I168" i="2"/>
  <c r="F168" i="2"/>
  <c r="J168" i="2"/>
  <c r="B170" i="2"/>
  <c r="D169" i="2"/>
  <c r="A169" i="2"/>
  <c r="G169" i="2" l="1"/>
  <c r="H169" i="2"/>
  <c r="I169" i="2"/>
  <c r="F169" i="2"/>
  <c r="J169" i="2"/>
  <c r="B171" i="2"/>
  <c r="D170" i="2"/>
  <c r="A170" i="2"/>
  <c r="F170" i="2" l="1"/>
  <c r="G170" i="2"/>
  <c r="H170" i="2"/>
  <c r="I170" i="2"/>
  <c r="J170" i="2"/>
  <c r="B172" i="2"/>
  <c r="D171" i="2"/>
  <c r="A171" i="2"/>
  <c r="F171" i="2" l="1"/>
  <c r="G171" i="2"/>
  <c r="H171" i="2"/>
  <c r="I171" i="2"/>
  <c r="J171" i="2"/>
  <c r="B173" i="2"/>
  <c r="A172" i="2"/>
  <c r="D172" i="2"/>
  <c r="F172" i="2" l="1"/>
  <c r="G172" i="2"/>
  <c r="H172" i="2"/>
  <c r="I172" i="2"/>
  <c r="J172" i="2"/>
  <c r="B174" i="2"/>
  <c r="A173" i="2"/>
  <c r="D173" i="2"/>
  <c r="F173" i="2" l="1"/>
  <c r="G173" i="2"/>
  <c r="H173" i="2"/>
  <c r="I173" i="2"/>
  <c r="J173" i="2"/>
  <c r="B175" i="2"/>
  <c r="A174" i="2"/>
  <c r="D174" i="2"/>
  <c r="F174" i="2" l="1"/>
  <c r="G174" i="2"/>
  <c r="H174" i="2"/>
  <c r="I174" i="2"/>
  <c r="J174" i="2"/>
  <c r="B176" i="2"/>
  <c r="A175" i="2"/>
  <c r="D175" i="2"/>
  <c r="G175" i="2" l="1"/>
  <c r="H175" i="2"/>
  <c r="I175" i="2"/>
  <c r="J175" i="2"/>
  <c r="F175" i="2"/>
  <c r="B177" i="2"/>
  <c r="D176" i="2"/>
  <c r="A176" i="2"/>
  <c r="G176" i="2" l="1"/>
  <c r="H176" i="2"/>
  <c r="I176" i="2"/>
  <c r="J176" i="2"/>
  <c r="F176" i="2"/>
  <c r="B178" i="2"/>
  <c r="A177" i="2"/>
  <c r="D177" i="2"/>
  <c r="F177" i="2" l="1"/>
  <c r="G177" i="2"/>
  <c r="H177" i="2"/>
  <c r="I177" i="2"/>
  <c r="J177" i="2"/>
  <c r="B179" i="2"/>
  <c r="D178" i="2"/>
  <c r="A178" i="2"/>
  <c r="F178" i="2" l="1"/>
  <c r="G178" i="2"/>
  <c r="J178" i="2"/>
  <c r="I178" i="2"/>
  <c r="H178" i="2"/>
  <c r="B180" i="2"/>
  <c r="D179" i="2"/>
  <c r="A179" i="2"/>
  <c r="F179" i="2" l="1"/>
  <c r="G179" i="2"/>
  <c r="H179" i="2"/>
  <c r="I179" i="2"/>
  <c r="J179" i="2"/>
  <c r="B181" i="2"/>
  <c r="D180" i="2"/>
  <c r="A180" i="2"/>
  <c r="F180" i="2" l="1"/>
  <c r="G180" i="2"/>
  <c r="H180" i="2"/>
  <c r="I180" i="2"/>
  <c r="J180" i="2"/>
  <c r="B182" i="2"/>
  <c r="D181" i="2"/>
  <c r="A181" i="2"/>
  <c r="F181" i="2" l="1"/>
  <c r="G181" i="2"/>
  <c r="H181" i="2"/>
  <c r="I181" i="2"/>
  <c r="J181" i="2"/>
  <c r="B183" i="2"/>
  <c r="D182" i="2"/>
  <c r="A182" i="2"/>
  <c r="F182" i="2" l="1"/>
  <c r="G182" i="2"/>
  <c r="H182" i="2"/>
  <c r="I182" i="2"/>
  <c r="J182" i="2"/>
  <c r="B184" i="2"/>
  <c r="D183" i="2"/>
  <c r="A183" i="2"/>
  <c r="F183" i="2" l="1"/>
  <c r="G183" i="2"/>
  <c r="H183" i="2"/>
  <c r="I183" i="2"/>
  <c r="J183" i="2"/>
  <c r="B185" i="2"/>
  <c r="D184" i="2"/>
  <c r="A184" i="2"/>
  <c r="F184" i="2" l="1"/>
  <c r="G184" i="2"/>
  <c r="H184" i="2"/>
  <c r="I184" i="2"/>
  <c r="J184" i="2"/>
  <c r="B186" i="2"/>
  <c r="D185" i="2"/>
  <c r="A185" i="2"/>
  <c r="F185" i="2" l="1"/>
  <c r="G185" i="2"/>
  <c r="H185" i="2"/>
  <c r="I185" i="2"/>
  <c r="J185" i="2"/>
  <c r="B187" i="2"/>
  <c r="A186" i="2"/>
  <c r="D186" i="2"/>
  <c r="F186" i="2" l="1"/>
  <c r="G186" i="2"/>
  <c r="H186" i="2"/>
  <c r="I186" i="2"/>
  <c r="J186" i="2"/>
  <c r="B188" i="2"/>
  <c r="A187" i="2"/>
  <c r="D187" i="2"/>
  <c r="G187" i="2" l="1"/>
  <c r="H187" i="2"/>
  <c r="I187" i="2"/>
  <c r="F187" i="2"/>
  <c r="J187" i="2"/>
  <c r="B189" i="2"/>
  <c r="D188" i="2"/>
  <c r="A188" i="2"/>
  <c r="G188" i="2" l="1"/>
  <c r="F188" i="2"/>
  <c r="H188" i="2"/>
  <c r="I188" i="2"/>
  <c r="J188" i="2"/>
  <c r="B190" i="2"/>
  <c r="A189" i="2"/>
  <c r="D189" i="2"/>
  <c r="F189" i="2" l="1"/>
  <c r="G189" i="2"/>
  <c r="H189" i="2"/>
  <c r="I189" i="2"/>
  <c r="J189" i="2"/>
  <c r="B191" i="2"/>
  <c r="A190" i="2"/>
  <c r="D190" i="2"/>
  <c r="F190" i="2" l="1"/>
  <c r="G190" i="2"/>
  <c r="H190" i="2"/>
  <c r="I190" i="2"/>
  <c r="J190" i="2"/>
  <c r="B192" i="2"/>
  <c r="D191" i="2"/>
  <c r="A191" i="2"/>
  <c r="G191" i="2" l="1"/>
  <c r="H191" i="2"/>
  <c r="I191" i="2"/>
  <c r="F191" i="2"/>
  <c r="J191" i="2"/>
  <c r="B193" i="2"/>
  <c r="A192" i="2"/>
  <c r="D192" i="2"/>
  <c r="G192" i="2" l="1"/>
  <c r="H192" i="2"/>
  <c r="I192" i="2"/>
  <c r="F192" i="2"/>
  <c r="J192" i="2"/>
  <c r="B194" i="2"/>
  <c r="A193" i="2"/>
  <c r="D193" i="2"/>
  <c r="G193" i="2" l="1"/>
  <c r="F193" i="2"/>
  <c r="H193" i="2"/>
  <c r="I193" i="2"/>
  <c r="J193" i="2"/>
  <c r="B195" i="2"/>
  <c r="D194" i="2"/>
  <c r="A194" i="2"/>
  <c r="F194" i="2" l="1"/>
  <c r="G194" i="2"/>
  <c r="H194" i="2"/>
  <c r="I194" i="2"/>
  <c r="J194" i="2"/>
  <c r="B196" i="2"/>
  <c r="D195" i="2"/>
  <c r="A195" i="2"/>
  <c r="F195" i="2" l="1"/>
  <c r="G195" i="2"/>
  <c r="H195" i="2"/>
  <c r="I195" i="2"/>
  <c r="J195" i="2"/>
  <c r="B197" i="2"/>
  <c r="D196" i="2"/>
  <c r="A196" i="2"/>
  <c r="F196" i="2" l="1"/>
  <c r="G196" i="2"/>
  <c r="H196" i="2"/>
  <c r="I196" i="2"/>
  <c r="J196" i="2"/>
  <c r="B198" i="2"/>
  <c r="D197" i="2"/>
  <c r="A197" i="2"/>
  <c r="F197" i="2" l="1"/>
  <c r="G197" i="2"/>
  <c r="H197" i="2"/>
  <c r="I197" i="2"/>
  <c r="J197" i="2"/>
  <c r="B199" i="2"/>
  <c r="D198" i="2"/>
  <c r="A198" i="2"/>
  <c r="F198" i="2" l="1"/>
  <c r="G198" i="2"/>
  <c r="H198" i="2"/>
  <c r="I198" i="2"/>
  <c r="J198" i="2"/>
  <c r="B200" i="2"/>
  <c r="A199" i="2"/>
  <c r="D199" i="2"/>
  <c r="G199" i="2" l="1"/>
  <c r="H199" i="2"/>
  <c r="I199" i="2"/>
  <c r="F199" i="2"/>
  <c r="J199" i="2"/>
  <c r="B201" i="2"/>
  <c r="A200" i="2"/>
  <c r="D200" i="2"/>
  <c r="G200" i="2" l="1"/>
  <c r="H200" i="2"/>
  <c r="I200" i="2"/>
  <c r="F200" i="2"/>
  <c r="J200" i="2"/>
  <c r="B202" i="2"/>
  <c r="A201" i="2"/>
  <c r="D201" i="2"/>
  <c r="F201" i="2" l="1"/>
  <c r="G201" i="2"/>
  <c r="H201" i="2"/>
  <c r="I201" i="2"/>
  <c r="J201" i="2"/>
  <c r="B203" i="2"/>
  <c r="A202" i="2"/>
  <c r="D202" i="2"/>
  <c r="F202" i="2" l="1"/>
  <c r="G202" i="2"/>
  <c r="J202" i="2"/>
  <c r="I202" i="2"/>
  <c r="H202" i="2"/>
  <c r="B204" i="2"/>
  <c r="D203" i="2"/>
  <c r="A203" i="2"/>
  <c r="G203" i="2" l="1"/>
  <c r="H203" i="2"/>
  <c r="I203" i="2"/>
  <c r="F203" i="2"/>
  <c r="J203" i="2"/>
  <c r="B205" i="2"/>
  <c r="A204" i="2"/>
  <c r="D204" i="2"/>
  <c r="G204" i="2" l="1"/>
  <c r="H204" i="2"/>
  <c r="I204" i="2"/>
  <c r="F204" i="2"/>
  <c r="J204" i="2"/>
  <c r="B206" i="2"/>
  <c r="A205" i="2"/>
  <c r="D205" i="2"/>
  <c r="F205" i="2" l="1"/>
  <c r="G205" i="2"/>
  <c r="H205" i="2"/>
  <c r="I205" i="2"/>
  <c r="J205" i="2"/>
  <c r="B207" i="2"/>
  <c r="A206" i="2"/>
  <c r="D206" i="2"/>
  <c r="F206" i="2" l="1"/>
  <c r="G206" i="2"/>
  <c r="H206" i="2"/>
  <c r="I206" i="2"/>
  <c r="J206" i="2"/>
  <c r="B208" i="2"/>
  <c r="A207" i="2"/>
  <c r="D207" i="2"/>
  <c r="F207" i="2" l="1"/>
  <c r="G207" i="2"/>
  <c r="H207" i="2"/>
  <c r="I207" i="2"/>
  <c r="J207" i="2"/>
  <c r="B209" i="2"/>
  <c r="D208" i="2"/>
  <c r="A208" i="2"/>
  <c r="F208" i="2" l="1"/>
  <c r="G208" i="2"/>
  <c r="H208" i="2"/>
  <c r="I208" i="2"/>
  <c r="J208" i="2"/>
  <c r="B210" i="2"/>
  <c r="D209" i="2"/>
  <c r="A209" i="2"/>
  <c r="F209" i="2" l="1"/>
  <c r="G209" i="2"/>
  <c r="H209" i="2"/>
  <c r="I209" i="2"/>
  <c r="J209" i="2"/>
  <c r="B211" i="2"/>
  <c r="D210" i="2"/>
  <c r="A210" i="2"/>
  <c r="F210" i="2" l="1"/>
  <c r="G210" i="2"/>
  <c r="H210" i="2"/>
  <c r="I210" i="2"/>
  <c r="J210" i="2"/>
  <c r="B212" i="2"/>
  <c r="A211" i="2"/>
  <c r="D211" i="2"/>
  <c r="G211" i="2" l="1"/>
  <c r="F211" i="2"/>
  <c r="H211" i="2"/>
  <c r="I211" i="2"/>
  <c r="J211" i="2"/>
  <c r="B213" i="2"/>
  <c r="A212" i="2"/>
  <c r="D212" i="2"/>
  <c r="F212" i="2" l="1"/>
  <c r="G212" i="2"/>
  <c r="H212" i="2"/>
  <c r="I212" i="2"/>
  <c r="J212" i="2"/>
  <c r="B214" i="2"/>
  <c r="A213" i="2"/>
  <c r="D213" i="2"/>
  <c r="F213" i="2" l="1"/>
  <c r="G213" i="2"/>
  <c r="H213" i="2"/>
  <c r="I213" i="2"/>
  <c r="J213" i="2"/>
  <c r="B215" i="2"/>
  <c r="A214" i="2"/>
  <c r="D214" i="2"/>
  <c r="F214" i="2" l="1"/>
  <c r="G214" i="2"/>
  <c r="H214" i="2"/>
  <c r="I214" i="2"/>
  <c r="J214" i="2"/>
  <c r="B216" i="2"/>
  <c r="D215" i="2"/>
  <c r="A215" i="2"/>
  <c r="G215" i="2" l="1"/>
  <c r="H215" i="2"/>
  <c r="I215" i="2"/>
  <c r="F215" i="2"/>
  <c r="J215" i="2"/>
  <c r="B217" i="2"/>
  <c r="D216" i="2"/>
  <c r="A216" i="2"/>
  <c r="G216" i="2" l="1"/>
  <c r="F216" i="2"/>
  <c r="H216" i="2"/>
  <c r="I216" i="2"/>
  <c r="J216" i="2"/>
  <c r="B218" i="2"/>
  <c r="D217" i="2"/>
  <c r="A217" i="2"/>
  <c r="F217" i="2" l="1"/>
  <c r="G217" i="2"/>
  <c r="H217" i="2"/>
  <c r="I217" i="2"/>
  <c r="J217" i="2"/>
  <c r="B219" i="2"/>
  <c r="A218" i="2"/>
  <c r="D218" i="2"/>
  <c r="F218" i="2" l="1"/>
  <c r="G218" i="2"/>
  <c r="H218" i="2"/>
  <c r="I218" i="2"/>
  <c r="J218" i="2"/>
  <c r="B220" i="2"/>
  <c r="A219" i="2"/>
  <c r="D219" i="2"/>
  <c r="F219" i="2" l="1"/>
  <c r="G219" i="2"/>
  <c r="H219" i="2"/>
  <c r="I219" i="2"/>
  <c r="J219" i="2"/>
  <c r="B221" i="2"/>
  <c r="D220" i="2"/>
  <c r="A220" i="2"/>
  <c r="F220" i="2" l="1"/>
  <c r="G220" i="2"/>
  <c r="H220" i="2"/>
  <c r="I220" i="2"/>
  <c r="J220" i="2"/>
  <c r="B222" i="2"/>
  <c r="D221" i="2"/>
  <c r="A221" i="2"/>
  <c r="F221" i="2" l="1"/>
  <c r="G221" i="2"/>
  <c r="H221" i="2"/>
  <c r="I221" i="2"/>
  <c r="J221" i="2"/>
  <c r="B223" i="2"/>
  <c r="D222" i="2"/>
  <c r="A222" i="2"/>
  <c r="F222" i="2" l="1"/>
  <c r="G222" i="2"/>
  <c r="H222" i="2"/>
  <c r="I222" i="2"/>
  <c r="J222" i="2"/>
  <c r="B224" i="2"/>
  <c r="A223" i="2"/>
  <c r="D223" i="2"/>
  <c r="G223" i="2" l="1"/>
  <c r="H223" i="2"/>
  <c r="I223" i="2"/>
  <c r="F223" i="2"/>
  <c r="J223" i="2"/>
  <c r="B225" i="2"/>
  <c r="A224" i="2"/>
  <c r="D224" i="2"/>
  <c r="G224" i="2" l="1"/>
  <c r="H224" i="2"/>
  <c r="I224" i="2"/>
  <c r="F224" i="2"/>
  <c r="J224" i="2"/>
  <c r="B226" i="2"/>
  <c r="D225" i="2"/>
  <c r="A225" i="2"/>
  <c r="F225" i="2" l="1"/>
  <c r="G225" i="2"/>
  <c r="H225" i="2"/>
  <c r="I225" i="2"/>
  <c r="J225" i="2"/>
  <c r="B227" i="2"/>
  <c r="D226" i="2"/>
  <c r="A226" i="2"/>
  <c r="F226" i="2" l="1"/>
  <c r="G226" i="2"/>
  <c r="H226" i="2"/>
  <c r="I226" i="2"/>
  <c r="J226" i="2"/>
  <c r="B228" i="2"/>
  <c r="D227" i="2"/>
  <c r="A227" i="2"/>
  <c r="G227" i="2" l="1"/>
  <c r="H227" i="2"/>
  <c r="I227" i="2"/>
  <c r="F227" i="2"/>
  <c r="J227" i="2"/>
  <c r="B229" i="2"/>
  <c r="D228" i="2"/>
  <c r="A228" i="2"/>
  <c r="G228" i="2" l="1"/>
  <c r="H228" i="2"/>
  <c r="I228" i="2"/>
  <c r="F228" i="2"/>
  <c r="J228" i="2"/>
  <c r="B230" i="2"/>
  <c r="D229" i="2"/>
  <c r="A229" i="2"/>
  <c r="G229" i="2" l="1"/>
  <c r="H229" i="2"/>
  <c r="F229" i="2"/>
  <c r="I229" i="2"/>
  <c r="J229" i="2"/>
  <c r="B231" i="2"/>
  <c r="D230" i="2"/>
  <c r="A230" i="2"/>
  <c r="F230" i="2" l="1"/>
  <c r="G230" i="2"/>
  <c r="H230" i="2"/>
  <c r="I230" i="2"/>
  <c r="J230" i="2"/>
  <c r="B232" i="2"/>
  <c r="D231" i="2"/>
  <c r="A231" i="2"/>
  <c r="F231" i="2" l="1"/>
  <c r="G231" i="2"/>
  <c r="H231" i="2"/>
  <c r="I231" i="2"/>
  <c r="J231" i="2"/>
  <c r="B233" i="2"/>
  <c r="D232" i="2"/>
  <c r="A232" i="2"/>
  <c r="F232" i="2" l="1"/>
  <c r="G232" i="2"/>
  <c r="H232" i="2"/>
  <c r="I232" i="2"/>
  <c r="J232" i="2"/>
  <c r="B234" i="2"/>
  <c r="A233" i="2"/>
  <c r="D233" i="2"/>
  <c r="F233" i="2" l="1"/>
  <c r="G233" i="2"/>
  <c r="H233" i="2"/>
  <c r="I233" i="2"/>
  <c r="J233" i="2"/>
  <c r="B235" i="2"/>
  <c r="D234" i="2"/>
  <c r="A234" i="2"/>
  <c r="F234" i="2" l="1"/>
  <c r="G234" i="2"/>
  <c r="H234" i="2"/>
  <c r="I234" i="2"/>
  <c r="J234" i="2"/>
  <c r="B236" i="2"/>
  <c r="A235" i="2"/>
  <c r="D235" i="2"/>
  <c r="G235" i="2" l="1"/>
  <c r="H235" i="2"/>
  <c r="I235" i="2"/>
  <c r="F235" i="2"/>
  <c r="J235" i="2"/>
  <c r="B237" i="2"/>
  <c r="A236" i="2"/>
  <c r="D236" i="2"/>
  <c r="F236" i="2" l="1"/>
  <c r="G236" i="2"/>
  <c r="H236" i="2"/>
  <c r="I236" i="2"/>
  <c r="J236" i="2"/>
  <c r="B238" i="2"/>
  <c r="D237" i="2"/>
  <c r="A237" i="2"/>
  <c r="F237" i="2" l="1"/>
  <c r="G237" i="2"/>
  <c r="H237" i="2"/>
  <c r="I237" i="2"/>
  <c r="J237" i="2"/>
  <c r="B239" i="2"/>
  <c r="D238" i="2"/>
  <c r="A238" i="2"/>
  <c r="F238" i="2" l="1"/>
  <c r="G238" i="2"/>
  <c r="H238" i="2"/>
  <c r="I238" i="2"/>
  <c r="J238" i="2"/>
  <c r="B240" i="2"/>
  <c r="D239" i="2"/>
  <c r="A239" i="2"/>
  <c r="G239" i="2" l="1"/>
  <c r="F239" i="2"/>
  <c r="H239" i="2"/>
  <c r="I239" i="2"/>
  <c r="J239" i="2"/>
  <c r="B241" i="2"/>
  <c r="A240" i="2"/>
  <c r="D240" i="2"/>
  <c r="F240" i="2" l="1"/>
  <c r="G240" i="2"/>
  <c r="H240" i="2"/>
  <c r="I240" i="2"/>
  <c r="J240" i="2"/>
  <c r="B242" i="2"/>
  <c r="A241" i="2"/>
  <c r="D241" i="2"/>
  <c r="F241" i="2" l="1"/>
  <c r="G241" i="2"/>
  <c r="H241" i="2"/>
  <c r="I241" i="2"/>
  <c r="J241" i="2"/>
  <c r="B243" i="2"/>
  <c r="A242" i="2"/>
  <c r="D242" i="2"/>
  <c r="F242" i="2" l="1"/>
  <c r="G242" i="2"/>
  <c r="I242" i="2"/>
  <c r="J242" i="2"/>
  <c r="H242" i="2"/>
  <c r="B244" i="2"/>
  <c r="A243" i="2"/>
  <c r="D243" i="2"/>
  <c r="F243" i="2" l="1"/>
  <c r="G243" i="2"/>
  <c r="H243" i="2"/>
  <c r="I243" i="2"/>
  <c r="J243" i="2"/>
  <c r="B245" i="2"/>
  <c r="D244" i="2"/>
  <c r="A244" i="2"/>
  <c r="F244" i="2" l="1"/>
  <c r="G244" i="2"/>
  <c r="H244" i="2"/>
  <c r="I244" i="2"/>
  <c r="J244" i="2"/>
  <c r="B246" i="2"/>
  <c r="D245" i="2"/>
  <c r="A245" i="2"/>
  <c r="F245" i="2" l="1"/>
  <c r="G245" i="2"/>
  <c r="H245" i="2"/>
  <c r="I245" i="2"/>
  <c r="J245" i="2"/>
  <c r="B247" i="2"/>
  <c r="D246" i="2"/>
  <c r="A246" i="2"/>
  <c r="F246" i="2" l="1"/>
  <c r="G246" i="2"/>
  <c r="H246" i="2"/>
  <c r="I246" i="2"/>
  <c r="J246" i="2"/>
  <c r="B248" i="2"/>
  <c r="D247" i="2"/>
  <c r="A247" i="2"/>
  <c r="G247" i="2" l="1"/>
  <c r="H247" i="2"/>
  <c r="I247" i="2"/>
  <c r="F247" i="2"/>
  <c r="J247" i="2"/>
  <c r="B249" i="2"/>
  <c r="D248" i="2"/>
  <c r="A248" i="2"/>
  <c r="G248" i="2" l="1"/>
  <c r="H248" i="2"/>
  <c r="F248" i="2"/>
  <c r="I248" i="2"/>
  <c r="J248" i="2"/>
  <c r="B250" i="2"/>
  <c r="D249" i="2"/>
  <c r="A249" i="2"/>
  <c r="F249" i="2" l="1"/>
  <c r="H249" i="2"/>
  <c r="G249" i="2"/>
  <c r="I249" i="2"/>
  <c r="J249" i="2"/>
  <c r="B251" i="2"/>
  <c r="D250" i="2"/>
  <c r="A250" i="2"/>
  <c r="F250" i="2" l="1"/>
  <c r="G250" i="2"/>
  <c r="H250" i="2"/>
  <c r="I250" i="2"/>
  <c r="J250" i="2"/>
  <c r="B252" i="2"/>
  <c r="D251" i="2"/>
  <c r="A251" i="2"/>
  <c r="H251" i="2" l="1"/>
  <c r="I251" i="2"/>
  <c r="F251" i="2"/>
  <c r="J251" i="2"/>
  <c r="G251" i="2"/>
  <c r="B253" i="2"/>
  <c r="D252" i="2"/>
  <c r="A252" i="2"/>
  <c r="G252" i="2" l="1"/>
  <c r="H252" i="2"/>
  <c r="F252" i="2"/>
  <c r="J252" i="2"/>
  <c r="I252" i="2"/>
  <c r="B254" i="2"/>
  <c r="D253" i="2"/>
  <c r="A253" i="2"/>
  <c r="F253" i="2" l="1"/>
  <c r="H253" i="2"/>
  <c r="I253" i="2"/>
  <c r="G253" i="2"/>
  <c r="J253" i="2"/>
  <c r="B255" i="2"/>
  <c r="D254" i="2"/>
  <c r="A254" i="2"/>
  <c r="F254" i="2" l="1"/>
  <c r="G254" i="2"/>
  <c r="H254" i="2"/>
  <c r="I254" i="2"/>
  <c r="J254" i="2"/>
  <c r="B256" i="2"/>
  <c r="D255" i="2"/>
  <c r="A255" i="2"/>
  <c r="F255" i="2" l="1"/>
  <c r="I255" i="2"/>
  <c r="G255" i="2"/>
  <c r="H255" i="2"/>
  <c r="J255" i="2"/>
  <c r="B257" i="2"/>
  <c r="D256" i="2"/>
  <c r="A256" i="2"/>
  <c r="F256" i="2" l="1"/>
  <c r="G256" i="2"/>
  <c r="H256" i="2"/>
  <c r="I256" i="2"/>
  <c r="J256" i="2"/>
  <c r="B258" i="2"/>
  <c r="A257" i="2"/>
  <c r="D257" i="2"/>
  <c r="F257" i="2" l="1"/>
  <c r="G257" i="2"/>
  <c r="H257" i="2"/>
  <c r="I257" i="2"/>
  <c r="J257" i="2"/>
  <c r="B259" i="2"/>
  <c r="D258" i="2"/>
  <c r="A258" i="2"/>
  <c r="F258" i="2" l="1"/>
  <c r="H258" i="2"/>
  <c r="I258" i="2"/>
  <c r="G258" i="2"/>
  <c r="J258" i="2"/>
  <c r="B260" i="2"/>
  <c r="A259" i="2"/>
  <c r="D259" i="2"/>
  <c r="I259" i="2" l="1"/>
  <c r="F259" i="2"/>
  <c r="G259" i="2"/>
  <c r="H259" i="2"/>
  <c r="J259" i="2"/>
  <c r="B261" i="2"/>
  <c r="D260" i="2"/>
  <c r="A260" i="2"/>
  <c r="G260" i="2" l="1"/>
  <c r="H260" i="2"/>
  <c r="F260" i="2"/>
  <c r="I260" i="2"/>
  <c r="J260" i="2"/>
  <c r="B262" i="2"/>
  <c r="D261" i="2"/>
  <c r="A261" i="2"/>
  <c r="F261" i="2" l="1"/>
  <c r="G261" i="2"/>
  <c r="H261" i="2"/>
  <c r="I261" i="2"/>
  <c r="J261" i="2"/>
  <c r="B263" i="2"/>
  <c r="D262" i="2"/>
  <c r="A262" i="2"/>
  <c r="F262" i="2" l="1"/>
  <c r="G262" i="2"/>
  <c r="H262" i="2"/>
  <c r="J262" i="2"/>
  <c r="I262" i="2"/>
  <c r="B264" i="2"/>
  <c r="D263" i="2"/>
  <c r="A263" i="2"/>
  <c r="I263" i="2" l="1"/>
  <c r="H263" i="2"/>
  <c r="F263" i="2"/>
  <c r="J263" i="2"/>
  <c r="G263" i="2"/>
  <c r="B265" i="2"/>
  <c r="D264" i="2"/>
  <c r="A264" i="2"/>
  <c r="F264" i="2" l="1"/>
  <c r="G264" i="2"/>
  <c r="H264" i="2"/>
  <c r="I264" i="2"/>
  <c r="J264" i="2"/>
  <c r="B266" i="2"/>
  <c r="D265" i="2"/>
  <c r="A265" i="2"/>
  <c r="F265" i="2" l="1"/>
  <c r="G265" i="2"/>
  <c r="H265" i="2"/>
  <c r="I265" i="2"/>
  <c r="J265" i="2"/>
  <c r="B267" i="2"/>
  <c r="A266" i="2"/>
  <c r="D266" i="2"/>
  <c r="F266" i="2" l="1"/>
  <c r="G266" i="2"/>
  <c r="H266" i="2"/>
  <c r="I266" i="2"/>
  <c r="J266" i="2"/>
  <c r="B268" i="2"/>
  <c r="A267" i="2"/>
  <c r="D267" i="2"/>
  <c r="F267" i="2" l="1"/>
  <c r="I267" i="2"/>
  <c r="G267" i="2"/>
  <c r="H267" i="2"/>
  <c r="J267" i="2"/>
  <c r="B269" i="2"/>
  <c r="D268" i="2"/>
  <c r="A268" i="2"/>
  <c r="F268" i="2" l="1"/>
  <c r="G268" i="2"/>
  <c r="H268" i="2"/>
  <c r="J268" i="2"/>
  <c r="I268" i="2"/>
  <c r="B270" i="2"/>
  <c r="D269" i="2"/>
  <c r="A269" i="2"/>
  <c r="F269" i="2" l="1"/>
  <c r="H269" i="2"/>
  <c r="I269" i="2"/>
  <c r="G269" i="2"/>
  <c r="J269" i="2"/>
  <c r="B271" i="2"/>
  <c r="D270" i="2"/>
  <c r="A270" i="2"/>
  <c r="F270" i="2" l="1"/>
  <c r="G270" i="2"/>
  <c r="H270" i="2"/>
  <c r="I270" i="2"/>
  <c r="J270" i="2"/>
  <c r="B272" i="2"/>
  <c r="A271" i="2"/>
  <c r="D271" i="2"/>
  <c r="F271" i="2" l="1"/>
  <c r="I271" i="2"/>
  <c r="G271" i="2"/>
  <c r="H271" i="2"/>
  <c r="J271" i="2"/>
  <c r="B273" i="2"/>
  <c r="A272" i="2"/>
  <c r="D272" i="2"/>
  <c r="F272" i="2" l="1"/>
  <c r="G272" i="2"/>
  <c r="H272" i="2"/>
  <c r="I272" i="2"/>
  <c r="J272" i="2"/>
  <c r="B274" i="2"/>
  <c r="D273" i="2"/>
  <c r="A273" i="2"/>
  <c r="F273" i="2" l="1"/>
  <c r="G273" i="2"/>
  <c r="J273" i="2"/>
  <c r="H273" i="2"/>
  <c r="I273" i="2"/>
  <c r="B275" i="2"/>
  <c r="D274" i="2"/>
  <c r="A274" i="2"/>
  <c r="F274" i="2" l="1"/>
  <c r="H274" i="2"/>
  <c r="I274" i="2"/>
  <c r="J274" i="2"/>
  <c r="G274" i="2"/>
  <c r="B276" i="2"/>
  <c r="D275" i="2"/>
  <c r="A275" i="2"/>
  <c r="I275" i="2" l="1"/>
  <c r="F275" i="2"/>
  <c r="G275" i="2"/>
  <c r="H275" i="2"/>
  <c r="J275" i="2"/>
  <c r="B277" i="2"/>
  <c r="D276" i="2"/>
  <c r="A276" i="2"/>
  <c r="G276" i="2" l="1"/>
  <c r="H276" i="2"/>
  <c r="F276" i="2"/>
  <c r="I276" i="2"/>
  <c r="J276" i="2"/>
  <c r="B278" i="2"/>
  <c r="D277" i="2"/>
  <c r="A277" i="2"/>
  <c r="F277" i="2" l="1"/>
  <c r="G277" i="2"/>
  <c r="H277" i="2"/>
  <c r="I277" i="2"/>
  <c r="J277" i="2"/>
  <c r="B279" i="2"/>
  <c r="D278" i="2"/>
  <c r="A278" i="2"/>
  <c r="F278" i="2" l="1"/>
  <c r="G278" i="2"/>
  <c r="H278" i="2"/>
  <c r="I278" i="2"/>
  <c r="J278" i="2"/>
  <c r="B280" i="2"/>
  <c r="A279" i="2"/>
  <c r="D279" i="2"/>
  <c r="F279" i="2" l="1"/>
  <c r="I279" i="2"/>
  <c r="H279" i="2"/>
  <c r="G279" i="2"/>
  <c r="J279" i="2"/>
  <c r="B281" i="2"/>
  <c r="A280" i="2"/>
  <c r="D280" i="2"/>
  <c r="F280" i="2" l="1"/>
  <c r="G280" i="2"/>
  <c r="H280" i="2"/>
  <c r="I280" i="2"/>
  <c r="J280" i="2"/>
  <c r="B282" i="2"/>
  <c r="A281" i="2"/>
  <c r="D281" i="2"/>
  <c r="F281" i="2" l="1"/>
  <c r="G281" i="2"/>
  <c r="H281" i="2"/>
  <c r="I281" i="2"/>
  <c r="J281" i="2"/>
  <c r="B283" i="2"/>
  <c r="A282" i="2"/>
  <c r="D282" i="2"/>
  <c r="F282" i="2" l="1"/>
  <c r="G282" i="2"/>
  <c r="H282" i="2"/>
  <c r="I282" i="2"/>
  <c r="J282" i="2"/>
  <c r="B284" i="2"/>
  <c r="A283" i="2"/>
  <c r="D283" i="2"/>
  <c r="I283" i="2" l="1"/>
  <c r="F283" i="2"/>
  <c r="G283" i="2"/>
  <c r="J283" i="2"/>
  <c r="H283" i="2"/>
  <c r="B285" i="2"/>
  <c r="A284" i="2"/>
  <c r="D284" i="2"/>
  <c r="G284" i="2" l="1"/>
  <c r="H284" i="2"/>
  <c r="F284" i="2"/>
  <c r="J284" i="2"/>
  <c r="I284" i="2"/>
  <c r="B286" i="2"/>
  <c r="A285" i="2"/>
  <c r="D285" i="2"/>
  <c r="F285" i="2" l="1"/>
  <c r="H285" i="2"/>
  <c r="I285" i="2"/>
  <c r="J285" i="2"/>
  <c r="G285" i="2"/>
  <c r="B287" i="2"/>
  <c r="D286" i="2"/>
  <c r="A286" i="2"/>
  <c r="F286" i="2" l="1"/>
  <c r="G286" i="2"/>
  <c r="H286" i="2"/>
  <c r="I286" i="2"/>
  <c r="J286" i="2"/>
  <c r="B288" i="2"/>
  <c r="D287" i="2"/>
  <c r="A287" i="2"/>
  <c r="I287" i="2" l="1"/>
  <c r="F287" i="2"/>
  <c r="G287" i="2"/>
  <c r="H287" i="2"/>
  <c r="J287" i="2"/>
  <c r="B289" i="2"/>
  <c r="D288" i="2"/>
  <c r="A288" i="2"/>
  <c r="G288" i="2" l="1"/>
  <c r="H288" i="2"/>
  <c r="F288" i="2"/>
  <c r="I288" i="2"/>
  <c r="J288" i="2"/>
  <c r="B290" i="2"/>
  <c r="D289" i="2"/>
  <c r="A289" i="2"/>
  <c r="F289" i="2" l="1"/>
  <c r="G289" i="2"/>
  <c r="H289" i="2"/>
  <c r="J289" i="2"/>
  <c r="I289" i="2"/>
  <c r="B291" i="2"/>
  <c r="D290" i="2"/>
  <c r="A290" i="2"/>
  <c r="F290" i="2" l="1"/>
  <c r="H290" i="2"/>
  <c r="I290" i="2"/>
  <c r="G290" i="2"/>
  <c r="J290" i="2"/>
  <c r="B292" i="2"/>
  <c r="D291" i="2"/>
  <c r="A291" i="2"/>
  <c r="F291" i="2" l="1"/>
  <c r="I291" i="2"/>
  <c r="G291" i="2"/>
  <c r="H291" i="2"/>
  <c r="J291" i="2"/>
  <c r="B293" i="2"/>
  <c r="D292" i="2"/>
  <c r="A292" i="2"/>
  <c r="F292" i="2" l="1"/>
  <c r="G292" i="2"/>
  <c r="H292" i="2"/>
  <c r="I292" i="2"/>
  <c r="J292" i="2"/>
  <c r="B294" i="2"/>
  <c r="D293" i="2"/>
  <c r="A293" i="2"/>
  <c r="F293" i="2" l="1"/>
  <c r="G293" i="2"/>
  <c r="H293" i="2"/>
  <c r="I293" i="2"/>
  <c r="J293" i="2"/>
  <c r="B295" i="2"/>
  <c r="D294" i="2"/>
  <c r="A294" i="2"/>
  <c r="F294" i="2" l="1"/>
  <c r="G294" i="2"/>
  <c r="H294" i="2"/>
  <c r="J294" i="2"/>
  <c r="I294" i="2"/>
  <c r="B296" i="2"/>
  <c r="A295" i="2"/>
  <c r="D295" i="2"/>
  <c r="F295" i="2" l="1"/>
  <c r="I295" i="2"/>
  <c r="H295" i="2"/>
  <c r="J295" i="2"/>
  <c r="G295" i="2"/>
  <c r="B297" i="2"/>
  <c r="A296" i="2"/>
  <c r="D296" i="2"/>
  <c r="F296" i="2" l="1"/>
  <c r="G296" i="2"/>
  <c r="H296" i="2"/>
  <c r="I296" i="2"/>
  <c r="J296" i="2"/>
  <c r="B298" i="2"/>
  <c r="A297" i="2"/>
  <c r="D297" i="2"/>
  <c r="F297" i="2" l="1"/>
  <c r="G297" i="2"/>
  <c r="H297" i="2"/>
  <c r="I297" i="2"/>
  <c r="J297" i="2"/>
  <c r="B299" i="2"/>
  <c r="A298" i="2"/>
  <c r="D298" i="2"/>
  <c r="F298" i="2" l="1"/>
  <c r="G298" i="2"/>
  <c r="H298" i="2"/>
  <c r="I298" i="2"/>
  <c r="J298" i="2"/>
  <c r="B300" i="2"/>
  <c r="D299" i="2"/>
  <c r="A299" i="2"/>
  <c r="F299" i="2" l="1"/>
  <c r="I299" i="2"/>
  <c r="G299" i="2"/>
  <c r="H299" i="2"/>
  <c r="J299" i="2"/>
  <c r="B301" i="2"/>
  <c r="D300" i="2"/>
  <c r="A300" i="2"/>
  <c r="F300" i="2" l="1"/>
  <c r="G300" i="2"/>
  <c r="H300" i="2"/>
  <c r="I300" i="2"/>
  <c r="J300" i="2"/>
  <c r="B302" i="2"/>
  <c r="D301" i="2"/>
  <c r="A301" i="2"/>
  <c r="F301" i="2" l="1"/>
  <c r="H301" i="2"/>
  <c r="I301" i="2"/>
  <c r="G301" i="2"/>
  <c r="J301" i="2"/>
  <c r="B303" i="2"/>
  <c r="D302" i="2"/>
  <c r="A302" i="2"/>
  <c r="F302" i="2" l="1"/>
  <c r="G302" i="2"/>
  <c r="H302" i="2"/>
  <c r="I302" i="2"/>
  <c r="J302" i="2"/>
  <c r="B304" i="2"/>
  <c r="D303" i="2"/>
  <c r="A303" i="2"/>
  <c r="F303" i="2" l="1"/>
  <c r="I303" i="2"/>
  <c r="G303" i="2"/>
  <c r="H303" i="2"/>
  <c r="J303" i="2"/>
  <c r="B305" i="2"/>
  <c r="D304" i="2"/>
  <c r="A304" i="2"/>
  <c r="F304" i="2" l="1"/>
  <c r="G304" i="2"/>
  <c r="H304" i="2"/>
  <c r="I304" i="2"/>
  <c r="J304" i="2"/>
  <c r="B306" i="2"/>
  <c r="A305" i="2"/>
  <c r="D305" i="2"/>
  <c r="F305" i="2" l="1"/>
  <c r="G305" i="2"/>
  <c r="H305" i="2"/>
  <c r="I305" i="2"/>
  <c r="J305" i="2"/>
  <c r="B307" i="2"/>
  <c r="A306" i="2"/>
  <c r="D306" i="2"/>
  <c r="F306" i="2" l="1"/>
  <c r="H306" i="2"/>
  <c r="I306" i="2"/>
  <c r="G306" i="2"/>
  <c r="J306" i="2"/>
  <c r="B308" i="2"/>
  <c r="A307" i="2"/>
  <c r="D307" i="2"/>
  <c r="I307" i="2" l="1"/>
  <c r="F307" i="2"/>
  <c r="G307" i="2"/>
  <c r="H307" i="2"/>
  <c r="J307" i="2"/>
  <c r="B309" i="2"/>
  <c r="A308" i="2"/>
  <c r="D308" i="2"/>
  <c r="G308" i="2" l="1"/>
  <c r="F308" i="2"/>
  <c r="H308" i="2"/>
  <c r="I308" i="2"/>
  <c r="J308" i="2"/>
  <c r="B310" i="2"/>
  <c r="A309" i="2"/>
  <c r="D309" i="2"/>
  <c r="F309" i="2" l="1"/>
  <c r="G309" i="2"/>
  <c r="H309" i="2"/>
  <c r="I309" i="2"/>
  <c r="J309" i="2"/>
  <c r="B311" i="2"/>
  <c r="D310" i="2"/>
  <c r="A310" i="2"/>
  <c r="F310" i="2" l="1"/>
  <c r="J310" i="2"/>
  <c r="G310" i="2"/>
  <c r="I310" i="2"/>
  <c r="H310" i="2"/>
  <c r="B312" i="2"/>
  <c r="D311" i="2"/>
  <c r="A311" i="2"/>
  <c r="I311" i="2" l="1"/>
  <c r="F311" i="2"/>
  <c r="G311" i="2"/>
  <c r="H311" i="2"/>
  <c r="J311" i="2"/>
  <c r="B313" i="2"/>
  <c r="D312" i="2"/>
  <c r="A312" i="2"/>
  <c r="G312" i="2" l="1"/>
  <c r="F312" i="2"/>
  <c r="H312" i="2"/>
  <c r="I312" i="2"/>
  <c r="J312" i="2"/>
  <c r="B314" i="2"/>
  <c r="D313" i="2"/>
  <c r="A313" i="2"/>
  <c r="F313" i="2" l="1"/>
  <c r="G313" i="2"/>
  <c r="H313" i="2"/>
  <c r="I313" i="2"/>
  <c r="J313" i="2"/>
  <c r="B315" i="2"/>
  <c r="D314" i="2"/>
  <c r="A314" i="2"/>
  <c r="F314" i="2" l="1"/>
  <c r="G314" i="2"/>
  <c r="H314" i="2"/>
  <c r="I314" i="2"/>
  <c r="J314" i="2"/>
  <c r="B316" i="2"/>
  <c r="D315" i="2"/>
  <c r="A315" i="2"/>
  <c r="F315" i="2" l="1"/>
  <c r="I315" i="2"/>
  <c r="J315" i="2"/>
  <c r="H315" i="2"/>
  <c r="G315" i="2"/>
  <c r="B317" i="2"/>
  <c r="D316" i="2"/>
  <c r="A316" i="2"/>
  <c r="F316" i="2" l="1"/>
  <c r="G316" i="2"/>
  <c r="H316" i="2"/>
  <c r="I316" i="2"/>
  <c r="J316" i="2"/>
  <c r="B318" i="2"/>
  <c r="D317" i="2"/>
  <c r="A317" i="2"/>
  <c r="F317" i="2" l="1"/>
  <c r="G317" i="2"/>
  <c r="H317" i="2"/>
  <c r="I317" i="2"/>
  <c r="J317" i="2"/>
  <c r="B319" i="2"/>
  <c r="D318" i="2"/>
  <c r="A318" i="2"/>
  <c r="F318" i="2" l="1"/>
  <c r="G318" i="2"/>
  <c r="H318" i="2"/>
  <c r="I318" i="2"/>
  <c r="J318" i="2"/>
  <c r="B320" i="2"/>
  <c r="A319" i="2"/>
  <c r="D319" i="2"/>
  <c r="I319" i="2" l="1"/>
  <c r="F319" i="2"/>
  <c r="G319" i="2"/>
  <c r="H319" i="2"/>
  <c r="J319" i="2"/>
  <c r="B321" i="2"/>
  <c r="A320" i="2"/>
  <c r="D320" i="2"/>
  <c r="G320" i="2" l="1"/>
  <c r="H320" i="2"/>
  <c r="J320" i="2"/>
  <c r="I320" i="2"/>
  <c r="F320" i="2"/>
  <c r="B322" i="2"/>
  <c r="A321" i="2"/>
  <c r="D321" i="2"/>
  <c r="F321" i="2" l="1"/>
  <c r="G321" i="2"/>
  <c r="H321" i="2"/>
  <c r="I321" i="2"/>
  <c r="J321" i="2"/>
  <c r="B323" i="2"/>
  <c r="A322" i="2"/>
  <c r="D322" i="2"/>
  <c r="F322" i="2" l="1"/>
  <c r="G322" i="2"/>
  <c r="H322" i="2"/>
  <c r="I322" i="2"/>
  <c r="J322" i="2"/>
  <c r="B324" i="2"/>
  <c r="D323" i="2"/>
  <c r="A323" i="2"/>
  <c r="F323" i="2" l="1"/>
  <c r="I323" i="2"/>
  <c r="G323" i="2"/>
  <c r="H323" i="2"/>
  <c r="J323" i="2"/>
  <c r="B325" i="2"/>
  <c r="A324" i="2"/>
  <c r="D324" i="2"/>
  <c r="F324" i="2" l="1"/>
  <c r="G324" i="2"/>
  <c r="H324" i="2"/>
  <c r="I324" i="2"/>
  <c r="J324" i="2"/>
  <c r="B326" i="2"/>
  <c r="A325" i="2"/>
  <c r="D325" i="2"/>
  <c r="F325" i="2" l="1"/>
  <c r="I325" i="2"/>
  <c r="G325" i="2"/>
  <c r="H325" i="2"/>
  <c r="J325" i="2"/>
  <c r="B327" i="2"/>
  <c r="D326" i="2"/>
  <c r="A326" i="2"/>
  <c r="F326" i="2" l="1"/>
  <c r="G326" i="2"/>
  <c r="H326" i="2"/>
  <c r="I326" i="2"/>
  <c r="J326" i="2"/>
  <c r="B328" i="2"/>
  <c r="D327" i="2"/>
  <c r="A327" i="2"/>
  <c r="F327" i="2" l="1"/>
  <c r="I327" i="2"/>
  <c r="G327" i="2"/>
  <c r="H327" i="2"/>
  <c r="J327" i="2"/>
  <c r="B329" i="2"/>
  <c r="D328" i="2"/>
  <c r="A328" i="2"/>
  <c r="F328" i="2" l="1"/>
  <c r="G328" i="2"/>
  <c r="H328" i="2"/>
  <c r="I328" i="2"/>
  <c r="J328" i="2"/>
  <c r="B330" i="2"/>
  <c r="D329" i="2"/>
  <c r="A329" i="2"/>
  <c r="F329" i="2" l="1"/>
  <c r="G329" i="2"/>
  <c r="I329" i="2"/>
  <c r="H329" i="2"/>
  <c r="J329" i="2"/>
  <c r="B331" i="2"/>
  <c r="D330" i="2"/>
  <c r="A330" i="2"/>
  <c r="F330" i="2" l="1"/>
  <c r="H330" i="2"/>
  <c r="I330" i="2"/>
  <c r="G330" i="2"/>
  <c r="J330" i="2"/>
  <c r="B332" i="2"/>
  <c r="A331" i="2"/>
  <c r="D331" i="2"/>
  <c r="I331" i="2" l="1"/>
  <c r="F331" i="2"/>
  <c r="G331" i="2"/>
  <c r="H331" i="2"/>
  <c r="J331" i="2"/>
  <c r="B333" i="2"/>
  <c r="A332" i="2"/>
  <c r="D332" i="2"/>
  <c r="G332" i="2" l="1"/>
  <c r="F332" i="2"/>
  <c r="I332" i="2"/>
  <c r="J332" i="2"/>
  <c r="H332" i="2"/>
  <c r="B334" i="2"/>
  <c r="D333" i="2"/>
  <c r="A333" i="2"/>
  <c r="F333" i="2" l="1"/>
  <c r="G333" i="2"/>
  <c r="H333" i="2"/>
  <c r="J333" i="2"/>
  <c r="I333" i="2"/>
  <c r="B335" i="2"/>
  <c r="D334" i="2"/>
  <c r="A334" i="2"/>
  <c r="F334" i="2" l="1"/>
  <c r="G334" i="2"/>
  <c r="H334" i="2"/>
  <c r="I334" i="2"/>
  <c r="J334" i="2"/>
  <c r="B336" i="2"/>
  <c r="D335" i="2"/>
  <c r="A335" i="2"/>
  <c r="I335" i="2" l="1"/>
  <c r="F335" i="2"/>
  <c r="G335" i="2"/>
  <c r="H335" i="2"/>
  <c r="J335" i="2"/>
  <c r="B337" i="2"/>
  <c r="D336" i="2"/>
  <c r="A336" i="2"/>
  <c r="G336" i="2" l="1"/>
  <c r="F336" i="2"/>
  <c r="H336" i="2"/>
  <c r="I336" i="2"/>
  <c r="J336" i="2"/>
  <c r="B338" i="2"/>
  <c r="D337" i="2"/>
  <c r="A337" i="2"/>
  <c r="F337" i="2" l="1"/>
  <c r="H337" i="2"/>
  <c r="I337" i="2"/>
  <c r="G337" i="2"/>
  <c r="J337" i="2"/>
  <c r="B339" i="2"/>
  <c r="D338" i="2"/>
  <c r="A338" i="2"/>
  <c r="F338" i="2" l="1"/>
  <c r="G338" i="2"/>
  <c r="H338" i="2"/>
  <c r="I338" i="2"/>
  <c r="J338" i="2"/>
  <c r="B340" i="2"/>
  <c r="D339" i="2"/>
  <c r="A339" i="2"/>
  <c r="F339" i="2" l="1"/>
  <c r="I339" i="2"/>
  <c r="J339" i="2"/>
  <c r="G339" i="2"/>
  <c r="H339" i="2"/>
  <c r="B341" i="2"/>
  <c r="D340" i="2"/>
  <c r="A340" i="2"/>
  <c r="F340" i="2" l="1"/>
  <c r="G340" i="2"/>
  <c r="H340" i="2"/>
  <c r="I340" i="2"/>
  <c r="J340" i="2"/>
  <c r="B342" i="2"/>
  <c r="D341" i="2"/>
  <c r="A341" i="2"/>
  <c r="F341" i="2" l="1"/>
  <c r="G341" i="2"/>
  <c r="H341" i="2"/>
  <c r="I341" i="2"/>
  <c r="J341" i="2"/>
  <c r="B343" i="2"/>
  <c r="D342" i="2"/>
  <c r="A342" i="2"/>
  <c r="F342" i="2" l="1"/>
  <c r="G342" i="2"/>
  <c r="H342" i="2"/>
  <c r="I342" i="2"/>
  <c r="J342" i="2"/>
  <c r="B344" i="2"/>
  <c r="A343" i="2"/>
  <c r="D343" i="2"/>
  <c r="I343" i="2" l="1"/>
  <c r="F343" i="2"/>
  <c r="J343" i="2"/>
  <c r="G343" i="2"/>
  <c r="H343" i="2"/>
  <c r="B345" i="2"/>
  <c r="A344" i="2"/>
  <c r="D344" i="2"/>
  <c r="G344" i="2" l="1"/>
  <c r="F344" i="2"/>
  <c r="I344" i="2"/>
  <c r="J344" i="2"/>
  <c r="H344" i="2"/>
  <c r="B346" i="2"/>
  <c r="D345" i="2"/>
  <c r="A345" i="2"/>
  <c r="F345" i="2" l="1"/>
  <c r="G345" i="2"/>
  <c r="H345" i="2"/>
  <c r="I345" i="2"/>
  <c r="J345" i="2"/>
  <c r="B347" i="2"/>
  <c r="D346" i="2"/>
  <c r="A346" i="2"/>
  <c r="F346" i="2" l="1"/>
  <c r="G346" i="2"/>
  <c r="I346" i="2"/>
  <c r="H346" i="2"/>
  <c r="J346" i="2"/>
  <c r="B348" i="2"/>
  <c r="D347" i="2"/>
  <c r="A347" i="2"/>
  <c r="I347" i="2" l="1"/>
  <c r="G347" i="2"/>
  <c r="H347" i="2"/>
  <c r="F347" i="2"/>
  <c r="J347" i="2"/>
  <c r="B349" i="2"/>
  <c r="A348" i="2"/>
  <c r="D348" i="2"/>
  <c r="G348" i="2" l="1"/>
  <c r="H348" i="2"/>
  <c r="I348" i="2"/>
  <c r="F348" i="2"/>
  <c r="J348" i="2"/>
  <c r="B350" i="2"/>
  <c r="A349" i="2"/>
  <c r="D349" i="2"/>
  <c r="F349" i="2" l="1"/>
  <c r="I349" i="2"/>
  <c r="G349" i="2"/>
  <c r="H349" i="2"/>
  <c r="J349" i="2"/>
  <c r="B351" i="2"/>
  <c r="A350" i="2"/>
  <c r="D350" i="2"/>
  <c r="F350" i="2" l="1"/>
  <c r="G350" i="2"/>
  <c r="I350" i="2"/>
  <c r="J350" i="2"/>
  <c r="H350" i="2"/>
  <c r="B352" i="2"/>
  <c r="A351" i="2"/>
  <c r="D351" i="2"/>
  <c r="F351" i="2" l="1"/>
  <c r="H351" i="2"/>
  <c r="I351" i="2"/>
  <c r="J351" i="2"/>
  <c r="G351" i="2"/>
  <c r="B353" i="2"/>
  <c r="D352" i="2"/>
  <c r="A352" i="2"/>
  <c r="F352" i="2" l="1"/>
  <c r="G352" i="2"/>
  <c r="H352" i="2"/>
  <c r="J352" i="2"/>
  <c r="I352" i="2"/>
  <c r="B354" i="2"/>
  <c r="D353" i="2"/>
  <c r="A353" i="2"/>
  <c r="F353" i="2" l="1"/>
  <c r="I353" i="2"/>
  <c r="H353" i="2"/>
  <c r="J353" i="2"/>
  <c r="G353" i="2"/>
  <c r="B355" i="2"/>
  <c r="D354" i="2"/>
  <c r="A354" i="2"/>
  <c r="F354" i="2" l="1"/>
  <c r="G354" i="2"/>
  <c r="I354" i="2"/>
  <c r="H354" i="2"/>
  <c r="J354" i="2"/>
  <c r="B356" i="2"/>
  <c r="A355" i="2"/>
  <c r="D355" i="2"/>
  <c r="F355" i="2" l="1"/>
  <c r="H355" i="2"/>
  <c r="I355" i="2"/>
  <c r="J355" i="2"/>
  <c r="G355" i="2"/>
  <c r="B357" i="2"/>
  <c r="A356" i="2"/>
  <c r="D356" i="2"/>
  <c r="F356" i="2" l="1"/>
  <c r="G356" i="2"/>
  <c r="J356" i="2"/>
  <c r="H356" i="2"/>
  <c r="I356" i="2"/>
  <c r="B358" i="2"/>
  <c r="A357" i="2"/>
  <c r="D357" i="2"/>
  <c r="F357" i="2" l="1"/>
  <c r="I357" i="2"/>
  <c r="J357" i="2"/>
  <c r="G357" i="2"/>
  <c r="H357" i="2"/>
  <c r="B359" i="2"/>
  <c r="D358" i="2"/>
  <c r="A358" i="2"/>
  <c r="F358" i="2" l="1"/>
  <c r="G358" i="2"/>
  <c r="I358" i="2"/>
  <c r="J358" i="2"/>
  <c r="H358" i="2"/>
  <c r="B360" i="2"/>
  <c r="D359" i="2"/>
  <c r="A359" i="2"/>
  <c r="F359" i="2" l="1"/>
  <c r="H359" i="2"/>
  <c r="I359" i="2"/>
  <c r="J359" i="2"/>
  <c r="G359" i="2"/>
  <c r="B361" i="2"/>
  <c r="D360" i="2"/>
  <c r="A360" i="2"/>
  <c r="F360" i="2" l="1"/>
  <c r="G360" i="2"/>
  <c r="J360" i="2"/>
  <c r="H360" i="2"/>
  <c r="I360" i="2"/>
  <c r="B362" i="2"/>
  <c r="D361" i="2"/>
  <c r="A361" i="2"/>
  <c r="F361" i="2" l="1"/>
  <c r="I361" i="2"/>
  <c r="H361" i="2"/>
  <c r="G361" i="2"/>
  <c r="J361" i="2"/>
  <c r="B363" i="2"/>
  <c r="D362" i="2"/>
  <c r="A362" i="2"/>
  <c r="F362" i="2" l="1"/>
  <c r="G362" i="2"/>
  <c r="I362" i="2"/>
  <c r="H362" i="2"/>
  <c r="J362" i="2"/>
  <c r="B364" i="2"/>
  <c r="A363" i="2"/>
  <c r="D363" i="2"/>
  <c r="F363" i="2" l="1"/>
  <c r="H363" i="2"/>
  <c r="I363" i="2"/>
  <c r="G363" i="2"/>
  <c r="J363" i="2"/>
  <c r="B365" i="2"/>
  <c r="A364" i="2"/>
  <c r="D364" i="2"/>
  <c r="F364" i="2" l="1"/>
  <c r="G364" i="2"/>
  <c r="H364" i="2"/>
  <c r="I364" i="2"/>
  <c r="J364" i="2"/>
  <c r="B366" i="2"/>
  <c r="D365" i="2"/>
  <c r="A365" i="2"/>
  <c r="F365" i="2" l="1"/>
  <c r="I365" i="2"/>
  <c r="G365" i="2"/>
  <c r="H365" i="2"/>
  <c r="J365" i="2"/>
  <c r="B367" i="2"/>
  <c r="D366" i="2"/>
  <c r="A366" i="2"/>
  <c r="F366" i="2" l="1"/>
  <c r="G366" i="2"/>
  <c r="I366" i="2"/>
  <c r="J366" i="2"/>
  <c r="H366" i="2"/>
  <c r="B368" i="2"/>
  <c r="A367" i="2"/>
  <c r="D367" i="2"/>
  <c r="F367" i="2" l="1"/>
  <c r="H367" i="2"/>
  <c r="I367" i="2"/>
  <c r="J367" i="2"/>
  <c r="G367" i="2"/>
  <c r="B369" i="2"/>
  <c r="A368" i="2"/>
  <c r="D368" i="2"/>
  <c r="F368" i="2" l="1"/>
  <c r="G368" i="2"/>
  <c r="J368" i="2"/>
  <c r="H368" i="2"/>
  <c r="I368" i="2"/>
  <c r="B370" i="2"/>
  <c r="D369" i="2"/>
  <c r="A369" i="2"/>
  <c r="F369" i="2" l="1"/>
  <c r="I369" i="2"/>
  <c r="J369" i="2"/>
  <c r="H369" i="2"/>
  <c r="G369" i="2"/>
  <c r="B371" i="2"/>
  <c r="A370" i="2"/>
  <c r="D370" i="2"/>
  <c r="F370" i="2" l="1"/>
  <c r="G370" i="2"/>
  <c r="I370" i="2"/>
  <c r="H370" i="2"/>
  <c r="J370" i="2"/>
  <c r="B372" i="2"/>
  <c r="D371" i="2"/>
  <c r="A371" i="2"/>
  <c r="F371" i="2" l="1"/>
  <c r="H371" i="2"/>
  <c r="I371" i="2"/>
  <c r="G371" i="2"/>
  <c r="J371" i="2"/>
  <c r="B373" i="2"/>
  <c r="D372" i="2"/>
  <c r="A372" i="2"/>
  <c r="F372" i="2" l="1"/>
  <c r="G372" i="2"/>
  <c r="H372" i="2"/>
  <c r="I372" i="2"/>
  <c r="J372" i="2"/>
  <c r="B374" i="2"/>
  <c r="D373" i="2"/>
  <c r="A373" i="2"/>
  <c r="F373" i="2" l="1"/>
  <c r="I373" i="2"/>
  <c r="G373" i="2"/>
  <c r="H373" i="2"/>
  <c r="J373" i="2"/>
  <c r="B375" i="2"/>
  <c r="D374" i="2"/>
  <c r="A374" i="2"/>
  <c r="F374" i="2" l="1"/>
  <c r="G374" i="2"/>
  <c r="I374" i="2"/>
  <c r="J374" i="2"/>
  <c r="H374" i="2"/>
  <c r="B376" i="2"/>
  <c r="D375" i="2"/>
  <c r="A375" i="2"/>
  <c r="F375" i="2" l="1"/>
  <c r="I375" i="2"/>
  <c r="H375" i="2"/>
  <c r="J375" i="2"/>
  <c r="G375" i="2"/>
  <c r="B377" i="2"/>
  <c r="D376" i="2"/>
  <c r="A376" i="2"/>
  <c r="F376" i="2" l="1"/>
  <c r="G376" i="2"/>
  <c r="J376" i="2"/>
  <c r="H376" i="2"/>
  <c r="I376" i="2"/>
  <c r="B378" i="2"/>
  <c r="D377" i="2"/>
  <c r="A377" i="2"/>
  <c r="F377" i="2" l="1"/>
  <c r="I377" i="2"/>
  <c r="H377" i="2"/>
  <c r="G377" i="2"/>
  <c r="J377" i="2"/>
  <c r="B379" i="2"/>
  <c r="D378" i="2"/>
  <c r="A378" i="2"/>
  <c r="F378" i="2" l="1"/>
  <c r="G378" i="2"/>
  <c r="I378" i="2"/>
  <c r="H378" i="2"/>
  <c r="J378" i="2"/>
  <c r="B380" i="2"/>
  <c r="A379" i="2"/>
  <c r="D379" i="2"/>
  <c r="F379" i="2" l="1"/>
  <c r="I379" i="2"/>
  <c r="J379" i="2"/>
  <c r="G379" i="2"/>
  <c r="H379" i="2"/>
  <c r="B381" i="2"/>
  <c r="A380" i="2"/>
  <c r="D380" i="2"/>
  <c r="F380" i="2" l="1"/>
  <c r="G380" i="2"/>
  <c r="J380" i="2"/>
  <c r="H380" i="2"/>
  <c r="I380" i="2"/>
  <c r="B382" i="2"/>
  <c r="D381" i="2"/>
  <c r="A381" i="2"/>
  <c r="F381" i="2" l="1"/>
  <c r="I381" i="2"/>
  <c r="J381" i="2"/>
  <c r="G381" i="2"/>
  <c r="H381" i="2"/>
  <c r="B383" i="2"/>
  <c r="D382" i="2"/>
  <c r="A382" i="2"/>
  <c r="F382" i="2" l="1"/>
  <c r="G382" i="2"/>
  <c r="I382" i="2"/>
  <c r="J382" i="2"/>
  <c r="H382" i="2"/>
  <c r="B384" i="2"/>
  <c r="D383" i="2"/>
  <c r="A383" i="2"/>
  <c r="F383" i="2" l="1"/>
  <c r="I383" i="2"/>
  <c r="J383" i="2"/>
  <c r="G383" i="2"/>
  <c r="H383" i="2"/>
  <c r="B385" i="2"/>
  <c r="D384" i="2"/>
  <c r="A384" i="2"/>
  <c r="F384" i="2" l="1"/>
  <c r="G384" i="2"/>
  <c r="I384" i="2"/>
  <c r="J384" i="2"/>
  <c r="H384" i="2"/>
  <c r="B386" i="2"/>
  <c r="D385" i="2"/>
  <c r="A385" i="2"/>
  <c r="F385" i="2" l="1"/>
  <c r="I385" i="2"/>
  <c r="G385" i="2"/>
  <c r="H385" i="2"/>
  <c r="J385" i="2"/>
  <c r="B387" i="2"/>
  <c r="D386" i="2"/>
  <c r="A386" i="2"/>
  <c r="F386" i="2" l="1"/>
  <c r="G386" i="2"/>
  <c r="I386" i="2"/>
  <c r="H386" i="2"/>
  <c r="J386" i="2"/>
  <c r="B388" i="2"/>
  <c r="D387" i="2"/>
  <c r="A387" i="2"/>
  <c r="F387" i="2" l="1"/>
  <c r="I387" i="2"/>
  <c r="G387" i="2"/>
  <c r="H387" i="2"/>
  <c r="J387" i="2"/>
  <c r="B389" i="2"/>
  <c r="D388" i="2"/>
  <c r="A388" i="2"/>
  <c r="F388" i="2" l="1"/>
  <c r="G388" i="2"/>
  <c r="H388" i="2"/>
  <c r="I388" i="2"/>
  <c r="J388" i="2"/>
  <c r="B390" i="2"/>
  <c r="D389" i="2"/>
  <c r="A389" i="2"/>
  <c r="F389" i="2" l="1"/>
  <c r="I389" i="2"/>
  <c r="G389" i="2"/>
  <c r="H389" i="2"/>
  <c r="J389" i="2"/>
  <c r="B391" i="2"/>
  <c r="A390" i="2"/>
  <c r="D390" i="2"/>
  <c r="F390" i="2" l="1"/>
  <c r="G390" i="2"/>
  <c r="I390" i="2"/>
  <c r="J390" i="2"/>
  <c r="H390" i="2"/>
  <c r="B392" i="2"/>
  <c r="D391" i="2"/>
  <c r="A391" i="2"/>
  <c r="F391" i="2" l="1"/>
  <c r="I391" i="2"/>
  <c r="H391" i="2"/>
  <c r="J391" i="2"/>
  <c r="G391" i="2"/>
  <c r="B393" i="2"/>
  <c r="D392" i="2"/>
  <c r="A392" i="2"/>
  <c r="F392" i="2" l="1"/>
  <c r="G392" i="2"/>
  <c r="H392" i="2"/>
  <c r="J392" i="2"/>
  <c r="I392" i="2"/>
  <c r="B394" i="2"/>
  <c r="D393" i="2"/>
  <c r="A393" i="2"/>
  <c r="F393" i="2" l="1"/>
  <c r="I393" i="2"/>
  <c r="J393" i="2"/>
  <c r="G393" i="2"/>
  <c r="H393" i="2"/>
  <c r="B395" i="2"/>
  <c r="D394" i="2"/>
  <c r="A394" i="2"/>
  <c r="F394" i="2" l="1"/>
  <c r="G394" i="2"/>
  <c r="I394" i="2"/>
  <c r="J394" i="2"/>
  <c r="H394" i="2"/>
  <c r="B396" i="2"/>
  <c r="D395" i="2"/>
  <c r="A395" i="2"/>
  <c r="F395" i="2" l="1"/>
  <c r="I395" i="2"/>
  <c r="J395" i="2"/>
  <c r="G395" i="2"/>
  <c r="H395" i="2"/>
  <c r="B397" i="2"/>
  <c r="D396" i="2"/>
  <c r="A396" i="2"/>
  <c r="F396" i="2" l="1"/>
  <c r="G396" i="2"/>
  <c r="J396" i="2"/>
  <c r="H396" i="2"/>
  <c r="I396" i="2"/>
  <c r="B398" i="2"/>
  <c r="A397" i="2"/>
  <c r="D397" i="2"/>
  <c r="F397" i="2" l="1"/>
  <c r="I397" i="2"/>
  <c r="H397" i="2"/>
  <c r="G397" i="2"/>
  <c r="J397" i="2"/>
  <c r="B399" i="2"/>
  <c r="A398" i="2"/>
  <c r="D398" i="2"/>
  <c r="F398" i="2" l="1"/>
  <c r="G398" i="2"/>
  <c r="I398" i="2"/>
  <c r="H398" i="2"/>
  <c r="J398" i="2"/>
  <c r="B400" i="2"/>
  <c r="A399" i="2"/>
  <c r="D399" i="2"/>
  <c r="F399" i="2" l="1"/>
  <c r="I399" i="2"/>
  <c r="G399" i="2"/>
  <c r="H399" i="2"/>
  <c r="J399" i="2"/>
  <c r="B401" i="2"/>
  <c r="A400" i="2"/>
  <c r="D400" i="2"/>
  <c r="F400" i="2" l="1"/>
  <c r="G400" i="2"/>
  <c r="H400" i="2"/>
  <c r="I400" i="2"/>
  <c r="J400" i="2"/>
  <c r="B402" i="2"/>
  <c r="D401" i="2"/>
  <c r="A401" i="2"/>
  <c r="F401" i="2" l="1"/>
  <c r="I401" i="2"/>
  <c r="G401" i="2"/>
  <c r="J401" i="2"/>
  <c r="H401" i="2"/>
  <c r="B403" i="2"/>
  <c r="D402" i="2"/>
  <c r="A402" i="2"/>
  <c r="F402" i="2" l="1"/>
  <c r="G402" i="2"/>
  <c r="I402" i="2"/>
  <c r="J402" i="2"/>
  <c r="H402" i="2"/>
  <c r="B404" i="2"/>
  <c r="D403" i="2"/>
  <c r="A403" i="2"/>
  <c r="F403" i="2" l="1"/>
  <c r="I403" i="2"/>
  <c r="J403" i="2"/>
  <c r="G403" i="2"/>
  <c r="H403" i="2"/>
  <c r="B405" i="2"/>
  <c r="D404" i="2"/>
  <c r="A404" i="2"/>
  <c r="F404" i="2" l="1"/>
  <c r="G404" i="2"/>
  <c r="J404" i="2"/>
  <c r="I404" i="2"/>
  <c r="H404" i="2"/>
  <c r="B406" i="2"/>
  <c r="D405" i="2"/>
  <c r="A405" i="2"/>
  <c r="F405" i="2" l="1"/>
  <c r="I405" i="2"/>
  <c r="G405" i="2"/>
  <c r="H405" i="2"/>
  <c r="J405" i="2"/>
  <c r="B407" i="2"/>
  <c r="D406" i="2"/>
  <c r="A406" i="2"/>
  <c r="F406" i="2" l="1"/>
  <c r="G406" i="2"/>
  <c r="I406" i="2"/>
  <c r="H406" i="2"/>
  <c r="J406" i="2"/>
  <c r="B408" i="2"/>
  <c r="D407" i="2"/>
  <c r="A407" i="2"/>
  <c r="F407" i="2" l="1"/>
  <c r="I407" i="2"/>
  <c r="G407" i="2"/>
  <c r="H407" i="2"/>
  <c r="J407" i="2"/>
  <c r="B409" i="2"/>
  <c r="D408" i="2"/>
  <c r="A408" i="2"/>
  <c r="F408" i="2" l="1"/>
  <c r="G408" i="2"/>
  <c r="H408" i="2"/>
  <c r="J408" i="2"/>
  <c r="I408" i="2"/>
  <c r="B410" i="2"/>
  <c r="A409" i="2"/>
  <c r="D409" i="2"/>
  <c r="F409" i="2" l="1"/>
  <c r="I409" i="2"/>
  <c r="H409" i="2"/>
  <c r="G409" i="2"/>
  <c r="J409" i="2"/>
  <c r="B411" i="2"/>
  <c r="D410" i="2"/>
  <c r="A410" i="2"/>
  <c r="F410" i="2" l="1"/>
  <c r="G410" i="2"/>
  <c r="I410" i="2"/>
  <c r="H410" i="2"/>
  <c r="J410" i="2"/>
  <c r="B412" i="2"/>
  <c r="D411" i="2"/>
  <c r="A411" i="2"/>
  <c r="F411" i="2" l="1"/>
  <c r="I411" i="2"/>
  <c r="J411" i="2"/>
  <c r="H411" i="2"/>
  <c r="G411" i="2"/>
  <c r="B413" i="2"/>
  <c r="D412" i="2"/>
  <c r="A412" i="2"/>
  <c r="F412" i="2" l="1"/>
  <c r="G412" i="2"/>
  <c r="H412" i="2"/>
  <c r="I412" i="2"/>
  <c r="J412" i="2"/>
  <c r="B414" i="2"/>
  <c r="D413" i="2"/>
  <c r="A413" i="2"/>
  <c r="F413" i="2" l="1"/>
  <c r="I413" i="2"/>
  <c r="G413" i="2"/>
  <c r="H413" i="2"/>
  <c r="J413" i="2"/>
  <c r="B415" i="2"/>
  <c r="D414" i="2"/>
  <c r="A414" i="2"/>
  <c r="F414" i="2" l="1"/>
  <c r="G414" i="2"/>
  <c r="I414" i="2"/>
  <c r="H414" i="2"/>
  <c r="J414" i="2"/>
  <c r="B416" i="2"/>
  <c r="D415" i="2"/>
  <c r="A415" i="2"/>
  <c r="F415" i="2" l="1"/>
  <c r="I415" i="2"/>
  <c r="J415" i="2"/>
  <c r="G415" i="2"/>
  <c r="H415" i="2"/>
  <c r="B417" i="2"/>
  <c r="D416" i="2"/>
  <c r="A416" i="2"/>
  <c r="F416" i="2" l="1"/>
  <c r="G416" i="2"/>
  <c r="J416" i="2"/>
  <c r="I416" i="2"/>
  <c r="H416" i="2"/>
  <c r="B418" i="2"/>
  <c r="D417" i="2"/>
  <c r="A417" i="2"/>
  <c r="F417" i="2" l="1"/>
  <c r="I417" i="2"/>
  <c r="J417" i="2"/>
  <c r="G417" i="2"/>
  <c r="H417" i="2"/>
  <c r="B419" i="2"/>
  <c r="D418" i="2"/>
  <c r="A418" i="2"/>
  <c r="F418" i="2" l="1"/>
  <c r="G418" i="2"/>
  <c r="I418" i="2"/>
  <c r="J418" i="2"/>
  <c r="H418" i="2"/>
  <c r="B420" i="2"/>
  <c r="D419" i="2"/>
  <c r="A419" i="2"/>
  <c r="F419" i="2" l="1"/>
  <c r="I419" i="2"/>
  <c r="G419" i="2"/>
  <c r="H419" i="2"/>
  <c r="J419" i="2"/>
  <c r="B421" i="2"/>
  <c r="D420" i="2"/>
  <c r="A420" i="2"/>
  <c r="F420" i="2" l="1"/>
  <c r="G420" i="2"/>
  <c r="H420" i="2"/>
  <c r="I420" i="2"/>
  <c r="J420" i="2"/>
  <c r="B422" i="2"/>
  <c r="A421" i="2"/>
  <c r="D421" i="2"/>
  <c r="F421" i="2" l="1"/>
  <c r="I421" i="2"/>
  <c r="G421" i="2"/>
  <c r="H421" i="2"/>
  <c r="J421" i="2"/>
  <c r="B423" i="2"/>
  <c r="A422" i="2"/>
  <c r="D422" i="2"/>
  <c r="F422" i="2" l="1"/>
  <c r="G422" i="2"/>
  <c r="I422" i="2"/>
  <c r="J422" i="2"/>
  <c r="H422" i="2"/>
  <c r="B424" i="2"/>
  <c r="D423" i="2"/>
  <c r="A423" i="2"/>
  <c r="F423" i="2" l="1"/>
  <c r="I423" i="2"/>
  <c r="H423" i="2"/>
  <c r="J423" i="2"/>
  <c r="G423" i="2"/>
  <c r="B425" i="2"/>
  <c r="D424" i="2"/>
  <c r="A424" i="2"/>
  <c r="F424" i="2" l="1"/>
  <c r="G424" i="2"/>
  <c r="H424" i="2"/>
  <c r="I424" i="2"/>
  <c r="J424" i="2"/>
  <c r="B426" i="2"/>
  <c r="D425" i="2"/>
  <c r="A425" i="2"/>
  <c r="F425" i="2" l="1"/>
  <c r="I425" i="2"/>
  <c r="H425" i="2"/>
  <c r="G425" i="2"/>
  <c r="J425" i="2"/>
  <c r="B427" i="2"/>
  <c r="D426" i="2"/>
  <c r="A426" i="2"/>
  <c r="F426" i="2" l="1"/>
  <c r="G426" i="2"/>
  <c r="I426" i="2"/>
  <c r="H426" i="2"/>
  <c r="J426" i="2"/>
  <c r="B428" i="2"/>
  <c r="D427" i="2"/>
  <c r="A427" i="2"/>
  <c r="F427" i="2" l="1"/>
  <c r="I427" i="2"/>
  <c r="J427" i="2"/>
  <c r="G427" i="2"/>
  <c r="H427" i="2"/>
  <c r="B429" i="2"/>
  <c r="D428" i="2"/>
  <c r="A428" i="2"/>
  <c r="F428" i="2" l="1"/>
  <c r="G428" i="2"/>
  <c r="J428" i="2"/>
  <c r="H428" i="2"/>
  <c r="I428" i="2"/>
  <c r="B430" i="2"/>
  <c r="D429" i="2"/>
  <c r="A429" i="2"/>
  <c r="F429" i="2" l="1"/>
  <c r="I429" i="2"/>
  <c r="J429" i="2"/>
  <c r="G429" i="2"/>
  <c r="H429" i="2"/>
  <c r="B431" i="2"/>
  <c r="D430" i="2"/>
  <c r="A430" i="2"/>
  <c r="F430" i="2" l="1"/>
  <c r="G430" i="2"/>
  <c r="I430" i="2"/>
  <c r="J430" i="2"/>
  <c r="H430" i="2"/>
  <c r="B432" i="2"/>
  <c r="D431" i="2"/>
  <c r="A431" i="2"/>
  <c r="F431" i="2" l="1"/>
  <c r="I431" i="2"/>
  <c r="J431" i="2"/>
  <c r="G431" i="2"/>
  <c r="H431" i="2"/>
  <c r="B433" i="2"/>
  <c r="D432" i="2"/>
  <c r="A432" i="2"/>
  <c r="F432" i="2" l="1"/>
  <c r="G432" i="2"/>
  <c r="I432" i="2"/>
  <c r="J432" i="2"/>
  <c r="H432" i="2"/>
  <c r="B434" i="2"/>
  <c r="A433" i="2"/>
  <c r="D433" i="2"/>
  <c r="I433" i="2" l="1"/>
  <c r="F433" i="2"/>
  <c r="G433" i="2"/>
  <c r="H433" i="2"/>
  <c r="J433" i="2"/>
  <c r="B435" i="2"/>
  <c r="A434" i="2"/>
  <c r="D434" i="2"/>
  <c r="F434" i="2" l="1"/>
  <c r="G434" i="2"/>
  <c r="I434" i="2"/>
  <c r="H434" i="2"/>
  <c r="J434" i="2"/>
  <c r="B436" i="2"/>
  <c r="A435" i="2"/>
  <c r="D435" i="2"/>
  <c r="F435" i="2" l="1"/>
  <c r="I435" i="2"/>
  <c r="G435" i="2"/>
  <c r="H435" i="2"/>
  <c r="J435" i="2"/>
  <c r="B437" i="2"/>
  <c r="A436" i="2"/>
  <c r="D436" i="2"/>
  <c r="F436" i="2" l="1"/>
  <c r="G436" i="2"/>
  <c r="H436" i="2"/>
  <c r="I436" i="2"/>
  <c r="J436" i="2"/>
  <c r="B438" i="2"/>
  <c r="D437" i="2"/>
  <c r="A437" i="2"/>
  <c r="F437" i="2" l="1"/>
  <c r="I437" i="2"/>
  <c r="G437" i="2"/>
  <c r="H437" i="2"/>
  <c r="J437" i="2"/>
  <c r="B439" i="2"/>
  <c r="A438" i="2"/>
  <c r="D438" i="2"/>
  <c r="F438" i="2" l="1"/>
  <c r="G438" i="2"/>
  <c r="I438" i="2"/>
  <c r="J438" i="2"/>
  <c r="H438" i="2"/>
  <c r="B440" i="2"/>
  <c r="D439" i="2"/>
  <c r="A439" i="2"/>
  <c r="F439" i="2" l="1"/>
  <c r="I439" i="2"/>
  <c r="H439" i="2"/>
  <c r="J439" i="2"/>
  <c r="G439" i="2"/>
  <c r="B441" i="2"/>
  <c r="D440" i="2"/>
  <c r="A440" i="2"/>
  <c r="F440" i="2" l="1"/>
  <c r="G440" i="2"/>
  <c r="H440" i="2"/>
  <c r="J440" i="2"/>
  <c r="I440" i="2"/>
  <c r="B442" i="2"/>
  <c r="D441" i="2"/>
  <c r="A441" i="2"/>
  <c r="F441" i="2" l="1"/>
  <c r="I441" i="2"/>
  <c r="J441" i="2"/>
  <c r="G441" i="2"/>
  <c r="H441" i="2"/>
  <c r="B443" i="2"/>
  <c r="D442" i="2"/>
  <c r="A442" i="2"/>
  <c r="F442" i="2" l="1"/>
  <c r="G442" i="2"/>
  <c r="I442" i="2"/>
  <c r="J442" i="2"/>
  <c r="H442" i="2"/>
  <c r="B444" i="2"/>
  <c r="D443" i="2"/>
  <c r="A443" i="2"/>
  <c r="F443" i="2" l="1"/>
  <c r="I443" i="2"/>
  <c r="J443" i="2"/>
  <c r="G443" i="2"/>
  <c r="H443" i="2"/>
  <c r="B445" i="2"/>
  <c r="D444" i="2"/>
  <c r="A444" i="2"/>
  <c r="F444" i="2" l="1"/>
  <c r="G444" i="2"/>
  <c r="J444" i="2"/>
  <c r="H444" i="2"/>
  <c r="I444" i="2"/>
  <c r="B446" i="2"/>
  <c r="D445" i="2"/>
  <c r="A445" i="2"/>
  <c r="F445" i="2" l="1"/>
  <c r="I445" i="2"/>
  <c r="H445" i="2"/>
  <c r="G445" i="2"/>
  <c r="J445" i="2"/>
  <c r="B447" i="2"/>
  <c r="D446" i="2"/>
  <c r="A446" i="2"/>
  <c r="F446" i="2" l="1"/>
  <c r="G446" i="2"/>
  <c r="I446" i="2"/>
  <c r="H446" i="2"/>
  <c r="J446" i="2"/>
  <c r="B448" i="2"/>
  <c r="A447" i="2"/>
  <c r="D447" i="2"/>
  <c r="F447" i="2" l="1"/>
  <c r="I447" i="2"/>
  <c r="G447" i="2"/>
  <c r="H447" i="2"/>
  <c r="J447" i="2"/>
  <c r="B449" i="2"/>
  <c r="D448" i="2"/>
  <c r="A448" i="2"/>
  <c r="F448" i="2" l="1"/>
  <c r="G448" i="2"/>
  <c r="H448" i="2"/>
  <c r="I448" i="2"/>
  <c r="J448" i="2"/>
  <c r="B450" i="2"/>
  <c r="D449" i="2"/>
  <c r="A449" i="2"/>
  <c r="F449" i="2" l="1"/>
  <c r="I449" i="2"/>
  <c r="G449" i="2"/>
  <c r="J449" i="2"/>
  <c r="H449" i="2"/>
  <c r="B451" i="2"/>
  <c r="D450" i="2"/>
  <c r="A450" i="2"/>
  <c r="F450" i="2" l="1"/>
  <c r="G450" i="2"/>
  <c r="I450" i="2"/>
  <c r="J450" i="2"/>
  <c r="H450" i="2"/>
  <c r="B452" i="2"/>
  <c r="D451" i="2"/>
  <c r="A451" i="2"/>
  <c r="F451" i="2" l="1"/>
  <c r="I451" i="2"/>
  <c r="J451" i="2"/>
  <c r="G451" i="2"/>
  <c r="H451" i="2"/>
  <c r="B453" i="2"/>
  <c r="D452" i="2"/>
  <c r="A452" i="2"/>
  <c r="F452" i="2" l="1"/>
  <c r="G452" i="2"/>
  <c r="J452" i="2"/>
  <c r="I452" i="2"/>
  <c r="H452" i="2"/>
  <c r="B454" i="2"/>
  <c r="D453" i="2"/>
  <c r="A453" i="2"/>
  <c r="F453" i="2" l="1"/>
  <c r="I453" i="2"/>
  <c r="G453" i="2"/>
  <c r="H453" i="2"/>
  <c r="J453" i="2"/>
  <c r="B455" i="2"/>
  <c r="D454" i="2"/>
  <c r="A454" i="2"/>
  <c r="F454" i="2" l="1"/>
  <c r="G454" i="2"/>
  <c r="I454" i="2"/>
  <c r="H454" i="2"/>
  <c r="J454" i="2"/>
  <c r="B456" i="2"/>
  <c r="D455" i="2"/>
  <c r="A455" i="2"/>
  <c r="F455" i="2" l="1"/>
  <c r="I455" i="2"/>
  <c r="G455" i="2"/>
  <c r="H455" i="2"/>
  <c r="J455" i="2"/>
  <c r="B457" i="2"/>
  <c r="D456" i="2"/>
  <c r="A456" i="2"/>
  <c r="F456" i="2" l="1"/>
  <c r="G456" i="2"/>
  <c r="H456" i="2"/>
  <c r="J456" i="2"/>
  <c r="I456" i="2"/>
  <c r="B458" i="2"/>
  <c r="A457" i="2"/>
  <c r="D457" i="2"/>
  <c r="F457" i="2" l="1"/>
  <c r="I457" i="2"/>
  <c r="H457" i="2"/>
  <c r="J457" i="2"/>
  <c r="G457" i="2"/>
  <c r="B459" i="2"/>
  <c r="A458" i="2"/>
  <c r="D458" i="2"/>
  <c r="F458" i="2" l="1"/>
  <c r="G458" i="2"/>
  <c r="I458" i="2"/>
  <c r="J458" i="2"/>
  <c r="H458" i="2"/>
  <c r="B460" i="2"/>
  <c r="A459" i="2"/>
  <c r="D459" i="2"/>
  <c r="F459" i="2" l="1"/>
  <c r="I459" i="2"/>
  <c r="J459" i="2"/>
  <c r="H459" i="2"/>
  <c r="G459" i="2"/>
  <c r="B461" i="2"/>
  <c r="A460" i="2"/>
  <c r="D460" i="2"/>
  <c r="F460" i="2" l="1"/>
  <c r="G460" i="2"/>
  <c r="H460" i="2"/>
  <c r="I460" i="2"/>
  <c r="J460" i="2"/>
  <c r="B462" i="2"/>
  <c r="A461" i="2"/>
  <c r="D461" i="2"/>
  <c r="F461" i="2" l="1"/>
  <c r="I461" i="2"/>
  <c r="G461" i="2"/>
  <c r="H461" i="2"/>
  <c r="J461" i="2"/>
  <c r="B463" i="2"/>
  <c r="D462" i="2"/>
  <c r="A462" i="2"/>
  <c r="F462" i="2" l="1"/>
  <c r="G462" i="2"/>
  <c r="I462" i="2"/>
  <c r="H462" i="2"/>
  <c r="J462" i="2"/>
  <c r="B464" i="2"/>
  <c r="D463" i="2"/>
  <c r="A463" i="2"/>
  <c r="F463" i="2" l="1"/>
  <c r="I463" i="2"/>
  <c r="J463" i="2"/>
  <c r="G463" i="2"/>
  <c r="H463" i="2"/>
  <c r="B465" i="2"/>
  <c r="D464" i="2"/>
  <c r="A464" i="2"/>
  <c r="F464" i="2" l="1"/>
  <c r="G464" i="2"/>
  <c r="J464" i="2"/>
  <c r="I464" i="2"/>
  <c r="H464" i="2"/>
  <c r="B466" i="2"/>
  <c r="D465" i="2"/>
  <c r="A465" i="2"/>
  <c r="F465" i="2" l="1"/>
  <c r="I465" i="2"/>
  <c r="J465" i="2"/>
  <c r="G465" i="2"/>
  <c r="H465" i="2"/>
  <c r="B467" i="2"/>
  <c r="D466" i="2"/>
  <c r="A466" i="2"/>
  <c r="F466" i="2" l="1"/>
  <c r="G466" i="2"/>
  <c r="I466" i="2"/>
  <c r="J466" i="2"/>
  <c r="H466" i="2"/>
  <c r="B468" i="2"/>
  <c r="D467" i="2"/>
  <c r="A467" i="2"/>
  <c r="F467" i="2" l="1"/>
  <c r="I467" i="2"/>
  <c r="G467" i="2"/>
  <c r="H467" i="2"/>
  <c r="J467" i="2"/>
  <c r="B469" i="2"/>
  <c r="D468" i="2"/>
  <c r="A468" i="2"/>
  <c r="F468" i="2" l="1"/>
  <c r="G468" i="2"/>
  <c r="H468" i="2"/>
  <c r="I468" i="2"/>
  <c r="J468" i="2"/>
  <c r="B470" i="2"/>
  <c r="A469" i="2"/>
  <c r="D469" i="2"/>
  <c r="F469" i="2" l="1"/>
  <c r="I469" i="2"/>
  <c r="G469" i="2"/>
  <c r="H469" i="2"/>
  <c r="J469" i="2"/>
  <c r="B471" i="2"/>
  <c r="A470" i="2"/>
  <c r="D470" i="2"/>
  <c r="F470" i="2" l="1"/>
  <c r="G470" i="2"/>
  <c r="I470" i="2"/>
  <c r="H470" i="2"/>
  <c r="J470" i="2"/>
  <c r="B472" i="2"/>
  <c r="A471" i="2"/>
  <c r="D471" i="2"/>
  <c r="F471" i="2" l="1"/>
  <c r="I471" i="2"/>
  <c r="H471" i="2"/>
  <c r="J471" i="2"/>
  <c r="G471" i="2"/>
  <c r="B473" i="2"/>
  <c r="A472" i="2"/>
  <c r="D472" i="2"/>
  <c r="F472" i="2" l="1"/>
  <c r="G472" i="2"/>
  <c r="H472" i="2"/>
  <c r="I472" i="2"/>
  <c r="J472" i="2"/>
  <c r="B474" i="2"/>
  <c r="D473" i="2"/>
  <c r="A473" i="2"/>
  <c r="F473" i="2" l="1"/>
  <c r="I473" i="2"/>
  <c r="H473" i="2"/>
  <c r="G473" i="2"/>
  <c r="J473" i="2"/>
  <c r="B475" i="2"/>
  <c r="A474" i="2"/>
  <c r="D474" i="2"/>
  <c r="F474" i="2" l="1"/>
  <c r="G474" i="2"/>
  <c r="I474" i="2"/>
  <c r="H474" i="2"/>
  <c r="J474" i="2"/>
  <c r="B476" i="2"/>
  <c r="D475" i="2"/>
  <c r="A475" i="2"/>
  <c r="F475" i="2" l="1"/>
  <c r="I475" i="2"/>
  <c r="J475" i="2"/>
  <c r="G475" i="2"/>
  <c r="H475" i="2"/>
  <c r="B477" i="2"/>
  <c r="D476" i="2"/>
  <c r="A476" i="2"/>
  <c r="F476" i="2" l="1"/>
  <c r="G476" i="2"/>
  <c r="J476" i="2"/>
  <c r="H476" i="2"/>
  <c r="I476" i="2"/>
  <c r="B478" i="2"/>
  <c r="D477" i="2"/>
  <c r="A477" i="2"/>
  <c r="F477" i="2" l="1"/>
  <c r="I477" i="2"/>
  <c r="J477" i="2"/>
  <c r="G477" i="2"/>
  <c r="H477" i="2"/>
  <c r="B479" i="2"/>
  <c r="D478" i="2"/>
  <c r="A478" i="2"/>
  <c r="F478" i="2" l="1"/>
  <c r="G478" i="2"/>
  <c r="J478" i="2"/>
  <c r="H478" i="2"/>
  <c r="I478" i="2"/>
  <c r="B480" i="2"/>
  <c r="D479" i="2"/>
  <c r="A479" i="2"/>
  <c r="F479" i="2" l="1"/>
  <c r="I479" i="2"/>
  <c r="J479" i="2"/>
  <c r="H479" i="2"/>
  <c r="G479" i="2"/>
  <c r="B481" i="2"/>
  <c r="D480" i="2"/>
  <c r="A480" i="2"/>
  <c r="F480" i="2" l="1"/>
  <c r="G480" i="2"/>
  <c r="H480" i="2"/>
  <c r="I480" i="2"/>
  <c r="J480" i="2"/>
  <c r="B482" i="2"/>
  <c r="A481" i="2"/>
  <c r="D481" i="2"/>
  <c r="F481" i="2" l="1"/>
  <c r="I481" i="2"/>
  <c r="G481" i="2"/>
  <c r="H481" i="2"/>
  <c r="J481" i="2"/>
  <c r="B483" i="2"/>
  <c r="A482" i="2"/>
  <c r="D482" i="2"/>
  <c r="F482" i="2" l="1"/>
  <c r="G482" i="2"/>
  <c r="H482" i="2"/>
  <c r="I482" i="2"/>
  <c r="J482" i="2"/>
  <c r="B484" i="2"/>
  <c r="A483" i="2"/>
  <c r="D483" i="2"/>
  <c r="F483" i="2" l="1"/>
  <c r="I483" i="2"/>
  <c r="J483" i="2"/>
  <c r="G483" i="2"/>
  <c r="H483" i="2"/>
  <c r="B485" i="2"/>
  <c r="D484" i="2"/>
  <c r="A484" i="2"/>
  <c r="F484" i="2" l="1"/>
  <c r="G484" i="2"/>
  <c r="H484" i="2"/>
  <c r="I484" i="2"/>
  <c r="J484" i="2"/>
  <c r="B486" i="2"/>
  <c r="D485" i="2"/>
  <c r="A485" i="2"/>
  <c r="F485" i="2" l="1"/>
  <c r="I485" i="2"/>
  <c r="H485" i="2"/>
  <c r="G485" i="2"/>
  <c r="J485" i="2"/>
  <c r="B487" i="2"/>
  <c r="D486" i="2"/>
  <c r="A486" i="2"/>
  <c r="F486" i="2" l="1"/>
  <c r="G486" i="2"/>
  <c r="H486" i="2"/>
  <c r="I486" i="2"/>
  <c r="J486" i="2"/>
  <c r="B488" i="2"/>
  <c r="D487" i="2"/>
  <c r="A487" i="2"/>
  <c r="F487" i="2" l="1"/>
  <c r="I487" i="2"/>
  <c r="J487" i="2"/>
  <c r="G487" i="2"/>
  <c r="H487" i="2"/>
  <c r="B489" i="2"/>
  <c r="D488" i="2"/>
  <c r="A488" i="2"/>
  <c r="F488" i="2" l="1"/>
  <c r="G488" i="2"/>
  <c r="J488" i="2"/>
  <c r="H488" i="2"/>
  <c r="I488" i="2"/>
  <c r="B490" i="2"/>
  <c r="D489" i="2"/>
  <c r="A489" i="2"/>
  <c r="F489" i="2" l="1"/>
  <c r="I489" i="2"/>
  <c r="J489" i="2"/>
  <c r="G489" i="2"/>
  <c r="H489" i="2"/>
  <c r="B491" i="2"/>
  <c r="D490" i="2"/>
  <c r="A490" i="2"/>
  <c r="F490" i="2" l="1"/>
  <c r="G490" i="2"/>
  <c r="J490" i="2"/>
  <c r="H490" i="2"/>
  <c r="I490" i="2"/>
  <c r="B492" i="2"/>
  <c r="D491" i="2"/>
  <c r="A491" i="2"/>
  <c r="I491" i="2" l="1"/>
  <c r="F491" i="2"/>
  <c r="J491" i="2"/>
  <c r="H491" i="2"/>
  <c r="G491" i="2"/>
  <c r="B493" i="2"/>
  <c r="D492" i="2"/>
  <c r="A492" i="2"/>
  <c r="G492" i="2" l="1"/>
  <c r="H492" i="2"/>
  <c r="I492" i="2"/>
  <c r="J492" i="2"/>
  <c r="F492" i="2"/>
  <c r="B494" i="2"/>
  <c r="A493" i="2"/>
  <c r="D493" i="2"/>
  <c r="F493" i="2" l="1"/>
  <c r="I493" i="2"/>
  <c r="G493" i="2"/>
  <c r="H493" i="2"/>
  <c r="J493" i="2"/>
  <c r="B495" i="2"/>
  <c r="A494" i="2"/>
  <c r="D494" i="2"/>
  <c r="F494" i="2" l="1"/>
  <c r="G494" i="2"/>
  <c r="H494" i="2"/>
  <c r="I494" i="2"/>
  <c r="J494" i="2"/>
  <c r="B496" i="2"/>
  <c r="A495" i="2"/>
  <c r="D495" i="2"/>
  <c r="F495" i="2" l="1"/>
  <c r="I495" i="2"/>
  <c r="J495" i="2"/>
  <c r="G495" i="2"/>
  <c r="H495" i="2"/>
  <c r="B497" i="2"/>
  <c r="A496" i="2"/>
  <c r="D496" i="2"/>
  <c r="F496" i="2" l="1"/>
  <c r="G496" i="2"/>
  <c r="H496" i="2"/>
  <c r="J496" i="2"/>
  <c r="I496" i="2"/>
  <c r="B498" i="2"/>
  <c r="D497" i="2"/>
  <c r="A497" i="2"/>
  <c r="F497" i="2" l="1"/>
  <c r="I497" i="2"/>
  <c r="H497" i="2"/>
  <c r="J497" i="2"/>
  <c r="G497" i="2"/>
  <c r="B499" i="2"/>
  <c r="A498" i="2"/>
  <c r="D498" i="2"/>
  <c r="F498" i="2" l="1"/>
  <c r="G498" i="2"/>
  <c r="H498" i="2"/>
  <c r="I498" i="2"/>
  <c r="J498" i="2"/>
  <c r="B500" i="2"/>
  <c r="D499" i="2"/>
  <c r="A499" i="2"/>
  <c r="F499" i="2" l="1"/>
  <c r="I499" i="2"/>
  <c r="J499" i="2"/>
  <c r="G499" i="2"/>
  <c r="H499" i="2"/>
  <c r="B501" i="2"/>
  <c r="D500" i="2"/>
  <c r="A500" i="2"/>
  <c r="F500" i="2" l="1"/>
  <c r="G500" i="2"/>
  <c r="J500" i="2"/>
  <c r="H500" i="2"/>
  <c r="I500" i="2"/>
  <c r="B502" i="2"/>
  <c r="D501" i="2"/>
  <c r="A501" i="2"/>
  <c r="F501" i="2" l="1"/>
  <c r="I501" i="2"/>
  <c r="J501" i="2"/>
  <c r="G501" i="2"/>
  <c r="H501" i="2"/>
  <c r="B503" i="2"/>
  <c r="D502" i="2"/>
  <c r="A502" i="2"/>
  <c r="F502" i="2" l="1"/>
  <c r="G502" i="2"/>
  <c r="J502" i="2"/>
  <c r="H502" i="2"/>
  <c r="I502" i="2"/>
  <c r="B504" i="2"/>
  <c r="D503" i="2"/>
  <c r="A503" i="2"/>
  <c r="F503" i="2" l="1"/>
  <c r="I503" i="2"/>
  <c r="J503" i="2"/>
  <c r="H503" i="2"/>
  <c r="G503" i="2"/>
  <c r="B505" i="2"/>
  <c r="D504" i="2"/>
  <c r="A504" i="2"/>
  <c r="F504" i="2" l="1"/>
  <c r="G504" i="2"/>
  <c r="H504" i="2"/>
  <c r="I504" i="2"/>
  <c r="J504" i="2"/>
  <c r="B506" i="2"/>
  <c r="A505" i="2"/>
  <c r="D505" i="2"/>
  <c r="F505" i="2" l="1"/>
  <c r="I505" i="2"/>
  <c r="G505" i="2"/>
  <c r="H505" i="2"/>
  <c r="J505" i="2"/>
  <c r="B507" i="2"/>
  <c r="D506" i="2"/>
  <c r="A506" i="2"/>
  <c r="F506" i="2" l="1"/>
  <c r="G506" i="2"/>
  <c r="H506" i="2"/>
  <c r="I506" i="2"/>
  <c r="J506" i="2"/>
  <c r="D507" i="2"/>
  <c r="A507" i="2"/>
  <c r="B508" i="2"/>
  <c r="F507" i="2" l="1"/>
  <c r="I507" i="2"/>
  <c r="J507" i="2"/>
  <c r="G507" i="2"/>
  <c r="H507" i="2"/>
  <c r="B509" i="2"/>
  <c r="D508" i="2"/>
  <c r="A508" i="2"/>
  <c r="F508" i="2" l="1"/>
  <c r="G508" i="2"/>
  <c r="H508" i="2"/>
  <c r="I508" i="2"/>
  <c r="J508" i="2"/>
  <c r="B510" i="2"/>
  <c r="D509" i="2"/>
  <c r="A509" i="2"/>
  <c r="F509" i="2" l="1"/>
  <c r="I509" i="2"/>
  <c r="H509" i="2"/>
  <c r="G509" i="2"/>
  <c r="J509" i="2"/>
  <c r="B511" i="2"/>
  <c r="D510" i="2"/>
  <c r="A510" i="2"/>
  <c r="F510" i="2" l="1"/>
  <c r="G510" i="2"/>
  <c r="H510" i="2"/>
  <c r="I510" i="2"/>
  <c r="J510" i="2"/>
  <c r="B512" i="2"/>
  <c r="D511" i="2"/>
  <c r="A511" i="2"/>
  <c r="F511" i="2" l="1"/>
  <c r="I511" i="2"/>
  <c r="J511" i="2"/>
  <c r="G511" i="2"/>
  <c r="H511" i="2"/>
  <c r="B513" i="2"/>
  <c r="D512" i="2"/>
  <c r="A512" i="2"/>
  <c r="F512" i="2" l="1"/>
  <c r="G512" i="2"/>
  <c r="J512" i="2"/>
  <c r="H512" i="2"/>
  <c r="I512" i="2"/>
  <c r="B514" i="2"/>
  <c r="D513" i="2"/>
  <c r="A513" i="2"/>
  <c r="F513" i="2" l="1"/>
  <c r="I513" i="2"/>
  <c r="J513" i="2"/>
  <c r="G513" i="2"/>
  <c r="H513" i="2"/>
  <c r="B515" i="2"/>
  <c r="D514" i="2"/>
  <c r="A514" i="2"/>
  <c r="F514" i="2" l="1"/>
  <c r="G514" i="2"/>
  <c r="J514" i="2"/>
  <c r="H514" i="2"/>
  <c r="I514" i="2"/>
  <c r="B516" i="2"/>
  <c r="D515" i="2"/>
  <c r="A515" i="2"/>
  <c r="F515" i="2" l="1"/>
  <c r="I515" i="2"/>
  <c r="J515" i="2"/>
  <c r="H515" i="2"/>
  <c r="G515" i="2"/>
  <c r="B517" i="2"/>
  <c r="D516" i="2"/>
  <c r="A516" i="2"/>
  <c r="F516" i="2" l="1"/>
  <c r="G516" i="2"/>
  <c r="H516" i="2"/>
  <c r="I516" i="2"/>
  <c r="J516" i="2"/>
  <c r="B518" i="2"/>
  <c r="A517" i="2"/>
  <c r="D517" i="2"/>
  <c r="I517" i="2" l="1"/>
  <c r="G517" i="2"/>
  <c r="H517" i="2"/>
  <c r="F517" i="2"/>
  <c r="J517" i="2"/>
  <c r="A518" i="2"/>
  <c r="D518" i="2"/>
  <c r="B519" i="2"/>
  <c r="F518" i="2" l="1"/>
  <c r="G518" i="2"/>
  <c r="H518" i="2"/>
  <c r="I518" i="2"/>
  <c r="J518" i="2"/>
  <c r="B520" i="2"/>
  <c r="A519" i="2"/>
  <c r="D519" i="2"/>
  <c r="F519" i="2" l="1"/>
  <c r="I519" i="2"/>
  <c r="J519" i="2"/>
  <c r="G519" i="2"/>
  <c r="H519" i="2"/>
  <c r="B521" i="2"/>
  <c r="D520" i="2"/>
  <c r="A520" i="2"/>
  <c r="F520" i="2" l="1"/>
  <c r="G520" i="2"/>
  <c r="H520" i="2"/>
  <c r="I520" i="2"/>
  <c r="J520" i="2"/>
  <c r="B522" i="2"/>
  <c r="D521" i="2"/>
  <c r="A521" i="2"/>
  <c r="F521" i="2" l="1"/>
  <c r="I521" i="2"/>
  <c r="H521" i="2"/>
  <c r="G521" i="2"/>
  <c r="J521" i="2"/>
  <c r="B523" i="2"/>
  <c r="A522" i="2"/>
  <c r="D522" i="2"/>
  <c r="F522" i="2" l="1"/>
  <c r="G522" i="2"/>
  <c r="H522" i="2"/>
  <c r="I522" i="2"/>
  <c r="J522" i="2"/>
  <c r="B524" i="2"/>
  <c r="D523" i="2"/>
  <c r="A523" i="2"/>
  <c r="I523" i="2" l="1"/>
  <c r="J523" i="2"/>
  <c r="G523" i="2"/>
  <c r="H523" i="2"/>
  <c r="F523" i="2"/>
  <c r="B525" i="2"/>
  <c r="D524" i="2"/>
  <c r="A524" i="2"/>
  <c r="F524" i="2" l="1"/>
  <c r="G524" i="2"/>
  <c r="J524" i="2"/>
  <c r="H524" i="2"/>
  <c r="I524" i="2"/>
  <c r="D525" i="2"/>
  <c r="B526" i="2"/>
  <c r="A525" i="2"/>
  <c r="F525" i="2" l="1"/>
  <c r="I525" i="2"/>
  <c r="J525" i="2"/>
  <c r="G525" i="2"/>
  <c r="H525" i="2"/>
  <c r="B527" i="2"/>
  <c r="D526" i="2"/>
  <c r="A526" i="2"/>
  <c r="F526" i="2" l="1"/>
  <c r="G526" i="2"/>
  <c r="J526" i="2"/>
  <c r="H526" i="2"/>
  <c r="I526" i="2"/>
  <c r="D527" i="2"/>
  <c r="A527" i="2"/>
  <c r="B528" i="2"/>
  <c r="F527" i="2" l="1"/>
  <c r="I527" i="2"/>
  <c r="J527" i="2"/>
  <c r="H527" i="2"/>
  <c r="G527" i="2"/>
  <c r="B529" i="2"/>
  <c r="D528" i="2"/>
  <c r="A528" i="2"/>
  <c r="F528" i="2" l="1"/>
  <c r="G528" i="2"/>
  <c r="H528" i="2"/>
  <c r="I528" i="2"/>
  <c r="J528" i="2"/>
  <c r="D529" i="2"/>
  <c r="A529" i="2"/>
  <c r="B530" i="2"/>
  <c r="F529" i="2" l="1"/>
  <c r="I529" i="2"/>
  <c r="G529" i="2"/>
  <c r="H529" i="2"/>
  <c r="J529" i="2"/>
  <c r="A530" i="2"/>
  <c r="D530" i="2"/>
  <c r="F530" i="2" l="1"/>
  <c r="G530" i="2"/>
  <c r="H530" i="2"/>
  <c r="I530" i="2"/>
  <c r="J530" i="2"/>
</calcChain>
</file>

<file path=xl/sharedStrings.xml><?xml version="1.0" encoding="utf-8"?>
<sst xmlns="http://schemas.openxmlformats.org/spreadsheetml/2006/main" count="1569" uniqueCount="43">
  <si>
    <t>Nation</t>
  </si>
  <si>
    <t>MF_Score</t>
  </si>
  <si>
    <t>DF_Score</t>
  </si>
  <si>
    <t>FW_Score</t>
  </si>
  <si>
    <t>GK_Score</t>
  </si>
  <si>
    <t>2021 Tournament Place</t>
  </si>
  <si>
    <t>total_score</t>
  </si>
  <si>
    <t>Sobianitedrucy</t>
  </si>
  <si>
    <t>People's Land of Maneau</t>
  </si>
  <si>
    <t>Nganion</t>
  </si>
  <si>
    <t>Mico</t>
  </si>
  <si>
    <t>Quewenia</t>
  </si>
  <si>
    <t>Southern Ristan</t>
  </si>
  <si>
    <t>Galamily</t>
  </si>
  <si>
    <t>Bernepamar</t>
  </si>
  <si>
    <t>Giumle Lizeibon</t>
  </si>
  <si>
    <t>Greri Landmoslands</t>
  </si>
  <si>
    <t>Xikong</t>
  </si>
  <si>
    <t>Manlisgamncent</t>
  </si>
  <si>
    <t>Esia</t>
  </si>
  <si>
    <t>Byasier Pujan</t>
  </si>
  <si>
    <t>Djipines</t>
  </si>
  <si>
    <t>Leoneku Guidisia</t>
  </si>
  <si>
    <t>Ledian</t>
  </si>
  <si>
    <t>Eastern Sleboube</t>
  </si>
  <si>
    <t>New Uwi</t>
  </si>
  <si>
    <t>Ngoque Blicri</t>
  </si>
  <si>
    <t>Nkasland Cronestan</t>
  </si>
  <si>
    <t>Eastern Niasland</t>
  </si>
  <si>
    <t>Varijitri Isles</t>
  </si>
  <si>
    <t>Outcome</t>
  </si>
  <si>
    <t>Rank_A</t>
  </si>
  <si>
    <t>Rank_B</t>
  </si>
  <si>
    <t>Name_A</t>
  </si>
  <si>
    <t>Name_B</t>
  </si>
  <si>
    <t>MF_Score_Dif</t>
  </si>
  <si>
    <t>DF_Score_Dif</t>
  </si>
  <si>
    <t>FW_Score_Dif</t>
  </si>
  <si>
    <t>GK_Score_Dif</t>
  </si>
  <si>
    <t>Total_Score_Dif</t>
  </si>
  <si>
    <t>Win</t>
  </si>
  <si>
    <t>Lose</t>
  </si>
  <si>
    <t>Paste table without NA values into model final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</si>
</sst>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C2" sqref="C2:H2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20193144.1644811</v>
      </c>
      <c r="D2">
        <v>16839115.559418801</v>
      </c>
      <c r="E2">
        <v>25679235.282234401</v>
      </c>
      <c r="F2">
        <v>15705314.8965856</v>
      </c>
      <c r="G2">
        <v>1</v>
      </c>
      <c r="H2">
        <v>19562984.032423101</v>
      </c>
    </row>
    <row r="3" spans="1:8" x14ac:dyDescent="0.25">
      <c r="A3">
        <v>2</v>
      </c>
      <c r="B3" t="s">
        <v>8</v>
      </c>
      <c r="C3">
        <v>21242733.562603299</v>
      </c>
      <c r="D3">
        <v>16649214.185029101</v>
      </c>
      <c r="E3">
        <v>20971716.887131602</v>
      </c>
      <c r="F3">
        <v>18569610.909880102</v>
      </c>
      <c r="G3">
        <v>2</v>
      </c>
      <c r="H3">
        <v>19280075.970424801</v>
      </c>
    </row>
    <row r="4" spans="1:8" x14ac:dyDescent="0.25">
      <c r="A4">
        <v>3</v>
      </c>
      <c r="B4" t="s">
        <v>9</v>
      </c>
      <c r="C4">
        <v>20937485.5293075</v>
      </c>
      <c r="D4">
        <v>18800353.556513902</v>
      </c>
      <c r="E4">
        <v>30847323.760607202</v>
      </c>
      <c r="F4">
        <v>15453500.690007901</v>
      </c>
      <c r="G4">
        <v>3</v>
      </c>
      <c r="H4">
        <v>21463591.323137101</v>
      </c>
    </row>
    <row r="5" spans="1:8" x14ac:dyDescent="0.25">
      <c r="A5">
        <v>4</v>
      </c>
      <c r="B5" t="s">
        <v>10</v>
      </c>
      <c r="C5">
        <v>23994535.033521298</v>
      </c>
      <c r="D5">
        <v>18631082.6991552</v>
      </c>
      <c r="E5">
        <v>26859819.841895498</v>
      </c>
      <c r="F5">
        <v>15733110.239532299</v>
      </c>
      <c r="G5">
        <v>4</v>
      </c>
      <c r="H5">
        <v>21814110.986729901</v>
      </c>
    </row>
    <row r="6" spans="1:8" x14ac:dyDescent="0.25">
      <c r="A6">
        <v>5</v>
      </c>
      <c r="B6" t="s">
        <v>11</v>
      </c>
      <c r="C6">
        <v>23338554.400766</v>
      </c>
      <c r="D6">
        <v>18698947.1201814</v>
      </c>
      <c r="E6">
        <v>23721465.2808563</v>
      </c>
      <c r="F6">
        <v>14004705.557294199</v>
      </c>
      <c r="G6">
        <v>5</v>
      </c>
      <c r="H6">
        <v>20872512.927526899</v>
      </c>
    </row>
    <row r="7" spans="1:8" x14ac:dyDescent="0.25">
      <c r="A7">
        <v>6</v>
      </c>
      <c r="B7" t="s">
        <v>12</v>
      </c>
      <c r="C7">
        <v>15609376.9231866</v>
      </c>
      <c r="D7">
        <v>17765212.507774498</v>
      </c>
      <c r="E7">
        <v>16534417.3500863</v>
      </c>
      <c r="F7">
        <v>15799854.717626899</v>
      </c>
      <c r="G7">
        <v>6</v>
      </c>
      <c r="H7">
        <v>16578822.4674222</v>
      </c>
    </row>
    <row r="8" spans="1:8" x14ac:dyDescent="0.25">
      <c r="A8">
        <v>7</v>
      </c>
      <c r="B8" t="s">
        <v>13</v>
      </c>
      <c r="C8">
        <v>18206869.739671499</v>
      </c>
      <c r="D8">
        <v>16365952.378115499</v>
      </c>
      <c r="E8">
        <v>22195343.828752901</v>
      </c>
      <c r="F8">
        <v>15960257.972194901</v>
      </c>
      <c r="G8">
        <v>7</v>
      </c>
      <c r="H8">
        <v>18058384.918258999</v>
      </c>
    </row>
    <row r="9" spans="1:8" x14ac:dyDescent="0.25">
      <c r="A9">
        <v>8</v>
      </c>
      <c r="B9" t="s">
        <v>14</v>
      </c>
      <c r="C9">
        <v>18660796.844310202</v>
      </c>
      <c r="D9">
        <v>16301130.1952515</v>
      </c>
      <c r="E9">
        <v>20422247.9304366</v>
      </c>
      <c r="F9">
        <v>15370431.332916901</v>
      </c>
      <c r="G9">
        <v>8</v>
      </c>
      <c r="H9">
        <v>17823875.941094201</v>
      </c>
    </row>
    <row r="10" spans="1:8" x14ac:dyDescent="0.25">
      <c r="A10">
        <v>9</v>
      </c>
      <c r="B10" t="s">
        <v>15</v>
      </c>
      <c r="C10">
        <v>19888476.930407699</v>
      </c>
      <c r="D10">
        <v>15015554.862195499</v>
      </c>
      <c r="E10">
        <v>24815009.836813401</v>
      </c>
      <c r="F10">
        <v>14140460.0338732</v>
      </c>
      <c r="G10">
        <v>10</v>
      </c>
      <c r="H10">
        <v>18489691.5343557</v>
      </c>
    </row>
    <row r="11" spans="1:8" x14ac:dyDescent="0.25">
      <c r="A11">
        <v>10</v>
      </c>
      <c r="B11" t="s">
        <v>16</v>
      </c>
      <c r="C11">
        <v>17583341.790104099</v>
      </c>
      <c r="D11">
        <v>18905744.394366398</v>
      </c>
      <c r="E11">
        <v>27714923.768603601</v>
      </c>
      <c r="F11">
        <v>15525307.3269687</v>
      </c>
      <c r="G11">
        <v>11</v>
      </c>
      <c r="H11">
        <v>19719227.2365507</v>
      </c>
    </row>
    <row r="12" spans="1:8" x14ac:dyDescent="0.25">
      <c r="A12">
        <v>11</v>
      </c>
      <c r="B12" t="s">
        <v>17</v>
      </c>
      <c r="C12">
        <v>17372384.303763699</v>
      </c>
      <c r="D12">
        <v>13430241.725143399</v>
      </c>
      <c r="E12">
        <v>25344610.156886399</v>
      </c>
      <c r="F12">
        <v>15089116.830889899</v>
      </c>
      <c r="G12">
        <v>12</v>
      </c>
      <c r="H12">
        <v>17180803.750935599</v>
      </c>
    </row>
    <row r="13" spans="1:8" x14ac:dyDescent="0.25">
      <c r="A13">
        <v>12</v>
      </c>
      <c r="B13" t="s">
        <v>18</v>
      </c>
      <c r="C13">
        <v>20057466.073882699</v>
      </c>
      <c r="D13">
        <v>16820821.185535502</v>
      </c>
      <c r="E13">
        <v>25083217.514475901</v>
      </c>
      <c r="F13">
        <v>12041842.4408323</v>
      </c>
      <c r="G13">
        <v>13</v>
      </c>
      <c r="H13">
        <v>19065584.227950599</v>
      </c>
    </row>
    <row r="14" spans="1:8" x14ac:dyDescent="0.25">
      <c r="A14">
        <v>13</v>
      </c>
      <c r="B14" t="s">
        <v>19</v>
      </c>
      <c r="C14">
        <v>20958707.601803601</v>
      </c>
      <c r="D14">
        <v>17578514.691133302</v>
      </c>
      <c r="E14">
        <v>21279300.924081001</v>
      </c>
      <c r="F14">
        <v>14379646.3551332</v>
      </c>
      <c r="G14">
        <v>14</v>
      </c>
      <c r="H14">
        <v>19189739.7613675</v>
      </c>
    </row>
    <row r="15" spans="1:8" x14ac:dyDescent="0.25">
      <c r="A15">
        <v>14</v>
      </c>
      <c r="B15" t="s">
        <v>20</v>
      </c>
      <c r="C15">
        <v>18754120.093004499</v>
      </c>
      <c r="D15">
        <v>18865881.490067702</v>
      </c>
      <c r="E15">
        <v>19943370.590173502</v>
      </c>
      <c r="F15">
        <v>15108980.813290499</v>
      </c>
      <c r="G15">
        <v>15</v>
      </c>
      <c r="H15">
        <v>18679611.665993299</v>
      </c>
    </row>
    <row r="16" spans="1:8" x14ac:dyDescent="0.25">
      <c r="A16">
        <v>15</v>
      </c>
      <c r="B16" t="s">
        <v>21</v>
      </c>
      <c r="C16">
        <v>21844599.153004199</v>
      </c>
      <c r="D16">
        <v>14674875.485374801</v>
      </c>
      <c r="E16">
        <v>15769592.359047299</v>
      </c>
      <c r="F16">
        <v>16591590.1758001</v>
      </c>
      <c r="G16">
        <v>16</v>
      </c>
      <c r="H16">
        <v>17655333.949764598</v>
      </c>
    </row>
    <row r="17" spans="1:8" x14ac:dyDescent="0.25">
      <c r="A17">
        <v>16</v>
      </c>
      <c r="B17" t="s">
        <v>22</v>
      </c>
      <c r="C17">
        <v>16941919.807546701</v>
      </c>
      <c r="D17">
        <v>14678668.7474389</v>
      </c>
      <c r="E17">
        <v>17048180.0858608</v>
      </c>
      <c r="F17">
        <v>19612212.098741699</v>
      </c>
      <c r="G17">
        <v>17</v>
      </c>
      <c r="H17">
        <v>16380993.317309599</v>
      </c>
    </row>
    <row r="18" spans="1:8" x14ac:dyDescent="0.25">
      <c r="A18">
        <v>17</v>
      </c>
      <c r="B18" t="s">
        <v>23</v>
      </c>
      <c r="C18">
        <v>14397175.6270814</v>
      </c>
      <c r="D18">
        <v>16823079.198242299</v>
      </c>
      <c r="E18">
        <v>17990506.817341398</v>
      </c>
      <c r="F18">
        <v>13601936.8891671</v>
      </c>
      <c r="G18">
        <v>18</v>
      </c>
      <c r="H18">
        <v>15860360.893195</v>
      </c>
    </row>
    <row r="19" spans="1:8" x14ac:dyDescent="0.25">
      <c r="A19">
        <v>18</v>
      </c>
      <c r="B19" t="s">
        <v>24</v>
      </c>
      <c r="C19">
        <v>25878415.800052602</v>
      </c>
      <c r="D19">
        <v>14949020.175378701</v>
      </c>
      <c r="E19">
        <v>23828252.820710801</v>
      </c>
      <c r="F19">
        <v>13362892.895878499</v>
      </c>
      <c r="G19">
        <v>19</v>
      </c>
      <c r="H19">
        <v>20393558.403547801</v>
      </c>
    </row>
    <row r="20" spans="1:8" x14ac:dyDescent="0.25">
      <c r="A20">
        <v>19</v>
      </c>
      <c r="B20" t="s">
        <v>25</v>
      </c>
      <c r="C20">
        <v>15030266.8475744</v>
      </c>
      <c r="D20">
        <v>17135335.173422601</v>
      </c>
      <c r="E20">
        <v>18278548.892450999</v>
      </c>
      <c r="F20">
        <v>16792910.442106601</v>
      </c>
      <c r="G20">
        <v>20</v>
      </c>
      <c r="H20">
        <v>16546583.300999699</v>
      </c>
    </row>
    <row r="21" spans="1:8" x14ac:dyDescent="0.25">
      <c r="A21">
        <v>20</v>
      </c>
      <c r="B21" t="s">
        <v>26</v>
      </c>
      <c r="C21">
        <v>23298367.4810143</v>
      </c>
      <c r="D21">
        <v>18055094.096537199</v>
      </c>
      <c r="E21">
        <v>26103287.677821901</v>
      </c>
      <c r="F21">
        <v>17364306.789882898</v>
      </c>
      <c r="G21">
        <v>21</v>
      </c>
      <c r="H21">
        <v>21362248.041430298</v>
      </c>
    </row>
    <row r="22" spans="1:8" x14ac:dyDescent="0.25">
      <c r="A22">
        <v>21</v>
      </c>
      <c r="B22" t="s">
        <v>27</v>
      </c>
      <c r="C22">
        <v>20927752.826172099</v>
      </c>
      <c r="D22">
        <v>16557799.9189751</v>
      </c>
      <c r="E22">
        <v>24294314.0550646</v>
      </c>
      <c r="F22">
        <v>16223507.9218315</v>
      </c>
      <c r="G22">
        <v>22</v>
      </c>
      <c r="H22">
        <v>19523122.455686301</v>
      </c>
    </row>
    <row r="23" spans="1:8" x14ac:dyDescent="0.25">
      <c r="A23">
        <v>22</v>
      </c>
      <c r="B23" t="s">
        <v>28</v>
      </c>
      <c r="C23">
        <v>18558800.811760701</v>
      </c>
      <c r="D23">
        <v>19247440.178916998</v>
      </c>
      <c r="E23">
        <v>16210406.499012601</v>
      </c>
      <c r="F23">
        <v>16493799.8116928</v>
      </c>
      <c r="G23">
        <v>23</v>
      </c>
      <c r="H23">
        <v>18194506.979311701</v>
      </c>
    </row>
    <row r="24" spans="1:8" x14ac:dyDescent="0.25">
      <c r="A24">
        <v>23</v>
      </c>
      <c r="B24" t="s">
        <v>29</v>
      </c>
      <c r="C24">
        <v>17282220.738228299</v>
      </c>
      <c r="D24">
        <v>20851273.7697349</v>
      </c>
      <c r="E24">
        <v>24322927.5034151</v>
      </c>
      <c r="F24">
        <v>16367491.748413</v>
      </c>
      <c r="G24">
        <v>24</v>
      </c>
      <c r="H24">
        <v>19777029.5260996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530"/>
  <sheetViews>
    <sheetView topLeftCell="A483" zoomScale="85" zoomScaleNormal="85" workbookViewId="0">
      <selection sqref="A1:J529"/>
    </sheetView>
  </sheetViews>
  <sheetFormatPr defaultRowHeight="15" x14ac:dyDescent="0.25"/>
  <cols>
    <col min="4" max="4" width="14.7109375" customWidth="1"/>
    <col min="5" max="5" width="23.28515625" customWidth="1"/>
    <col min="6" max="6" width="14" bestFit="1" customWidth="1"/>
    <col min="7" max="7" width="13.7109375" bestFit="1" customWidth="1"/>
    <col min="8" max="8" width="14.140625" bestFit="1" customWidth="1"/>
    <col min="9" max="9" width="14" bestFit="1" customWidth="1"/>
    <col min="10" max="10" width="15.28515625" bestFit="1" customWidth="1"/>
  </cols>
  <sheetData>
    <row r="1" spans="1:1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M1" t="s">
        <v>42</v>
      </c>
    </row>
    <row r="2" spans="1:13" hidden="1" x14ac:dyDescent="0.25">
      <c r="A2" t="str">
        <f>IF(B2=C2,"NA",IF(B2&lt;C2,"Win","Lose"))</f>
        <v>NA</v>
      </c>
      <c r="B2">
        <v>1</v>
      </c>
      <c r="C2">
        <v>1</v>
      </c>
      <c r="D2" t="str">
        <f>VLOOKUP(model!B2,match_model_data!$A$1:$H$24,2,FALSE)</f>
        <v>Sobianitedrucy</v>
      </c>
      <c r="E2" t="str">
        <f>VLOOKUP(model!C2,match_model_data!$A$1:$H$24,2,FALSE)</f>
        <v>Sobianitedrucy</v>
      </c>
      <c r="F2">
        <f>INDEX(match_model_data!C:C,MATCH(model!$E2,match_model_data!$B:$B,0))-INDEX(match_model_data!C:C,MATCH(model!$D2,match_model_data!$B:$B,0))</f>
        <v>0</v>
      </c>
      <c r="G2">
        <f>INDEX(match_model_data!D:D,MATCH(model!$D2,match_model_data!$B:$B,0))-INDEX(match_model_data!D:D,MATCH(model!$E2,match_model_data!$B:$B,0))</f>
        <v>0</v>
      </c>
      <c r="H2">
        <f>INDEX(match_model_data!E:E,MATCH(model!$D2,match_model_data!$B:$B,0))-INDEX(match_model_data!E:E,MATCH(model!$E2,match_model_data!$B:$B,0))</f>
        <v>0</v>
      </c>
      <c r="I2">
        <f>INDEX(match_model_data!F:F,MATCH(model!$D2,match_model_data!$B:$B,0))-INDEX(match_model_data!F:F,MATCH(model!$E2,match_model_data!$B:$B,0))</f>
        <v>0</v>
      </c>
      <c r="J2">
        <f>INDEX(match_model_data!H:H,MATCH(model!$D2,match_model_data!$B:$B,0))-INDEX(match_model_data!H:H,MATCH(model!$E2,match_model_data!$B:$B,0))</f>
        <v>0</v>
      </c>
    </row>
    <row r="3" spans="1:13" x14ac:dyDescent="0.25">
      <c r="A3" t="str">
        <f t="shared" ref="A3:A66" si="0">IF(B3=C3,"NA",IF(B3&lt;C3,"Win","Lose"))</f>
        <v>Win</v>
      </c>
      <c r="B3">
        <v>1</v>
      </c>
      <c r="C3">
        <v>2</v>
      </c>
      <c r="D3" t="str">
        <f>VLOOKUP(model!B3,match_model_data!$A$1:$H$24,2,FALSE)</f>
        <v>Sobianitedrucy</v>
      </c>
      <c r="E3" t="str">
        <f>VLOOKUP(model!C3,match_model_data!$A$1:$H$24,2,FALSE)</f>
        <v>People's Land of Maneau</v>
      </c>
      <c r="F3">
        <f>INDEX(match_model_data!C:C,MATCH(model!$D3,match_model_data!$B:$B,0))-INDEX(match_model_data!C:C,MATCH(model!$E3,match_model_data!$B:$B,0))</f>
        <v>-1049589.3981221989</v>
      </c>
      <c r="G3">
        <f>INDEX(match_model_data!D:D,MATCH(model!$D3,match_model_data!$B:$B,0))-INDEX(match_model_data!D:D,MATCH(model!$E3,match_model_data!$B:$B,0))</f>
        <v>189901.37438970059</v>
      </c>
      <c r="H3">
        <f>INDEX(match_model_data!E:E,MATCH(model!$D3,match_model_data!$B:$B,0))-INDEX(match_model_data!E:E,MATCH(model!$E3,match_model_data!$B:$B,0))</f>
        <v>4707518.3951027989</v>
      </c>
      <c r="I3">
        <f>INDEX(match_model_data!F:F,MATCH(model!$D3,match_model_data!$B:$B,0))-INDEX(match_model_data!F:F,MATCH(model!$E3,match_model_data!$B:$B,0))</f>
        <v>-2864296.0132945012</v>
      </c>
      <c r="J3">
        <f>INDEX(match_model_data!H:H,MATCH(model!$D3,match_model_data!$B:$B,0))-INDEX(match_model_data!H:H,MATCH(model!$E3,match_model_data!$B:$B,0))</f>
        <v>282908.06199830025</v>
      </c>
    </row>
    <row r="4" spans="1:13" x14ac:dyDescent="0.25">
      <c r="A4" t="str">
        <f t="shared" si="0"/>
        <v>Win</v>
      </c>
      <c r="B4">
        <v>1</v>
      </c>
      <c r="C4">
        <v>3</v>
      </c>
      <c r="D4" t="str">
        <f>VLOOKUP(model!B4,match_model_data!$A$1:$H$24,2,FALSE)</f>
        <v>Sobianitedrucy</v>
      </c>
      <c r="E4" t="str">
        <f>VLOOKUP(model!C4,match_model_data!$A$1:$H$24,2,FALSE)</f>
        <v>Nganion</v>
      </c>
      <c r="F4">
        <f>INDEX(match_model_data!C:C,MATCH(model!$D4,match_model_data!$B:$B,0))-INDEX(match_model_data!C:C,MATCH(model!$E4,match_model_data!$B:$B,0))</f>
        <v>-744341.36482639983</v>
      </c>
      <c r="G4">
        <f>INDEX(match_model_data!D:D,MATCH(model!$D4,match_model_data!$B:$B,0))-INDEX(match_model_data!D:D,MATCH(model!$E4,match_model_data!$B:$B,0))</f>
        <v>-1961237.9970951006</v>
      </c>
      <c r="H4">
        <f>INDEX(match_model_data!E:E,MATCH(model!$D4,match_model_data!$B:$B,0))-INDEX(match_model_data!E:E,MATCH(model!$E4,match_model_data!$B:$B,0))</f>
        <v>-5168088.4783728011</v>
      </c>
      <c r="I4">
        <f>INDEX(match_model_data!F:F,MATCH(model!$D4,match_model_data!$B:$B,0))-INDEX(match_model_data!F:F,MATCH(model!$E4,match_model_data!$B:$B,0))</f>
        <v>251814.20657769963</v>
      </c>
      <c r="J4">
        <f>INDEX(match_model_data!H:H,MATCH(model!$D4,match_model_data!$B:$B,0))-INDEX(match_model_data!H:H,MATCH(model!$E4,match_model_data!$B:$B,0))</f>
        <v>-1900607.2907139994</v>
      </c>
    </row>
    <row r="5" spans="1:13" x14ac:dyDescent="0.25">
      <c r="A5" t="str">
        <f t="shared" si="0"/>
        <v>Win</v>
      </c>
      <c r="B5">
        <v>1</v>
      </c>
      <c r="C5">
        <v>4</v>
      </c>
      <c r="D5" t="str">
        <f>VLOOKUP(model!B5,match_model_data!$A$1:$H$24,2,FALSE)</f>
        <v>Sobianitedrucy</v>
      </c>
      <c r="E5" t="str">
        <f>VLOOKUP(model!C5,match_model_data!$A$1:$H$24,2,FALSE)</f>
        <v>Mico</v>
      </c>
      <c r="F5">
        <f>INDEX(match_model_data!C:C,MATCH(model!$D5,match_model_data!$B:$B,0))-INDEX(match_model_data!C:C,MATCH(model!$E5,match_model_data!$B:$B,0))</f>
        <v>-3801390.8690401986</v>
      </c>
      <c r="G5">
        <f>INDEX(match_model_data!D:D,MATCH(model!$D5,match_model_data!$B:$B,0))-INDEX(match_model_data!D:D,MATCH(model!$E5,match_model_data!$B:$B,0))</f>
        <v>-1791967.1397363991</v>
      </c>
      <c r="H5">
        <f>INDEX(match_model_data!E:E,MATCH(model!$D5,match_model_data!$B:$B,0))-INDEX(match_model_data!E:E,MATCH(model!$E5,match_model_data!$B:$B,0))</f>
        <v>-1180584.5596610978</v>
      </c>
      <c r="I5">
        <f>INDEX(match_model_data!F:F,MATCH(model!$D5,match_model_data!$B:$B,0))-INDEX(match_model_data!F:F,MATCH(model!$E5,match_model_data!$B:$B,0))</f>
        <v>-27795.342946698889</v>
      </c>
      <c r="J5">
        <f>INDEX(match_model_data!H:H,MATCH(model!$D5,match_model_data!$B:$B,0))-INDEX(match_model_data!H:H,MATCH(model!$E5,match_model_data!$B:$B,0))</f>
        <v>-2251126.9543067999</v>
      </c>
    </row>
    <row r="6" spans="1:13" x14ac:dyDescent="0.25">
      <c r="A6" t="str">
        <f t="shared" si="0"/>
        <v>Win</v>
      </c>
      <c r="B6">
        <v>1</v>
      </c>
      <c r="C6">
        <v>5</v>
      </c>
      <c r="D6" t="str">
        <f>VLOOKUP(model!B6,match_model_data!$A$1:$H$24,2,FALSE)</f>
        <v>Sobianitedrucy</v>
      </c>
      <c r="E6" t="str">
        <f>VLOOKUP(model!C6,match_model_data!$A$1:$H$24,2,FALSE)</f>
        <v>Quewenia</v>
      </c>
      <c r="F6">
        <f>INDEX(match_model_data!C:C,MATCH(model!$D6,match_model_data!$B:$B,0))-INDEX(match_model_data!C:C,MATCH(model!$E6,match_model_data!$B:$B,0))</f>
        <v>-3145410.2362849005</v>
      </c>
      <c r="G6">
        <f>INDEX(match_model_data!D:D,MATCH(model!$D6,match_model_data!$B:$B,0))-INDEX(match_model_data!D:D,MATCH(model!$E6,match_model_data!$B:$B,0))</f>
        <v>-1859831.5607625991</v>
      </c>
      <c r="H6">
        <f>INDEX(match_model_data!E:E,MATCH(model!$D6,match_model_data!$B:$B,0))-INDEX(match_model_data!E:E,MATCH(model!$E6,match_model_data!$B:$B,0))</f>
        <v>1957770.0013781004</v>
      </c>
      <c r="I6">
        <f>INDEX(match_model_data!F:F,MATCH(model!$D6,match_model_data!$B:$B,0))-INDEX(match_model_data!F:F,MATCH(model!$E6,match_model_data!$B:$B,0))</f>
        <v>1700609.3392914012</v>
      </c>
      <c r="J6">
        <f>INDEX(match_model_data!H:H,MATCH(model!$D6,match_model_data!$B:$B,0))-INDEX(match_model_data!H:H,MATCH(model!$E6,match_model_data!$B:$B,0))</f>
        <v>-1309528.8951037973</v>
      </c>
    </row>
    <row r="7" spans="1:13" x14ac:dyDescent="0.25">
      <c r="A7" t="str">
        <f t="shared" si="0"/>
        <v>Win</v>
      </c>
      <c r="B7">
        <v>1</v>
      </c>
      <c r="C7">
        <v>6</v>
      </c>
      <c r="D7" t="str">
        <f>VLOOKUP(model!B7,match_model_data!$A$1:$H$24,2,FALSE)</f>
        <v>Sobianitedrucy</v>
      </c>
      <c r="E7" t="str">
        <f>VLOOKUP(model!C7,match_model_data!$A$1:$H$24,2,FALSE)</f>
        <v>Southern Ristan</v>
      </c>
      <c r="F7">
        <f>INDEX(match_model_data!C:C,MATCH(model!$D7,match_model_data!$B:$B,0))-INDEX(match_model_data!C:C,MATCH(model!$E7,match_model_data!$B:$B,0))</f>
        <v>4583767.2412944995</v>
      </c>
      <c r="G7">
        <f>INDEX(match_model_data!D:D,MATCH(model!$D7,match_model_data!$B:$B,0))-INDEX(match_model_data!D:D,MATCH(model!$E7,match_model_data!$B:$B,0))</f>
        <v>-926096.9483556971</v>
      </c>
      <c r="H7">
        <f>INDEX(match_model_data!E:E,MATCH(model!$D7,match_model_data!$B:$B,0))-INDEX(match_model_data!E:E,MATCH(model!$E7,match_model_data!$B:$B,0))</f>
        <v>9144817.9321481008</v>
      </c>
      <c r="I7">
        <f>INDEX(match_model_data!F:F,MATCH(model!$D7,match_model_data!$B:$B,0))-INDEX(match_model_data!F:F,MATCH(model!$E7,match_model_data!$B:$B,0))</f>
        <v>-94539.82104129903</v>
      </c>
      <c r="J7">
        <f>INDEX(match_model_data!H:H,MATCH(model!$D7,match_model_data!$B:$B,0))-INDEX(match_model_data!H:H,MATCH(model!$E7,match_model_data!$B:$B,0))</f>
        <v>2984161.565000901</v>
      </c>
    </row>
    <row r="8" spans="1:13" x14ac:dyDescent="0.25">
      <c r="A8" t="str">
        <f t="shared" si="0"/>
        <v>Win</v>
      </c>
      <c r="B8">
        <v>1</v>
      </c>
      <c r="C8">
        <v>7</v>
      </c>
      <c r="D8" t="str">
        <f>VLOOKUP(model!B8,match_model_data!$A$1:$H$24,2,FALSE)</f>
        <v>Sobianitedrucy</v>
      </c>
      <c r="E8" t="str">
        <f>VLOOKUP(model!C8,match_model_data!$A$1:$H$24,2,FALSE)</f>
        <v>Galamily</v>
      </c>
      <c r="F8">
        <f>INDEX(match_model_data!C:C,MATCH(model!$D8,match_model_data!$B:$B,0))-INDEX(match_model_data!C:C,MATCH(model!$E8,match_model_data!$B:$B,0))</f>
        <v>1986274.4248096012</v>
      </c>
      <c r="G8">
        <f>INDEX(match_model_data!D:D,MATCH(model!$D8,match_model_data!$B:$B,0))-INDEX(match_model_data!D:D,MATCH(model!$E8,match_model_data!$B:$B,0))</f>
        <v>473163.18130330183</v>
      </c>
      <c r="H8">
        <f>INDEX(match_model_data!E:E,MATCH(model!$D8,match_model_data!$B:$B,0))-INDEX(match_model_data!E:E,MATCH(model!$E8,match_model_data!$B:$B,0))</f>
        <v>3483891.4534814991</v>
      </c>
      <c r="I8">
        <f>INDEX(match_model_data!F:F,MATCH(model!$D8,match_model_data!$B:$B,0))-INDEX(match_model_data!F:F,MATCH(model!$E8,match_model_data!$B:$B,0))</f>
        <v>-254943.07560930029</v>
      </c>
      <c r="J8">
        <f>INDEX(match_model_data!H:H,MATCH(model!$D8,match_model_data!$B:$B,0))-INDEX(match_model_data!H:H,MATCH(model!$E8,match_model_data!$B:$B,0))</f>
        <v>1504599.1141641028</v>
      </c>
    </row>
    <row r="9" spans="1:13" x14ac:dyDescent="0.25">
      <c r="A9" t="str">
        <f t="shared" si="0"/>
        <v>Win</v>
      </c>
      <c r="B9">
        <v>1</v>
      </c>
      <c r="C9">
        <v>8</v>
      </c>
      <c r="D9" t="str">
        <f>VLOOKUP(model!B9,match_model_data!$A$1:$H$24,2,FALSE)</f>
        <v>Sobianitedrucy</v>
      </c>
      <c r="E9" t="str">
        <f>VLOOKUP(model!C9,match_model_data!$A$1:$H$24,2,FALSE)</f>
        <v>Bernepamar</v>
      </c>
      <c r="F9">
        <f>INDEX(match_model_data!C:C,MATCH(model!$D9,match_model_data!$B:$B,0))-INDEX(match_model_data!C:C,MATCH(model!$E9,match_model_data!$B:$B,0))</f>
        <v>1532347.320170898</v>
      </c>
      <c r="G9">
        <f>INDEX(match_model_data!D:D,MATCH(model!$D9,match_model_data!$B:$B,0))-INDEX(match_model_data!D:D,MATCH(model!$E9,match_model_data!$B:$B,0))</f>
        <v>537985.36416730098</v>
      </c>
      <c r="H9">
        <f>INDEX(match_model_data!E:E,MATCH(model!$D9,match_model_data!$B:$B,0))-INDEX(match_model_data!E:E,MATCH(model!$E9,match_model_data!$B:$B,0))</f>
        <v>5256987.3517978005</v>
      </c>
      <c r="I9">
        <f>INDEX(match_model_data!F:F,MATCH(model!$D9,match_model_data!$B:$B,0))-INDEX(match_model_data!F:F,MATCH(model!$E9,match_model_data!$B:$B,0))</f>
        <v>334883.56366869994</v>
      </c>
      <c r="J9">
        <f>INDEX(match_model_data!H:H,MATCH(model!$D9,match_model_data!$B:$B,0))-INDEX(match_model_data!H:H,MATCH(model!$E9,match_model_data!$B:$B,0))</f>
        <v>1739108.0913289003</v>
      </c>
    </row>
    <row r="10" spans="1:13" x14ac:dyDescent="0.25">
      <c r="A10" t="str">
        <f t="shared" si="0"/>
        <v>Win</v>
      </c>
      <c r="B10">
        <v>1</v>
      </c>
      <c r="C10">
        <v>9</v>
      </c>
      <c r="D10" t="str">
        <f>VLOOKUP(model!B10,match_model_data!$A$1:$H$24,2,FALSE)</f>
        <v>Sobianitedrucy</v>
      </c>
      <c r="E10" t="str">
        <f>VLOOKUP(model!C10,match_model_data!$A$1:$H$24,2,FALSE)</f>
        <v>Giumle Lizeibon</v>
      </c>
      <c r="F10">
        <f>INDEX(match_model_data!C:C,MATCH(model!$D10,match_model_data!$B:$B,0))-INDEX(match_model_data!C:C,MATCH(model!$E10,match_model_data!$B:$B,0))</f>
        <v>304667.2340734005</v>
      </c>
      <c r="G10">
        <f>INDEX(match_model_data!D:D,MATCH(model!$D10,match_model_data!$B:$B,0))-INDEX(match_model_data!D:D,MATCH(model!$E10,match_model_data!$B:$B,0))</f>
        <v>1823560.697223302</v>
      </c>
      <c r="H10">
        <f>INDEX(match_model_data!E:E,MATCH(model!$D10,match_model_data!$B:$B,0))-INDEX(match_model_data!E:E,MATCH(model!$E10,match_model_data!$B:$B,0))</f>
        <v>864225.44542099908</v>
      </c>
      <c r="I10">
        <f>INDEX(match_model_data!F:F,MATCH(model!$D10,match_model_data!$B:$B,0))-INDEX(match_model_data!F:F,MATCH(model!$E10,match_model_data!$B:$B,0))</f>
        <v>1564854.8627124</v>
      </c>
      <c r="J10">
        <f>INDEX(match_model_data!H:H,MATCH(model!$D10,match_model_data!$B:$B,0))-INDEX(match_model_data!H:H,MATCH(model!$E10,match_model_data!$B:$B,0))</f>
        <v>1073292.4980674013</v>
      </c>
    </row>
    <row r="11" spans="1:13" x14ac:dyDescent="0.25">
      <c r="A11" t="str">
        <f t="shared" si="0"/>
        <v>Win</v>
      </c>
      <c r="B11">
        <v>1</v>
      </c>
      <c r="C11">
        <v>10</v>
      </c>
      <c r="D11" t="str">
        <f>VLOOKUP(model!B11,match_model_data!$A$1:$H$24,2,FALSE)</f>
        <v>Sobianitedrucy</v>
      </c>
      <c r="E11" t="str">
        <f>VLOOKUP(model!C11,match_model_data!$A$1:$H$24,2,FALSE)</f>
        <v>Greri Landmoslands</v>
      </c>
      <c r="F11">
        <f>INDEX(match_model_data!C:C,MATCH(model!$D11,match_model_data!$B:$B,0))-INDEX(match_model_data!C:C,MATCH(model!$E11,match_model_data!$B:$B,0))</f>
        <v>2609802.3743770011</v>
      </c>
      <c r="G11">
        <f>INDEX(match_model_data!D:D,MATCH(model!$D11,match_model_data!$B:$B,0))-INDEX(match_model_data!D:D,MATCH(model!$E11,match_model_data!$B:$B,0))</f>
        <v>-2066628.8349475972</v>
      </c>
      <c r="H11">
        <f>INDEX(match_model_data!E:E,MATCH(model!$D11,match_model_data!$B:$B,0))-INDEX(match_model_data!E:E,MATCH(model!$E11,match_model_data!$B:$B,0))</f>
        <v>-2035688.4863692001</v>
      </c>
      <c r="I11">
        <f>INDEX(match_model_data!F:F,MATCH(model!$D11,match_model_data!$B:$B,0))-INDEX(match_model_data!F:F,MATCH(model!$E11,match_model_data!$B:$B,0))</f>
        <v>180007.56961690076</v>
      </c>
      <c r="J11">
        <f>INDEX(match_model_data!H:H,MATCH(model!$D11,match_model_data!$B:$B,0))-INDEX(match_model_data!H:H,MATCH(model!$E11,match_model_data!$B:$B,0))</f>
        <v>-156243.20412759855</v>
      </c>
    </row>
    <row r="12" spans="1:13" x14ac:dyDescent="0.25">
      <c r="A12" t="str">
        <f t="shared" si="0"/>
        <v>Win</v>
      </c>
      <c r="B12">
        <v>1</v>
      </c>
      <c r="C12">
        <v>11</v>
      </c>
      <c r="D12" t="str">
        <f>VLOOKUP(model!B12,match_model_data!$A$1:$H$24,2,FALSE)</f>
        <v>Sobianitedrucy</v>
      </c>
      <c r="E12" t="str">
        <f>VLOOKUP(model!C12,match_model_data!$A$1:$H$24,2,FALSE)</f>
        <v>Xikong</v>
      </c>
      <c r="F12">
        <f>INDEX(match_model_data!C:C,MATCH(model!$D12,match_model_data!$B:$B,0))-INDEX(match_model_data!C:C,MATCH(model!$E12,match_model_data!$B:$B,0))</f>
        <v>2820759.8607174009</v>
      </c>
      <c r="G12">
        <f>INDEX(match_model_data!D:D,MATCH(model!$D12,match_model_data!$B:$B,0))-INDEX(match_model_data!D:D,MATCH(model!$E12,match_model_data!$B:$B,0))</f>
        <v>3408873.8342754021</v>
      </c>
      <c r="H12">
        <f>INDEX(match_model_data!E:E,MATCH(model!$D12,match_model_data!$B:$B,0))-INDEX(match_model_data!E:E,MATCH(model!$E12,match_model_data!$B:$B,0))</f>
        <v>334625.12534800172</v>
      </c>
      <c r="I12">
        <f>INDEX(match_model_data!F:F,MATCH(model!$D12,match_model_data!$B:$B,0))-INDEX(match_model_data!F:F,MATCH(model!$E12,match_model_data!$B:$B,0))</f>
        <v>616198.06569570117</v>
      </c>
      <c r="J12">
        <f>INDEX(match_model_data!H:H,MATCH(model!$D12,match_model_data!$B:$B,0))-INDEX(match_model_data!H:H,MATCH(model!$E12,match_model_data!$B:$B,0))</f>
        <v>2382180.2814875022</v>
      </c>
    </row>
    <row r="13" spans="1:13" x14ac:dyDescent="0.25">
      <c r="A13" t="str">
        <f t="shared" si="0"/>
        <v>Win</v>
      </c>
      <c r="B13">
        <v>1</v>
      </c>
      <c r="C13">
        <v>12</v>
      </c>
      <c r="D13" t="str">
        <f>VLOOKUP(model!B13,match_model_data!$A$1:$H$24,2,FALSE)</f>
        <v>Sobianitedrucy</v>
      </c>
      <c r="E13" t="str">
        <f>VLOOKUP(model!C13,match_model_data!$A$1:$H$24,2,FALSE)</f>
        <v>Manlisgamncent</v>
      </c>
      <c r="F13">
        <f>INDEX(match_model_data!C:C,MATCH(model!$D13,match_model_data!$B:$B,0))-INDEX(match_model_data!C:C,MATCH(model!$E13,match_model_data!$B:$B,0))</f>
        <v>135678.09059840068</v>
      </c>
      <c r="G13">
        <f>INDEX(match_model_data!D:D,MATCH(model!$D13,match_model_data!$B:$B,0))-INDEX(match_model_data!D:D,MATCH(model!$E13,match_model_data!$B:$B,0))</f>
        <v>18294.37388329953</v>
      </c>
      <c r="H13">
        <f>INDEX(match_model_data!E:E,MATCH(model!$D13,match_model_data!$B:$B,0))-INDEX(match_model_data!E:E,MATCH(model!$E13,match_model_data!$B:$B,0))</f>
        <v>596017.76775849983</v>
      </c>
      <c r="I13">
        <f>INDEX(match_model_data!F:F,MATCH(model!$D13,match_model_data!$B:$B,0))-INDEX(match_model_data!F:F,MATCH(model!$E13,match_model_data!$B:$B,0))</f>
        <v>3663472.4557533003</v>
      </c>
      <c r="J13">
        <f>INDEX(match_model_data!H:H,MATCH(model!$D13,match_model_data!$B:$B,0))-INDEX(match_model_data!H:H,MATCH(model!$E13,match_model_data!$B:$B,0))</f>
        <v>497399.80447250232</v>
      </c>
    </row>
    <row r="14" spans="1:13" x14ac:dyDescent="0.25">
      <c r="A14" t="str">
        <f t="shared" si="0"/>
        <v>Win</v>
      </c>
      <c r="B14">
        <v>1</v>
      </c>
      <c r="C14">
        <v>13</v>
      </c>
      <c r="D14" t="str">
        <f>VLOOKUP(model!B14,match_model_data!$A$1:$H$24,2,FALSE)</f>
        <v>Sobianitedrucy</v>
      </c>
      <c r="E14" t="str">
        <f>VLOOKUP(model!C14,match_model_data!$A$1:$H$24,2,FALSE)</f>
        <v>Esia</v>
      </c>
      <c r="F14">
        <f>INDEX(match_model_data!C:C,MATCH(model!$D14,match_model_data!$B:$B,0))-INDEX(match_model_data!C:C,MATCH(model!$E14,match_model_data!$B:$B,0))</f>
        <v>-765563.43732250109</v>
      </c>
      <c r="G14">
        <f>INDEX(match_model_data!D:D,MATCH(model!$D14,match_model_data!$B:$B,0))-INDEX(match_model_data!D:D,MATCH(model!$E14,match_model_data!$B:$B,0))</f>
        <v>-739399.13171450049</v>
      </c>
      <c r="H14">
        <f>INDEX(match_model_data!E:E,MATCH(model!$D14,match_model_data!$B:$B,0))-INDEX(match_model_data!E:E,MATCH(model!$E14,match_model_data!$B:$B,0))</f>
        <v>4399934.3581533991</v>
      </c>
      <c r="I14">
        <f>INDEX(match_model_data!F:F,MATCH(model!$D14,match_model_data!$B:$B,0))-INDEX(match_model_data!F:F,MATCH(model!$E14,match_model_data!$B:$B,0))</f>
        <v>1325668.5414524004</v>
      </c>
      <c r="J14">
        <f>INDEX(match_model_data!H:H,MATCH(model!$D14,match_model_data!$B:$B,0))-INDEX(match_model_data!H:H,MATCH(model!$E14,match_model_data!$B:$B,0))</f>
        <v>373244.27105560154</v>
      </c>
    </row>
    <row r="15" spans="1:13" x14ac:dyDescent="0.25">
      <c r="A15" t="str">
        <f t="shared" si="0"/>
        <v>Win</v>
      </c>
      <c r="B15">
        <v>1</v>
      </c>
      <c r="C15">
        <v>14</v>
      </c>
      <c r="D15" t="str">
        <f>VLOOKUP(model!B15,match_model_data!$A$1:$H$24,2,FALSE)</f>
        <v>Sobianitedrucy</v>
      </c>
      <c r="E15" t="str">
        <f>VLOOKUP(model!C15,match_model_data!$A$1:$H$24,2,FALSE)</f>
        <v>Byasier Pujan</v>
      </c>
      <c r="F15">
        <f>INDEX(match_model_data!C:C,MATCH(model!$D15,match_model_data!$B:$B,0))-INDEX(match_model_data!C:C,MATCH(model!$E15,match_model_data!$B:$B,0))</f>
        <v>1439024.0714766011</v>
      </c>
      <c r="G15">
        <f>INDEX(match_model_data!D:D,MATCH(model!$D15,match_model_data!$B:$B,0))-INDEX(match_model_data!D:D,MATCH(model!$E15,match_model_data!$B:$B,0))</f>
        <v>-2026765.9306489006</v>
      </c>
      <c r="H15">
        <f>INDEX(match_model_data!E:E,MATCH(model!$D15,match_model_data!$B:$B,0))-INDEX(match_model_data!E:E,MATCH(model!$E15,match_model_data!$B:$B,0))</f>
        <v>5735864.692060899</v>
      </c>
      <c r="I15">
        <f>INDEX(match_model_data!F:F,MATCH(model!$D15,match_model_data!$B:$B,0))-INDEX(match_model_data!F:F,MATCH(model!$E15,match_model_data!$B:$B,0))</f>
        <v>596334.0832951013</v>
      </c>
      <c r="J15">
        <f>INDEX(match_model_data!H:H,MATCH(model!$D15,match_model_data!$B:$B,0))-INDEX(match_model_data!H:H,MATCH(model!$E15,match_model_data!$B:$B,0))</f>
        <v>883372.36642980203</v>
      </c>
    </row>
    <row r="16" spans="1:13" x14ac:dyDescent="0.25">
      <c r="A16" t="str">
        <f t="shared" si="0"/>
        <v>Win</v>
      </c>
      <c r="B16">
        <v>1</v>
      </c>
      <c r="C16">
        <v>15</v>
      </c>
      <c r="D16" t="str">
        <f>VLOOKUP(model!B16,match_model_data!$A$1:$H$24,2,FALSE)</f>
        <v>Sobianitedrucy</v>
      </c>
      <c r="E16" t="str">
        <f>VLOOKUP(model!C16,match_model_data!$A$1:$H$24,2,FALSE)</f>
        <v>Djipines</v>
      </c>
      <c r="F16">
        <f>INDEX(match_model_data!C:C,MATCH(model!$D16,match_model_data!$B:$B,0))-INDEX(match_model_data!C:C,MATCH(model!$E16,match_model_data!$B:$B,0))</f>
        <v>-1651454.9885230996</v>
      </c>
      <c r="G16">
        <f>INDEX(match_model_data!D:D,MATCH(model!$D16,match_model_data!$B:$B,0))-INDEX(match_model_data!D:D,MATCH(model!$E16,match_model_data!$B:$B,0))</f>
        <v>2164240.0740440004</v>
      </c>
      <c r="H16">
        <f>INDEX(match_model_data!E:E,MATCH(model!$D16,match_model_data!$B:$B,0))-INDEX(match_model_data!E:E,MATCH(model!$E16,match_model_data!$B:$B,0))</f>
        <v>9909642.9231871013</v>
      </c>
      <c r="I16">
        <f>INDEX(match_model_data!F:F,MATCH(model!$D16,match_model_data!$B:$B,0))-INDEX(match_model_data!F:F,MATCH(model!$E16,match_model_data!$B:$B,0))</f>
        <v>-886275.27921449952</v>
      </c>
      <c r="J16">
        <f>INDEX(match_model_data!H:H,MATCH(model!$D16,match_model_data!$B:$B,0))-INDEX(match_model_data!H:H,MATCH(model!$E16,match_model_data!$B:$B,0))</f>
        <v>1907650.0826585032</v>
      </c>
    </row>
    <row r="17" spans="1:10" x14ac:dyDescent="0.25">
      <c r="A17" t="str">
        <f t="shared" si="0"/>
        <v>Win</v>
      </c>
      <c r="B17">
        <v>1</v>
      </c>
      <c r="C17">
        <v>16</v>
      </c>
      <c r="D17" t="str">
        <f>VLOOKUP(model!B17,match_model_data!$A$1:$H$24,2,FALSE)</f>
        <v>Sobianitedrucy</v>
      </c>
      <c r="E17" t="str">
        <f>VLOOKUP(model!C17,match_model_data!$A$1:$H$24,2,FALSE)</f>
        <v>Leoneku Guidisia</v>
      </c>
      <c r="F17">
        <f>INDEX(match_model_data!C:C,MATCH(model!$D17,match_model_data!$B:$B,0))-INDEX(match_model_data!C:C,MATCH(model!$E17,match_model_data!$B:$B,0))</f>
        <v>3251224.3569343984</v>
      </c>
      <c r="G17">
        <f>INDEX(match_model_data!D:D,MATCH(model!$D17,match_model_data!$B:$B,0))-INDEX(match_model_data!D:D,MATCH(model!$E17,match_model_data!$B:$B,0))</f>
        <v>2160446.811979901</v>
      </c>
      <c r="H17">
        <f>INDEX(match_model_data!E:E,MATCH(model!$D17,match_model_data!$B:$B,0))-INDEX(match_model_data!E:E,MATCH(model!$E17,match_model_data!$B:$B,0))</f>
        <v>8631055.1963736005</v>
      </c>
      <c r="I17">
        <f>INDEX(match_model_data!F:F,MATCH(model!$D17,match_model_data!$B:$B,0))-INDEX(match_model_data!F:F,MATCH(model!$E17,match_model_data!$B:$B,0))</f>
        <v>-3906897.2021560986</v>
      </c>
      <c r="J17">
        <f>INDEX(match_model_data!H:H,MATCH(model!$D17,match_model_data!$B:$B,0))-INDEX(match_model_data!H:H,MATCH(model!$E17,match_model_data!$B:$B,0))</f>
        <v>3181990.715113502</v>
      </c>
    </row>
    <row r="18" spans="1:10" x14ac:dyDescent="0.25">
      <c r="A18" t="str">
        <f t="shared" si="0"/>
        <v>Win</v>
      </c>
      <c r="B18">
        <v>1</v>
      </c>
      <c r="C18">
        <v>17</v>
      </c>
      <c r="D18" t="str">
        <f>VLOOKUP(model!B18,match_model_data!$A$1:$H$24,2,FALSE)</f>
        <v>Sobianitedrucy</v>
      </c>
      <c r="E18" t="str">
        <f>VLOOKUP(model!C18,match_model_data!$A$1:$H$24,2,FALSE)</f>
        <v>Ledian</v>
      </c>
      <c r="F18">
        <f>INDEX(match_model_data!C:C,MATCH(model!$D18,match_model_data!$B:$B,0))-INDEX(match_model_data!C:C,MATCH(model!$E18,match_model_data!$B:$B,0))</f>
        <v>5795968.5373996999</v>
      </c>
      <c r="G18">
        <f>INDEX(match_model_data!D:D,MATCH(model!$D18,match_model_data!$B:$B,0))-INDEX(match_model_data!D:D,MATCH(model!$E18,match_model_data!$B:$B,0))</f>
        <v>16036.36117650196</v>
      </c>
      <c r="H18">
        <f>INDEX(match_model_data!E:E,MATCH(model!$D18,match_model_data!$B:$B,0))-INDEX(match_model_data!E:E,MATCH(model!$E18,match_model_data!$B:$B,0))</f>
        <v>7688728.4648930021</v>
      </c>
      <c r="I18">
        <f>INDEX(match_model_data!F:F,MATCH(model!$D18,match_model_data!$B:$B,0))-INDEX(match_model_data!F:F,MATCH(model!$E18,match_model_data!$B:$B,0))</f>
        <v>2103378.0074185003</v>
      </c>
      <c r="J18">
        <f>INDEX(match_model_data!H:H,MATCH(model!$D18,match_model_data!$B:$B,0))-INDEX(match_model_data!H:H,MATCH(model!$E18,match_model_data!$B:$B,0))</f>
        <v>3702623.1392281018</v>
      </c>
    </row>
    <row r="19" spans="1:10" x14ac:dyDescent="0.25">
      <c r="A19" t="str">
        <f t="shared" si="0"/>
        <v>Win</v>
      </c>
      <c r="B19">
        <v>1</v>
      </c>
      <c r="C19">
        <v>18</v>
      </c>
      <c r="D19" t="str">
        <f>VLOOKUP(model!B19,match_model_data!$A$1:$H$24,2,FALSE)</f>
        <v>Sobianitedrucy</v>
      </c>
      <c r="E19" t="str">
        <f>VLOOKUP(model!C19,match_model_data!$A$1:$H$24,2,FALSE)</f>
        <v>Eastern Sleboube</v>
      </c>
      <c r="F19">
        <f>INDEX(match_model_data!C:C,MATCH(model!$D19,match_model_data!$B:$B,0))-INDEX(match_model_data!C:C,MATCH(model!$E19,match_model_data!$B:$B,0))</f>
        <v>-5685271.6355715021</v>
      </c>
      <c r="G19">
        <f>INDEX(match_model_data!D:D,MATCH(model!$D19,match_model_data!$B:$B,0))-INDEX(match_model_data!D:D,MATCH(model!$E19,match_model_data!$B:$B,0))</f>
        <v>1890095.3840401005</v>
      </c>
      <c r="H19">
        <f>INDEX(match_model_data!E:E,MATCH(model!$D19,match_model_data!$B:$B,0))-INDEX(match_model_data!E:E,MATCH(model!$E19,match_model_data!$B:$B,0))</f>
        <v>1850982.4615235999</v>
      </c>
      <c r="I19">
        <f>INDEX(match_model_data!F:F,MATCH(model!$D19,match_model_data!$B:$B,0))-INDEX(match_model_data!F:F,MATCH(model!$E19,match_model_data!$B:$B,0))</f>
        <v>2342422.0007071011</v>
      </c>
      <c r="J19">
        <f>INDEX(match_model_data!H:H,MATCH(model!$D19,match_model_data!$B:$B,0))-INDEX(match_model_data!H:H,MATCH(model!$E19,match_model_data!$B:$B,0))</f>
        <v>-830574.37112469971</v>
      </c>
    </row>
    <row r="20" spans="1:10" x14ac:dyDescent="0.25">
      <c r="A20" t="str">
        <f t="shared" si="0"/>
        <v>Win</v>
      </c>
      <c r="B20">
        <v>1</v>
      </c>
      <c r="C20">
        <v>19</v>
      </c>
      <c r="D20" t="str">
        <f>VLOOKUP(model!B20,match_model_data!$A$1:$H$24,2,FALSE)</f>
        <v>Sobianitedrucy</v>
      </c>
      <c r="E20" t="str">
        <f>VLOOKUP(model!C20,match_model_data!$A$1:$H$24,2,FALSE)</f>
        <v>New Uwi</v>
      </c>
      <c r="F20">
        <f>INDEX(match_model_data!C:C,MATCH(model!$D20,match_model_data!$B:$B,0))-INDEX(match_model_data!C:C,MATCH(model!$E20,match_model_data!$B:$B,0))</f>
        <v>5162877.3169066999</v>
      </c>
      <c r="G20">
        <f>INDEX(match_model_data!D:D,MATCH(model!$D20,match_model_data!$B:$B,0))-INDEX(match_model_data!D:D,MATCH(model!$E20,match_model_data!$B:$B,0))</f>
        <v>-296219.61400379986</v>
      </c>
      <c r="H20">
        <f>INDEX(match_model_data!E:E,MATCH(model!$D20,match_model_data!$B:$B,0))-INDEX(match_model_data!E:E,MATCH(model!$E20,match_model_data!$B:$B,0))</f>
        <v>7400686.389783401</v>
      </c>
      <c r="I20">
        <f>INDEX(match_model_data!F:F,MATCH(model!$D20,match_model_data!$B:$B,0))-INDEX(match_model_data!F:F,MATCH(model!$E20,match_model_data!$B:$B,0))</f>
        <v>-1087595.5455210004</v>
      </c>
      <c r="J20">
        <f>INDEX(match_model_data!H:H,MATCH(model!$D20,match_model_data!$B:$B,0))-INDEX(match_model_data!H:H,MATCH(model!$E20,match_model_data!$B:$B,0))</f>
        <v>3016400.7314234022</v>
      </c>
    </row>
    <row r="21" spans="1:10" x14ac:dyDescent="0.25">
      <c r="A21" t="str">
        <f t="shared" si="0"/>
        <v>Win</v>
      </c>
      <c r="B21">
        <v>1</v>
      </c>
      <c r="C21">
        <v>20</v>
      </c>
      <c r="D21" t="str">
        <f>VLOOKUP(model!B21,match_model_data!$A$1:$H$24,2,FALSE)</f>
        <v>Sobianitedrucy</v>
      </c>
      <c r="E21" t="str">
        <f>VLOOKUP(model!C21,match_model_data!$A$1:$H$24,2,FALSE)</f>
        <v>Ngoque Blicri</v>
      </c>
      <c r="F21">
        <f>INDEX(match_model_data!C:C,MATCH(model!$D21,match_model_data!$B:$B,0))-INDEX(match_model_data!C:C,MATCH(model!$E21,match_model_data!$B:$B,0))</f>
        <v>-3105223.3165332004</v>
      </c>
      <c r="G21">
        <f>INDEX(match_model_data!D:D,MATCH(model!$D21,match_model_data!$B:$B,0))-INDEX(match_model_data!D:D,MATCH(model!$E21,match_model_data!$B:$B,0))</f>
        <v>-1215978.5371183977</v>
      </c>
      <c r="H21">
        <f>INDEX(match_model_data!E:E,MATCH(model!$D21,match_model_data!$B:$B,0))-INDEX(match_model_data!E:E,MATCH(model!$E21,match_model_data!$B:$B,0))</f>
        <v>-424052.39558750018</v>
      </c>
      <c r="I21">
        <f>INDEX(match_model_data!F:F,MATCH(model!$D21,match_model_data!$B:$B,0))-INDEX(match_model_data!F:F,MATCH(model!$E21,match_model_data!$B:$B,0))</f>
        <v>-1658991.8932972979</v>
      </c>
      <c r="J21">
        <f>INDEX(match_model_data!H:H,MATCH(model!$D21,match_model_data!$B:$B,0))-INDEX(match_model_data!H:H,MATCH(model!$E21,match_model_data!$B:$B,0))</f>
        <v>-1799264.0090071969</v>
      </c>
    </row>
    <row r="22" spans="1:10" x14ac:dyDescent="0.25">
      <c r="A22" t="str">
        <f t="shared" si="0"/>
        <v>Win</v>
      </c>
      <c r="B22">
        <v>1</v>
      </c>
      <c r="C22">
        <v>21</v>
      </c>
      <c r="D22" t="str">
        <f>VLOOKUP(model!B22,match_model_data!$A$1:$H$24,2,FALSE)</f>
        <v>Sobianitedrucy</v>
      </c>
      <c r="E22" t="str">
        <f>VLOOKUP(model!C22,match_model_data!$A$1:$H$24,2,FALSE)</f>
        <v>Nkasland Cronestan</v>
      </c>
      <c r="F22">
        <f>INDEX(match_model_data!C:C,MATCH(model!$D22,match_model_data!$B:$B,0))-INDEX(match_model_data!C:C,MATCH(model!$E22,match_model_data!$B:$B,0))</f>
        <v>-734608.66169099882</v>
      </c>
      <c r="G22">
        <f>INDEX(match_model_data!D:D,MATCH(model!$D22,match_model_data!$B:$B,0))-INDEX(match_model_data!D:D,MATCH(model!$E22,match_model_data!$B:$B,0))</f>
        <v>281315.6404437013</v>
      </c>
      <c r="H22">
        <f>INDEX(match_model_data!E:E,MATCH(model!$D22,match_model_data!$B:$B,0))-INDEX(match_model_data!E:E,MATCH(model!$E22,match_model_data!$B:$B,0))</f>
        <v>1384921.2271698005</v>
      </c>
      <c r="I22">
        <f>INDEX(match_model_data!F:F,MATCH(model!$D22,match_model_data!$B:$B,0))-INDEX(match_model_data!F:F,MATCH(model!$E22,match_model_data!$B:$B,0))</f>
        <v>-518193.02524589933</v>
      </c>
      <c r="J22">
        <f>INDEX(match_model_data!H:H,MATCH(model!$D22,match_model_data!$B:$B,0))-INDEX(match_model_data!H:H,MATCH(model!$E22,match_model_data!$B:$B,0))</f>
        <v>39861.576736800373</v>
      </c>
    </row>
    <row r="23" spans="1:10" x14ac:dyDescent="0.25">
      <c r="A23" t="str">
        <f t="shared" si="0"/>
        <v>Win</v>
      </c>
      <c r="B23">
        <v>1</v>
      </c>
      <c r="C23">
        <v>22</v>
      </c>
      <c r="D23" t="str">
        <f>VLOOKUP(model!B23,match_model_data!$A$1:$H$24,2,FALSE)</f>
        <v>Sobianitedrucy</v>
      </c>
      <c r="E23" t="str">
        <f>VLOOKUP(model!C23,match_model_data!$A$1:$H$24,2,FALSE)</f>
        <v>Eastern Niasland</v>
      </c>
      <c r="F23">
        <f>INDEX(match_model_data!C:C,MATCH(model!$D23,match_model_data!$B:$B,0))-INDEX(match_model_data!C:C,MATCH(model!$E23,match_model_data!$B:$B,0))</f>
        <v>1634343.3527203985</v>
      </c>
      <c r="G23">
        <f>INDEX(match_model_data!D:D,MATCH(model!$D23,match_model_data!$B:$B,0))-INDEX(match_model_data!D:D,MATCH(model!$E23,match_model_data!$B:$B,0))</f>
        <v>-2408324.619498197</v>
      </c>
      <c r="H23">
        <f>INDEX(match_model_data!E:E,MATCH(model!$D23,match_model_data!$B:$B,0))-INDEX(match_model_data!E:E,MATCH(model!$E23,match_model_data!$B:$B,0))</f>
        <v>9468828.7832217999</v>
      </c>
      <c r="I23">
        <f>INDEX(match_model_data!F:F,MATCH(model!$D23,match_model_data!$B:$B,0))-INDEX(match_model_data!F:F,MATCH(model!$E23,match_model_data!$B:$B,0))</f>
        <v>-788484.91510719992</v>
      </c>
      <c r="J23">
        <f>INDEX(match_model_data!H:H,MATCH(model!$D23,match_model_data!$B:$B,0))-INDEX(match_model_data!H:H,MATCH(model!$E23,match_model_data!$B:$B,0))</f>
        <v>1368477.0531114005</v>
      </c>
    </row>
    <row r="24" spans="1:10" x14ac:dyDescent="0.25">
      <c r="A24" t="str">
        <f t="shared" si="0"/>
        <v>Win</v>
      </c>
      <c r="B24">
        <v>1</v>
      </c>
      <c r="C24">
        <v>23</v>
      </c>
      <c r="D24" t="str">
        <f>VLOOKUP(model!B24,match_model_data!$A$1:$H$24,2,FALSE)</f>
        <v>Sobianitedrucy</v>
      </c>
      <c r="E24" t="str">
        <f>VLOOKUP(model!C24,match_model_data!$A$1:$H$24,2,FALSE)</f>
        <v>Varijitri Isles</v>
      </c>
      <c r="F24">
        <f>INDEX(match_model_data!C:C,MATCH(model!$D24,match_model_data!$B:$B,0))-INDEX(match_model_data!C:C,MATCH(model!$E24,match_model_data!$B:$B,0))</f>
        <v>2910923.426252801</v>
      </c>
      <c r="G24">
        <f>INDEX(match_model_data!D:D,MATCH(model!$D24,match_model_data!$B:$B,0))-INDEX(match_model_data!D:D,MATCH(model!$E24,match_model_data!$B:$B,0))</f>
        <v>-4012158.2103160992</v>
      </c>
      <c r="H24">
        <f>INDEX(match_model_data!E:E,MATCH(model!$D24,match_model_data!$B:$B,0))-INDEX(match_model_data!E:E,MATCH(model!$E24,match_model_data!$B:$B,0))</f>
        <v>1356307.7788193002</v>
      </c>
      <c r="I24">
        <f>INDEX(match_model_data!F:F,MATCH(model!$D24,match_model_data!$B:$B,0))-INDEX(match_model_data!F:F,MATCH(model!$E24,match_model_data!$B:$B,0))</f>
        <v>-662176.85182739981</v>
      </c>
      <c r="J24">
        <f>INDEX(match_model_data!H:H,MATCH(model!$D24,match_model_data!$B:$B,0))-INDEX(match_model_data!H:H,MATCH(model!$E24,match_model_data!$B:$B,0))</f>
        <v>-214045.49367649853</v>
      </c>
    </row>
    <row r="25" spans="1:10" x14ac:dyDescent="0.25">
      <c r="A25" t="str">
        <f t="shared" si="0"/>
        <v>Lose</v>
      </c>
      <c r="B25">
        <f>IF(COUNTIF(B2:B24,B24)=23,B24+1,B24)</f>
        <v>2</v>
      </c>
      <c r="C25">
        <v>1</v>
      </c>
      <c r="D25" t="str">
        <f>VLOOKUP(model!B25,match_model_data!$A$1:$H$24,2,FALSE)</f>
        <v>People's Land of Maneau</v>
      </c>
      <c r="E25" t="str">
        <f>VLOOKUP(model!C25,match_model_data!$A$1:$H$24,2,FALSE)</f>
        <v>Sobianitedrucy</v>
      </c>
      <c r="F25">
        <f>INDEX(match_model_data!C:C,MATCH(model!$D25,match_model_data!$B:$B,0))-INDEX(match_model_data!C:C,MATCH(model!$E25,match_model_data!$B:$B,0))</f>
        <v>1049589.3981221989</v>
      </c>
      <c r="G25">
        <f>INDEX(match_model_data!D:D,MATCH(model!$D25,match_model_data!$B:$B,0))-INDEX(match_model_data!D:D,MATCH(model!$E25,match_model_data!$B:$B,0))</f>
        <v>-189901.37438970059</v>
      </c>
      <c r="H25">
        <f>INDEX(match_model_data!E:E,MATCH(model!$D25,match_model_data!$B:$B,0))-INDEX(match_model_data!E:E,MATCH(model!$E25,match_model_data!$B:$B,0))</f>
        <v>-4707518.3951027989</v>
      </c>
      <c r="I25">
        <f>INDEX(match_model_data!F:F,MATCH(model!$D25,match_model_data!$B:$B,0))-INDEX(match_model_data!F:F,MATCH(model!$E25,match_model_data!$B:$B,0))</f>
        <v>2864296.0132945012</v>
      </c>
      <c r="J25">
        <f>INDEX(match_model_data!H:H,MATCH(model!$D25,match_model_data!$B:$B,0))-INDEX(match_model_data!H:H,MATCH(model!$E25,match_model_data!$B:$B,0))</f>
        <v>-282908.06199830025</v>
      </c>
    </row>
    <row r="26" spans="1:10" hidden="1" x14ac:dyDescent="0.25">
      <c r="A26" t="str">
        <f t="shared" si="0"/>
        <v>NA</v>
      </c>
      <c r="B26">
        <f t="shared" ref="B26:B89" si="1">IF(COUNTIF(B3:B25,B25)=23,B25+1,B25)</f>
        <v>2</v>
      </c>
      <c r="C26">
        <v>2</v>
      </c>
      <c r="D26" t="str">
        <f>VLOOKUP(model!B26,match_model_data!$A$1:$H$24,2,FALSE)</f>
        <v>People's Land of Maneau</v>
      </c>
      <c r="E26" t="str">
        <f>VLOOKUP(model!C26,match_model_data!$A$1:$H$24,2,FALSE)</f>
        <v>People's Land of Maneau</v>
      </c>
      <c r="F26">
        <f>INDEX(match_model_data!C:C,MATCH(model!$D26,match_model_data!$B:$B,0))-INDEX(match_model_data!C:C,MATCH(model!$E26,match_model_data!$B:$B,0))</f>
        <v>0</v>
      </c>
      <c r="G26">
        <f>INDEX(match_model_data!D:D,MATCH(model!$D26,match_model_data!$B:$B,0))-INDEX(match_model_data!D:D,MATCH(model!$E26,match_model_data!$B:$B,0))</f>
        <v>0</v>
      </c>
      <c r="H26">
        <f>INDEX(match_model_data!E:E,MATCH(model!$D26,match_model_data!$B:$B,0))-INDEX(match_model_data!E:E,MATCH(model!$E26,match_model_data!$B:$B,0))</f>
        <v>0</v>
      </c>
      <c r="I26">
        <f>INDEX(match_model_data!F:F,MATCH(model!$D26,match_model_data!$B:$B,0))-INDEX(match_model_data!F:F,MATCH(model!$E26,match_model_data!$B:$B,0))</f>
        <v>0</v>
      </c>
      <c r="J26">
        <f>INDEX(match_model_data!H:H,MATCH(model!$D26,match_model_data!$B:$B,0))-INDEX(match_model_data!H:H,MATCH(model!$E26,match_model_data!$B:$B,0))</f>
        <v>0</v>
      </c>
    </row>
    <row r="27" spans="1:10" x14ac:dyDescent="0.25">
      <c r="A27" t="str">
        <f t="shared" si="0"/>
        <v>Win</v>
      </c>
      <c r="B27">
        <f t="shared" si="1"/>
        <v>2</v>
      </c>
      <c r="C27">
        <v>3</v>
      </c>
      <c r="D27" t="str">
        <f>VLOOKUP(model!B27,match_model_data!$A$1:$H$24,2,FALSE)</f>
        <v>People's Land of Maneau</v>
      </c>
      <c r="E27" t="str">
        <f>VLOOKUP(model!C27,match_model_data!$A$1:$H$24,2,FALSE)</f>
        <v>Nganion</v>
      </c>
      <c r="F27">
        <f>INDEX(match_model_data!C:C,MATCH(model!$D27,match_model_data!$B:$B,0))-INDEX(match_model_data!C:C,MATCH(model!$E27,match_model_data!$B:$B,0))</f>
        <v>305248.03329579905</v>
      </c>
      <c r="G27">
        <f>INDEX(match_model_data!D:D,MATCH(model!$D27,match_model_data!$B:$B,0))-INDEX(match_model_data!D:D,MATCH(model!$E27,match_model_data!$B:$B,0))</f>
        <v>-2151139.3714848012</v>
      </c>
      <c r="H27">
        <f>INDEX(match_model_data!E:E,MATCH(model!$D27,match_model_data!$B:$B,0))-INDEX(match_model_data!E:E,MATCH(model!$E27,match_model_data!$B:$B,0))</f>
        <v>-9875606.8734756</v>
      </c>
      <c r="I27">
        <f>INDEX(match_model_data!F:F,MATCH(model!$D27,match_model_data!$B:$B,0))-INDEX(match_model_data!F:F,MATCH(model!$E27,match_model_data!$B:$B,0))</f>
        <v>3116110.2198722009</v>
      </c>
      <c r="J27">
        <f>INDEX(match_model_data!H:H,MATCH(model!$D27,match_model_data!$B:$B,0))-INDEX(match_model_data!H:H,MATCH(model!$E27,match_model_data!$B:$B,0))</f>
        <v>-2183515.3527122997</v>
      </c>
    </row>
    <row r="28" spans="1:10" x14ac:dyDescent="0.25">
      <c r="A28" t="str">
        <f t="shared" si="0"/>
        <v>Win</v>
      </c>
      <c r="B28">
        <f t="shared" si="1"/>
        <v>2</v>
      </c>
      <c r="C28">
        <v>4</v>
      </c>
      <c r="D28" t="str">
        <f>VLOOKUP(model!B28,match_model_data!$A$1:$H$24,2,FALSE)</f>
        <v>People's Land of Maneau</v>
      </c>
      <c r="E28" t="str">
        <f>VLOOKUP(model!C28,match_model_data!$A$1:$H$24,2,FALSE)</f>
        <v>Mico</v>
      </c>
      <c r="F28">
        <f>INDEX(match_model_data!C:C,MATCH(model!$D28,match_model_data!$B:$B,0))-INDEX(match_model_data!C:C,MATCH(model!$E28,match_model_data!$B:$B,0))</f>
        <v>-2751801.4709179997</v>
      </c>
      <c r="G28">
        <f>INDEX(match_model_data!D:D,MATCH(model!$D28,match_model_data!$B:$B,0))-INDEX(match_model_data!D:D,MATCH(model!$E28,match_model_data!$B:$B,0))</f>
        <v>-1981868.5141260996</v>
      </c>
      <c r="H28">
        <f>INDEX(match_model_data!E:E,MATCH(model!$D28,match_model_data!$B:$B,0))-INDEX(match_model_data!E:E,MATCH(model!$E28,match_model_data!$B:$B,0))</f>
        <v>-5888102.9547638968</v>
      </c>
      <c r="I28">
        <f>INDEX(match_model_data!F:F,MATCH(model!$D28,match_model_data!$B:$B,0))-INDEX(match_model_data!F:F,MATCH(model!$E28,match_model_data!$B:$B,0))</f>
        <v>2836500.6703478023</v>
      </c>
      <c r="J28">
        <f>INDEX(match_model_data!H:H,MATCH(model!$D28,match_model_data!$B:$B,0))-INDEX(match_model_data!H:H,MATCH(model!$E28,match_model_data!$B:$B,0))</f>
        <v>-2534035.0163051002</v>
      </c>
    </row>
    <row r="29" spans="1:10" x14ac:dyDescent="0.25">
      <c r="A29" t="str">
        <f t="shared" si="0"/>
        <v>Win</v>
      </c>
      <c r="B29">
        <f t="shared" si="1"/>
        <v>2</v>
      </c>
      <c r="C29">
        <v>5</v>
      </c>
      <c r="D29" t="str">
        <f>VLOOKUP(model!B29,match_model_data!$A$1:$H$24,2,FALSE)</f>
        <v>People's Land of Maneau</v>
      </c>
      <c r="E29" t="str">
        <f>VLOOKUP(model!C29,match_model_data!$A$1:$H$24,2,FALSE)</f>
        <v>Quewenia</v>
      </c>
      <c r="F29">
        <f>INDEX(match_model_data!C:C,MATCH(model!$D29,match_model_data!$B:$B,0))-INDEX(match_model_data!C:C,MATCH(model!$E29,match_model_data!$B:$B,0))</f>
        <v>-2095820.8381627016</v>
      </c>
      <c r="G29">
        <f>INDEX(match_model_data!D:D,MATCH(model!$D29,match_model_data!$B:$B,0))-INDEX(match_model_data!D:D,MATCH(model!$E29,match_model_data!$B:$B,0))</f>
        <v>-2049732.9351522997</v>
      </c>
      <c r="H29">
        <f>INDEX(match_model_data!E:E,MATCH(model!$D29,match_model_data!$B:$B,0))-INDEX(match_model_data!E:E,MATCH(model!$E29,match_model_data!$B:$B,0))</f>
        <v>-2749748.3937246986</v>
      </c>
      <c r="I29">
        <f>INDEX(match_model_data!F:F,MATCH(model!$D29,match_model_data!$B:$B,0))-INDEX(match_model_data!F:F,MATCH(model!$E29,match_model_data!$B:$B,0))</f>
        <v>4564905.3525859024</v>
      </c>
      <c r="J29">
        <f>INDEX(match_model_data!H:H,MATCH(model!$D29,match_model_data!$B:$B,0))-INDEX(match_model_data!H:H,MATCH(model!$E29,match_model_data!$B:$B,0))</f>
        <v>-1592436.9571020976</v>
      </c>
    </row>
    <row r="30" spans="1:10" x14ac:dyDescent="0.25">
      <c r="A30" t="str">
        <f t="shared" si="0"/>
        <v>Win</v>
      </c>
      <c r="B30">
        <f t="shared" si="1"/>
        <v>2</v>
      </c>
      <c r="C30">
        <v>6</v>
      </c>
      <c r="D30" t="str">
        <f>VLOOKUP(model!B30,match_model_data!$A$1:$H$24,2,FALSE)</f>
        <v>People's Land of Maneau</v>
      </c>
      <c r="E30" t="str">
        <f>VLOOKUP(model!C30,match_model_data!$A$1:$H$24,2,FALSE)</f>
        <v>Southern Ristan</v>
      </c>
      <c r="F30">
        <f>INDEX(match_model_data!C:C,MATCH(model!$D30,match_model_data!$B:$B,0))-INDEX(match_model_data!C:C,MATCH(model!$E30,match_model_data!$B:$B,0))</f>
        <v>5633356.6394166984</v>
      </c>
      <c r="G30">
        <f>INDEX(match_model_data!D:D,MATCH(model!$D30,match_model_data!$B:$B,0))-INDEX(match_model_data!D:D,MATCH(model!$E30,match_model_data!$B:$B,0))</f>
        <v>-1115998.3227453977</v>
      </c>
      <c r="H30">
        <f>INDEX(match_model_data!E:E,MATCH(model!$D30,match_model_data!$B:$B,0))-INDEX(match_model_data!E:E,MATCH(model!$E30,match_model_data!$B:$B,0))</f>
        <v>4437299.5370453019</v>
      </c>
      <c r="I30">
        <f>INDEX(match_model_data!F:F,MATCH(model!$D30,match_model_data!$B:$B,0))-INDEX(match_model_data!F:F,MATCH(model!$E30,match_model_data!$B:$B,0))</f>
        <v>2769756.1922532022</v>
      </c>
      <c r="J30">
        <f>INDEX(match_model_data!H:H,MATCH(model!$D30,match_model_data!$B:$B,0))-INDEX(match_model_data!H:H,MATCH(model!$E30,match_model_data!$B:$B,0))</f>
        <v>2701253.5030026007</v>
      </c>
    </row>
    <row r="31" spans="1:10" x14ac:dyDescent="0.25">
      <c r="A31" t="str">
        <f t="shared" si="0"/>
        <v>Win</v>
      </c>
      <c r="B31">
        <f t="shared" si="1"/>
        <v>2</v>
      </c>
      <c r="C31">
        <v>7</v>
      </c>
      <c r="D31" t="str">
        <f>VLOOKUP(model!B31,match_model_data!$A$1:$H$24,2,FALSE)</f>
        <v>People's Land of Maneau</v>
      </c>
      <c r="E31" t="str">
        <f>VLOOKUP(model!C31,match_model_data!$A$1:$H$24,2,FALSE)</f>
        <v>Galamily</v>
      </c>
      <c r="F31">
        <f>INDEX(match_model_data!C:C,MATCH(model!$D31,match_model_data!$B:$B,0))-INDEX(match_model_data!C:C,MATCH(model!$E31,match_model_data!$B:$B,0))</f>
        <v>3035863.8229318</v>
      </c>
      <c r="G31">
        <f>INDEX(match_model_data!D:D,MATCH(model!$D31,match_model_data!$B:$B,0))-INDEX(match_model_data!D:D,MATCH(model!$E31,match_model_data!$B:$B,0))</f>
        <v>283261.80691360123</v>
      </c>
      <c r="H31">
        <f>INDEX(match_model_data!E:E,MATCH(model!$D31,match_model_data!$B:$B,0))-INDEX(match_model_data!E:E,MATCH(model!$E31,match_model_data!$B:$B,0))</f>
        <v>-1223626.9416212998</v>
      </c>
      <c r="I31">
        <f>INDEX(match_model_data!F:F,MATCH(model!$D31,match_model_data!$B:$B,0))-INDEX(match_model_data!F:F,MATCH(model!$E31,match_model_data!$B:$B,0))</f>
        <v>2609352.9376852009</v>
      </c>
      <c r="J31">
        <f>INDEX(match_model_data!H:H,MATCH(model!$D31,match_model_data!$B:$B,0))-INDEX(match_model_data!H:H,MATCH(model!$E31,match_model_data!$B:$B,0))</f>
        <v>1221691.0521658026</v>
      </c>
    </row>
    <row r="32" spans="1:10" x14ac:dyDescent="0.25">
      <c r="A32" t="str">
        <f t="shared" si="0"/>
        <v>Win</v>
      </c>
      <c r="B32">
        <f t="shared" si="1"/>
        <v>2</v>
      </c>
      <c r="C32">
        <v>8</v>
      </c>
      <c r="D32" t="str">
        <f>VLOOKUP(model!B32,match_model_data!$A$1:$H$24,2,FALSE)</f>
        <v>People's Land of Maneau</v>
      </c>
      <c r="E32" t="str">
        <f>VLOOKUP(model!C32,match_model_data!$A$1:$H$24,2,FALSE)</f>
        <v>Bernepamar</v>
      </c>
      <c r="F32">
        <f>INDEX(match_model_data!C:C,MATCH(model!$D32,match_model_data!$B:$B,0))-INDEX(match_model_data!C:C,MATCH(model!$E32,match_model_data!$B:$B,0))</f>
        <v>2581936.7182930969</v>
      </c>
      <c r="G32">
        <f>INDEX(match_model_data!D:D,MATCH(model!$D32,match_model_data!$B:$B,0))-INDEX(match_model_data!D:D,MATCH(model!$E32,match_model_data!$B:$B,0))</f>
        <v>348083.98977760039</v>
      </c>
      <c r="H32">
        <f>INDEX(match_model_data!E:E,MATCH(model!$D32,match_model_data!$B:$B,0))-INDEX(match_model_data!E:E,MATCH(model!$E32,match_model_data!$B:$B,0))</f>
        <v>549468.95669500157</v>
      </c>
      <c r="I32">
        <f>INDEX(match_model_data!F:F,MATCH(model!$D32,match_model_data!$B:$B,0))-INDEX(match_model_data!F:F,MATCH(model!$E32,match_model_data!$B:$B,0))</f>
        <v>3199179.5769632012</v>
      </c>
      <c r="J32">
        <f>INDEX(match_model_data!H:H,MATCH(model!$D32,match_model_data!$B:$B,0))-INDEX(match_model_data!H:H,MATCH(model!$E32,match_model_data!$B:$B,0))</f>
        <v>1456200.0293306001</v>
      </c>
    </row>
    <row r="33" spans="1:10" x14ac:dyDescent="0.25">
      <c r="A33" t="str">
        <f t="shared" si="0"/>
        <v>Win</v>
      </c>
      <c r="B33">
        <f t="shared" si="1"/>
        <v>2</v>
      </c>
      <c r="C33">
        <v>9</v>
      </c>
      <c r="D33" t="str">
        <f>VLOOKUP(model!B33,match_model_data!$A$1:$H$24,2,FALSE)</f>
        <v>People's Land of Maneau</v>
      </c>
      <c r="E33" t="str">
        <f>VLOOKUP(model!C33,match_model_data!$A$1:$H$24,2,FALSE)</f>
        <v>Giumle Lizeibon</v>
      </c>
      <c r="F33">
        <f>INDEX(match_model_data!C:C,MATCH(model!$D33,match_model_data!$B:$B,0))-INDEX(match_model_data!C:C,MATCH(model!$E33,match_model_data!$B:$B,0))</f>
        <v>1354256.6321955994</v>
      </c>
      <c r="G33">
        <f>INDEX(match_model_data!D:D,MATCH(model!$D33,match_model_data!$B:$B,0))-INDEX(match_model_data!D:D,MATCH(model!$E33,match_model_data!$B:$B,0))</f>
        <v>1633659.3228336014</v>
      </c>
      <c r="H33">
        <f>INDEX(match_model_data!E:E,MATCH(model!$D33,match_model_data!$B:$B,0))-INDEX(match_model_data!E:E,MATCH(model!$E33,match_model_data!$B:$B,0))</f>
        <v>-3843292.9496817999</v>
      </c>
      <c r="I33">
        <f>INDEX(match_model_data!F:F,MATCH(model!$D33,match_model_data!$B:$B,0))-INDEX(match_model_data!F:F,MATCH(model!$E33,match_model_data!$B:$B,0))</f>
        <v>4429150.8760069013</v>
      </c>
      <c r="J33">
        <f>INDEX(match_model_data!H:H,MATCH(model!$D33,match_model_data!$B:$B,0))-INDEX(match_model_data!H:H,MATCH(model!$E33,match_model_data!$B:$B,0))</f>
        <v>790384.4360691011</v>
      </c>
    </row>
    <row r="34" spans="1:10" x14ac:dyDescent="0.25">
      <c r="A34" t="str">
        <f t="shared" si="0"/>
        <v>Win</v>
      </c>
      <c r="B34">
        <f t="shared" si="1"/>
        <v>2</v>
      </c>
      <c r="C34">
        <v>10</v>
      </c>
      <c r="D34" t="str">
        <f>VLOOKUP(model!B34,match_model_data!$A$1:$H$24,2,FALSE)</f>
        <v>People's Land of Maneau</v>
      </c>
      <c r="E34" t="str">
        <f>VLOOKUP(model!C34,match_model_data!$A$1:$H$24,2,FALSE)</f>
        <v>Greri Landmoslands</v>
      </c>
      <c r="F34">
        <f>INDEX(match_model_data!C:C,MATCH(model!$D34,match_model_data!$B:$B,0))-INDEX(match_model_data!C:C,MATCH(model!$E34,match_model_data!$B:$B,0))</f>
        <v>3659391.7724992</v>
      </c>
      <c r="G34">
        <f>INDEX(match_model_data!D:D,MATCH(model!$D34,match_model_data!$B:$B,0))-INDEX(match_model_data!D:D,MATCH(model!$E34,match_model_data!$B:$B,0))</f>
        <v>-2256530.2093372978</v>
      </c>
      <c r="H34">
        <f>INDEX(match_model_data!E:E,MATCH(model!$D34,match_model_data!$B:$B,0))-INDEX(match_model_data!E:E,MATCH(model!$E34,match_model_data!$B:$B,0))</f>
        <v>-6743206.881471999</v>
      </c>
      <c r="I34">
        <f>INDEX(match_model_data!F:F,MATCH(model!$D34,match_model_data!$B:$B,0))-INDEX(match_model_data!F:F,MATCH(model!$E34,match_model_data!$B:$B,0))</f>
        <v>3044303.582911402</v>
      </c>
      <c r="J34">
        <f>INDEX(match_model_data!H:H,MATCH(model!$D34,match_model_data!$B:$B,0))-INDEX(match_model_data!H:H,MATCH(model!$E34,match_model_data!$B:$B,0))</f>
        <v>-439151.26612589881</v>
      </c>
    </row>
    <row r="35" spans="1:10" x14ac:dyDescent="0.25">
      <c r="A35" t="str">
        <f t="shared" si="0"/>
        <v>Win</v>
      </c>
      <c r="B35">
        <f t="shared" si="1"/>
        <v>2</v>
      </c>
      <c r="C35">
        <v>11</v>
      </c>
      <c r="D35" t="str">
        <f>VLOOKUP(model!B35,match_model_data!$A$1:$H$24,2,FALSE)</f>
        <v>People's Land of Maneau</v>
      </c>
      <c r="E35" t="str">
        <f>VLOOKUP(model!C35,match_model_data!$A$1:$H$24,2,FALSE)</f>
        <v>Xikong</v>
      </c>
      <c r="F35">
        <f>INDEX(match_model_data!C:C,MATCH(model!$D35,match_model_data!$B:$B,0))-INDEX(match_model_data!C:C,MATCH(model!$E35,match_model_data!$B:$B,0))</f>
        <v>3870349.2588395998</v>
      </c>
      <c r="G35">
        <f>INDEX(match_model_data!D:D,MATCH(model!$D35,match_model_data!$B:$B,0))-INDEX(match_model_data!D:D,MATCH(model!$E35,match_model_data!$B:$B,0))</f>
        <v>3218972.4598857015</v>
      </c>
      <c r="H35">
        <f>INDEX(match_model_data!E:E,MATCH(model!$D35,match_model_data!$B:$B,0))-INDEX(match_model_data!E:E,MATCH(model!$E35,match_model_data!$B:$B,0))</f>
        <v>-4372893.2697547972</v>
      </c>
      <c r="I35">
        <f>INDEX(match_model_data!F:F,MATCH(model!$D35,match_model_data!$B:$B,0))-INDEX(match_model_data!F:F,MATCH(model!$E35,match_model_data!$B:$B,0))</f>
        <v>3480494.0789902024</v>
      </c>
      <c r="J35">
        <f>INDEX(match_model_data!H:H,MATCH(model!$D35,match_model_data!$B:$B,0))-INDEX(match_model_data!H:H,MATCH(model!$E35,match_model_data!$B:$B,0))</f>
        <v>2099272.2194892019</v>
      </c>
    </row>
    <row r="36" spans="1:10" x14ac:dyDescent="0.25">
      <c r="A36" t="str">
        <f t="shared" si="0"/>
        <v>Win</v>
      </c>
      <c r="B36">
        <f t="shared" si="1"/>
        <v>2</v>
      </c>
      <c r="C36">
        <v>12</v>
      </c>
      <c r="D36" t="str">
        <f>VLOOKUP(model!B36,match_model_data!$A$1:$H$24,2,FALSE)</f>
        <v>People's Land of Maneau</v>
      </c>
      <c r="E36" t="str">
        <f>VLOOKUP(model!C36,match_model_data!$A$1:$H$24,2,FALSE)</f>
        <v>Manlisgamncent</v>
      </c>
      <c r="F36">
        <f>INDEX(match_model_data!C:C,MATCH(model!$D36,match_model_data!$B:$B,0))-INDEX(match_model_data!C:C,MATCH(model!$E36,match_model_data!$B:$B,0))</f>
        <v>1185267.4887205996</v>
      </c>
      <c r="G36">
        <f>INDEX(match_model_data!D:D,MATCH(model!$D36,match_model_data!$B:$B,0))-INDEX(match_model_data!D:D,MATCH(model!$E36,match_model_data!$B:$B,0))</f>
        <v>-171607.00050640106</v>
      </c>
      <c r="H36">
        <f>INDEX(match_model_data!E:E,MATCH(model!$D36,match_model_data!$B:$B,0))-INDEX(match_model_data!E:E,MATCH(model!$E36,match_model_data!$B:$B,0))</f>
        <v>-4111500.6273442991</v>
      </c>
      <c r="I36">
        <f>INDEX(match_model_data!F:F,MATCH(model!$D36,match_model_data!$B:$B,0))-INDEX(match_model_data!F:F,MATCH(model!$E36,match_model_data!$B:$B,0))</f>
        <v>6527768.4690478016</v>
      </c>
      <c r="J36">
        <f>INDEX(match_model_data!H:H,MATCH(model!$D36,match_model_data!$B:$B,0))-INDEX(match_model_data!H:H,MATCH(model!$E36,match_model_data!$B:$B,0))</f>
        <v>214491.74247420207</v>
      </c>
    </row>
    <row r="37" spans="1:10" x14ac:dyDescent="0.25">
      <c r="A37" t="str">
        <f t="shared" si="0"/>
        <v>Win</v>
      </c>
      <c r="B37">
        <f t="shared" si="1"/>
        <v>2</v>
      </c>
      <c r="C37">
        <v>13</v>
      </c>
      <c r="D37" t="str">
        <f>VLOOKUP(model!B37,match_model_data!$A$1:$H$24,2,FALSE)</f>
        <v>People's Land of Maneau</v>
      </c>
      <c r="E37" t="str">
        <f>VLOOKUP(model!C37,match_model_data!$A$1:$H$24,2,FALSE)</f>
        <v>Esia</v>
      </c>
      <c r="F37">
        <f>INDEX(match_model_data!C:C,MATCH(model!$D37,match_model_data!$B:$B,0))-INDEX(match_model_data!C:C,MATCH(model!$E37,match_model_data!$B:$B,0))</f>
        <v>284025.96079969779</v>
      </c>
      <c r="G37">
        <f>INDEX(match_model_data!D:D,MATCH(model!$D37,match_model_data!$B:$B,0))-INDEX(match_model_data!D:D,MATCH(model!$E37,match_model_data!$B:$B,0))</f>
        <v>-929300.50610420108</v>
      </c>
      <c r="H37">
        <f>INDEX(match_model_data!E:E,MATCH(model!$D37,match_model_data!$B:$B,0))-INDEX(match_model_data!E:E,MATCH(model!$E37,match_model_data!$B:$B,0))</f>
        <v>-307584.03694939986</v>
      </c>
      <c r="I37">
        <f>INDEX(match_model_data!F:F,MATCH(model!$D37,match_model_data!$B:$B,0))-INDEX(match_model_data!F:F,MATCH(model!$E37,match_model_data!$B:$B,0))</f>
        <v>4189964.5547469016</v>
      </c>
      <c r="J37">
        <f>INDEX(match_model_data!H:H,MATCH(model!$D37,match_model_data!$B:$B,0))-INDEX(match_model_data!H:H,MATCH(model!$E37,match_model_data!$B:$B,0))</f>
        <v>90336.209057301283</v>
      </c>
    </row>
    <row r="38" spans="1:10" x14ac:dyDescent="0.25">
      <c r="A38" t="str">
        <f t="shared" si="0"/>
        <v>Win</v>
      </c>
      <c r="B38">
        <f t="shared" si="1"/>
        <v>2</v>
      </c>
      <c r="C38">
        <v>14</v>
      </c>
      <c r="D38" t="str">
        <f>VLOOKUP(model!B38,match_model_data!$A$1:$H$24,2,FALSE)</f>
        <v>People's Land of Maneau</v>
      </c>
      <c r="E38" t="str">
        <f>VLOOKUP(model!C38,match_model_data!$A$1:$H$24,2,FALSE)</f>
        <v>Byasier Pujan</v>
      </c>
      <c r="F38">
        <f>INDEX(match_model_data!C:C,MATCH(model!$D38,match_model_data!$B:$B,0))-INDEX(match_model_data!C:C,MATCH(model!$E38,match_model_data!$B:$B,0))</f>
        <v>2488613.4695987999</v>
      </c>
      <c r="G38">
        <f>INDEX(match_model_data!D:D,MATCH(model!$D38,match_model_data!$B:$B,0))-INDEX(match_model_data!D:D,MATCH(model!$E38,match_model_data!$B:$B,0))</f>
        <v>-2216667.3050386012</v>
      </c>
      <c r="H38">
        <f>INDEX(match_model_data!E:E,MATCH(model!$D38,match_model_data!$B:$B,0))-INDEX(match_model_data!E:E,MATCH(model!$E38,match_model_data!$B:$B,0))</f>
        <v>1028346.2969581001</v>
      </c>
      <c r="I38">
        <f>INDEX(match_model_data!F:F,MATCH(model!$D38,match_model_data!$B:$B,0))-INDEX(match_model_data!F:F,MATCH(model!$E38,match_model_data!$B:$B,0))</f>
        <v>3460630.0965896025</v>
      </c>
      <c r="J38">
        <f>INDEX(match_model_data!H:H,MATCH(model!$D38,match_model_data!$B:$B,0))-INDEX(match_model_data!H:H,MATCH(model!$E38,match_model_data!$B:$B,0))</f>
        <v>600464.30443150178</v>
      </c>
    </row>
    <row r="39" spans="1:10" x14ac:dyDescent="0.25">
      <c r="A39" t="str">
        <f t="shared" si="0"/>
        <v>Win</v>
      </c>
      <c r="B39">
        <f t="shared" si="1"/>
        <v>2</v>
      </c>
      <c r="C39">
        <v>15</v>
      </c>
      <c r="D39" t="str">
        <f>VLOOKUP(model!B39,match_model_data!$A$1:$H$24,2,FALSE)</f>
        <v>People's Land of Maneau</v>
      </c>
      <c r="E39" t="str">
        <f>VLOOKUP(model!C39,match_model_data!$A$1:$H$24,2,FALSE)</f>
        <v>Djipines</v>
      </c>
      <c r="F39">
        <f>INDEX(match_model_data!C:C,MATCH(model!$D39,match_model_data!$B:$B,0))-INDEX(match_model_data!C:C,MATCH(model!$E39,match_model_data!$B:$B,0))</f>
        <v>-601865.59040090069</v>
      </c>
      <c r="G39">
        <f>INDEX(match_model_data!D:D,MATCH(model!$D39,match_model_data!$B:$B,0))-INDEX(match_model_data!D:D,MATCH(model!$E39,match_model_data!$B:$B,0))</f>
        <v>1974338.6996542998</v>
      </c>
      <c r="H39">
        <f>INDEX(match_model_data!E:E,MATCH(model!$D39,match_model_data!$B:$B,0))-INDEX(match_model_data!E:E,MATCH(model!$E39,match_model_data!$B:$B,0))</f>
        <v>5202124.5280843023</v>
      </c>
      <c r="I39">
        <f>INDEX(match_model_data!F:F,MATCH(model!$D39,match_model_data!$B:$B,0))-INDEX(match_model_data!F:F,MATCH(model!$E39,match_model_data!$B:$B,0))</f>
        <v>1978020.7340800017</v>
      </c>
      <c r="J39">
        <f>INDEX(match_model_data!H:H,MATCH(model!$D39,match_model_data!$B:$B,0))-INDEX(match_model_data!H:H,MATCH(model!$E39,match_model_data!$B:$B,0))</f>
        <v>1624742.020660203</v>
      </c>
    </row>
    <row r="40" spans="1:10" x14ac:dyDescent="0.25">
      <c r="A40" t="str">
        <f t="shared" si="0"/>
        <v>Win</v>
      </c>
      <c r="B40">
        <f t="shared" si="1"/>
        <v>2</v>
      </c>
      <c r="C40">
        <v>16</v>
      </c>
      <c r="D40" t="str">
        <f>VLOOKUP(model!B40,match_model_data!$A$1:$H$24,2,FALSE)</f>
        <v>People's Land of Maneau</v>
      </c>
      <c r="E40" t="str">
        <f>VLOOKUP(model!C40,match_model_data!$A$1:$H$24,2,FALSE)</f>
        <v>Leoneku Guidisia</v>
      </c>
      <c r="F40">
        <f>INDEX(match_model_data!C:C,MATCH(model!$D40,match_model_data!$B:$B,0))-INDEX(match_model_data!C:C,MATCH(model!$E40,match_model_data!$B:$B,0))</f>
        <v>4300813.7550565973</v>
      </c>
      <c r="G40">
        <f>INDEX(match_model_data!D:D,MATCH(model!$D40,match_model_data!$B:$B,0))-INDEX(match_model_data!D:D,MATCH(model!$E40,match_model_data!$B:$B,0))</f>
        <v>1970545.4375902005</v>
      </c>
      <c r="H40">
        <f>INDEX(match_model_data!E:E,MATCH(model!$D40,match_model_data!$B:$B,0))-INDEX(match_model_data!E:E,MATCH(model!$E40,match_model_data!$B:$B,0))</f>
        <v>3923536.8012708016</v>
      </c>
      <c r="I40">
        <f>INDEX(match_model_data!F:F,MATCH(model!$D40,match_model_data!$B:$B,0))-INDEX(match_model_data!F:F,MATCH(model!$E40,match_model_data!$B:$B,0))</f>
        <v>-1042601.1888615973</v>
      </c>
      <c r="J40">
        <f>INDEX(match_model_data!H:H,MATCH(model!$D40,match_model_data!$B:$B,0))-INDEX(match_model_data!H:H,MATCH(model!$E40,match_model_data!$B:$B,0))</f>
        <v>2899082.6531152017</v>
      </c>
    </row>
    <row r="41" spans="1:10" x14ac:dyDescent="0.25">
      <c r="A41" t="str">
        <f t="shared" si="0"/>
        <v>Win</v>
      </c>
      <c r="B41">
        <f t="shared" si="1"/>
        <v>2</v>
      </c>
      <c r="C41">
        <v>17</v>
      </c>
      <c r="D41" t="str">
        <f>VLOOKUP(model!B41,match_model_data!$A$1:$H$24,2,FALSE)</f>
        <v>People's Land of Maneau</v>
      </c>
      <c r="E41" t="str">
        <f>VLOOKUP(model!C41,match_model_data!$A$1:$H$24,2,FALSE)</f>
        <v>Ledian</v>
      </c>
      <c r="F41">
        <f>INDEX(match_model_data!C:C,MATCH(model!$D41,match_model_data!$B:$B,0))-INDEX(match_model_data!C:C,MATCH(model!$E41,match_model_data!$B:$B,0))</f>
        <v>6845557.9355218988</v>
      </c>
      <c r="G41">
        <f>INDEX(match_model_data!D:D,MATCH(model!$D41,match_model_data!$B:$B,0))-INDEX(match_model_data!D:D,MATCH(model!$E41,match_model_data!$B:$B,0))</f>
        <v>-173865.01321319863</v>
      </c>
      <c r="H41">
        <f>INDEX(match_model_data!E:E,MATCH(model!$D41,match_model_data!$B:$B,0))-INDEX(match_model_data!E:E,MATCH(model!$E41,match_model_data!$B:$B,0))</f>
        <v>2981210.0697902031</v>
      </c>
      <c r="I41">
        <f>INDEX(match_model_data!F:F,MATCH(model!$D41,match_model_data!$B:$B,0))-INDEX(match_model_data!F:F,MATCH(model!$E41,match_model_data!$B:$B,0))</f>
        <v>4967674.0207130015</v>
      </c>
      <c r="J41">
        <f>INDEX(match_model_data!H:H,MATCH(model!$D41,match_model_data!$B:$B,0))-INDEX(match_model_data!H:H,MATCH(model!$E41,match_model_data!$B:$B,0))</f>
        <v>3419715.0772298016</v>
      </c>
    </row>
    <row r="42" spans="1:10" x14ac:dyDescent="0.25">
      <c r="A42" t="str">
        <f t="shared" si="0"/>
        <v>Win</v>
      </c>
      <c r="B42">
        <f t="shared" si="1"/>
        <v>2</v>
      </c>
      <c r="C42">
        <v>18</v>
      </c>
      <c r="D42" t="str">
        <f>VLOOKUP(model!B42,match_model_data!$A$1:$H$24,2,FALSE)</f>
        <v>People's Land of Maneau</v>
      </c>
      <c r="E42" t="str">
        <f>VLOOKUP(model!C42,match_model_data!$A$1:$H$24,2,FALSE)</f>
        <v>Eastern Sleboube</v>
      </c>
      <c r="F42">
        <f>INDEX(match_model_data!C:C,MATCH(model!$D42,match_model_data!$B:$B,0))-INDEX(match_model_data!C:C,MATCH(model!$E42,match_model_data!$B:$B,0))</f>
        <v>-4635682.2374493033</v>
      </c>
      <c r="G42">
        <f>INDEX(match_model_data!D:D,MATCH(model!$D42,match_model_data!$B:$B,0))-INDEX(match_model_data!D:D,MATCH(model!$E42,match_model_data!$B:$B,0))</f>
        <v>1700194.0096503999</v>
      </c>
      <c r="H42">
        <f>INDEX(match_model_data!E:E,MATCH(model!$D42,match_model_data!$B:$B,0))-INDEX(match_model_data!E:E,MATCH(model!$E42,match_model_data!$B:$B,0))</f>
        <v>-2856535.933579199</v>
      </c>
      <c r="I42">
        <f>INDEX(match_model_data!F:F,MATCH(model!$D42,match_model_data!$B:$B,0))-INDEX(match_model_data!F:F,MATCH(model!$E42,match_model_data!$B:$B,0))</f>
        <v>5206718.0140016023</v>
      </c>
      <c r="J42">
        <f>INDEX(match_model_data!H:H,MATCH(model!$D42,match_model_data!$B:$B,0))-INDEX(match_model_data!H:H,MATCH(model!$E42,match_model_data!$B:$B,0))</f>
        <v>-1113482.433123</v>
      </c>
    </row>
    <row r="43" spans="1:10" x14ac:dyDescent="0.25">
      <c r="A43" t="str">
        <f t="shared" si="0"/>
        <v>Win</v>
      </c>
      <c r="B43">
        <f t="shared" si="1"/>
        <v>2</v>
      </c>
      <c r="C43">
        <v>19</v>
      </c>
      <c r="D43" t="str">
        <f>VLOOKUP(model!B43,match_model_data!$A$1:$H$24,2,FALSE)</f>
        <v>People's Land of Maneau</v>
      </c>
      <c r="E43" t="str">
        <f>VLOOKUP(model!C43,match_model_data!$A$1:$H$24,2,FALSE)</f>
        <v>New Uwi</v>
      </c>
      <c r="F43">
        <f>INDEX(match_model_data!C:C,MATCH(model!$D43,match_model_data!$B:$B,0))-INDEX(match_model_data!C:C,MATCH(model!$E43,match_model_data!$B:$B,0))</f>
        <v>6212466.7150288988</v>
      </c>
      <c r="G43">
        <f>INDEX(match_model_data!D:D,MATCH(model!$D43,match_model_data!$B:$B,0))-INDEX(match_model_data!D:D,MATCH(model!$E43,match_model_data!$B:$B,0))</f>
        <v>-486120.98839350045</v>
      </c>
      <c r="H43">
        <f>INDEX(match_model_data!E:E,MATCH(model!$D43,match_model_data!$B:$B,0))-INDEX(match_model_data!E:E,MATCH(model!$E43,match_model_data!$B:$B,0))</f>
        <v>2693167.9946806021</v>
      </c>
      <c r="I43">
        <f>INDEX(match_model_data!F:F,MATCH(model!$D43,match_model_data!$B:$B,0))-INDEX(match_model_data!F:F,MATCH(model!$E43,match_model_data!$B:$B,0))</f>
        <v>1776700.4677735008</v>
      </c>
      <c r="J43">
        <f>INDEX(match_model_data!H:H,MATCH(model!$D43,match_model_data!$B:$B,0))-INDEX(match_model_data!H:H,MATCH(model!$E43,match_model_data!$B:$B,0))</f>
        <v>2733492.669425102</v>
      </c>
    </row>
    <row r="44" spans="1:10" x14ac:dyDescent="0.25">
      <c r="A44" t="str">
        <f t="shared" si="0"/>
        <v>Win</v>
      </c>
      <c r="B44">
        <f t="shared" si="1"/>
        <v>2</v>
      </c>
      <c r="C44">
        <v>20</v>
      </c>
      <c r="D44" t="str">
        <f>VLOOKUP(model!B44,match_model_data!$A$1:$H$24,2,FALSE)</f>
        <v>People's Land of Maneau</v>
      </c>
      <c r="E44" t="str">
        <f>VLOOKUP(model!C44,match_model_data!$A$1:$H$24,2,FALSE)</f>
        <v>Ngoque Blicri</v>
      </c>
      <c r="F44">
        <f>INDEX(match_model_data!C:C,MATCH(model!$D44,match_model_data!$B:$B,0))-INDEX(match_model_data!C:C,MATCH(model!$E44,match_model_data!$B:$B,0))</f>
        <v>-2055633.9184110016</v>
      </c>
      <c r="G44">
        <f>INDEX(match_model_data!D:D,MATCH(model!$D44,match_model_data!$B:$B,0))-INDEX(match_model_data!D:D,MATCH(model!$E44,match_model_data!$B:$B,0))</f>
        <v>-1405879.9115080982</v>
      </c>
      <c r="H44">
        <f>INDEX(match_model_data!E:E,MATCH(model!$D44,match_model_data!$B:$B,0))-INDEX(match_model_data!E:E,MATCH(model!$E44,match_model_data!$B:$B,0))</f>
        <v>-5131570.7906902991</v>
      </c>
      <c r="I44">
        <f>INDEX(match_model_data!F:F,MATCH(model!$D44,match_model_data!$B:$B,0))-INDEX(match_model_data!F:F,MATCH(model!$E44,match_model_data!$B:$B,0))</f>
        <v>1205304.1199972034</v>
      </c>
      <c r="J44">
        <f>INDEX(match_model_data!H:H,MATCH(model!$D44,match_model_data!$B:$B,0))-INDEX(match_model_data!H:H,MATCH(model!$E44,match_model_data!$B:$B,0))</f>
        <v>-2082172.0710054971</v>
      </c>
    </row>
    <row r="45" spans="1:10" x14ac:dyDescent="0.25">
      <c r="A45" t="str">
        <f t="shared" si="0"/>
        <v>Win</v>
      </c>
      <c r="B45">
        <f t="shared" si="1"/>
        <v>2</v>
      </c>
      <c r="C45">
        <v>21</v>
      </c>
      <c r="D45" t="str">
        <f>VLOOKUP(model!B45,match_model_data!$A$1:$H$24,2,FALSE)</f>
        <v>People's Land of Maneau</v>
      </c>
      <c r="E45" t="str">
        <f>VLOOKUP(model!C45,match_model_data!$A$1:$H$24,2,FALSE)</f>
        <v>Nkasland Cronestan</v>
      </c>
      <c r="F45">
        <f>INDEX(match_model_data!C:C,MATCH(model!$D45,match_model_data!$B:$B,0))-INDEX(match_model_data!C:C,MATCH(model!$E45,match_model_data!$B:$B,0))</f>
        <v>314980.73643120006</v>
      </c>
      <c r="G45">
        <f>INDEX(match_model_data!D:D,MATCH(model!$D45,match_model_data!$B:$B,0))-INDEX(match_model_data!D:D,MATCH(model!$E45,match_model_data!$B:$B,0))</f>
        <v>91414.266054000705</v>
      </c>
      <c r="H45">
        <f>INDEX(match_model_data!E:E,MATCH(model!$D45,match_model_data!$B:$B,0))-INDEX(match_model_data!E:E,MATCH(model!$E45,match_model_data!$B:$B,0))</f>
        <v>-3322597.1679329984</v>
      </c>
      <c r="I45">
        <f>INDEX(match_model_data!F:F,MATCH(model!$D45,match_model_data!$B:$B,0))-INDEX(match_model_data!F:F,MATCH(model!$E45,match_model_data!$B:$B,0))</f>
        <v>2346102.9880486019</v>
      </c>
      <c r="J45">
        <f>INDEX(match_model_data!H:H,MATCH(model!$D45,match_model_data!$B:$B,0))-INDEX(match_model_data!H:H,MATCH(model!$E45,match_model_data!$B:$B,0))</f>
        <v>-243046.48526149988</v>
      </c>
    </row>
    <row r="46" spans="1:10" x14ac:dyDescent="0.25">
      <c r="A46" t="str">
        <f t="shared" si="0"/>
        <v>Win</v>
      </c>
      <c r="B46">
        <f t="shared" si="1"/>
        <v>2</v>
      </c>
      <c r="C46">
        <v>22</v>
      </c>
      <c r="D46" t="str">
        <f>VLOOKUP(model!B46,match_model_data!$A$1:$H$24,2,FALSE)</f>
        <v>People's Land of Maneau</v>
      </c>
      <c r="E46" t="str">
        <f>VLOOKUP(model!C46,match_model_data!$A$1:$H$24,2,FALSE)</f>
        <v>Eastern Niasland</v>
      </c>
      <c r="F46">
        <f>INDEX(match_model_data!C:C,MATCH(model!$D46,match_model_data!$B:$B,0))-INDEX(match_model_data!C:C,MATCH(model!$E46,match_model_data!$B:$B,0))</f>
        <v>2683932.7508425973</v>
      </c>
      <c r="G46">
        <f>INDEX(match_model_data!D:D,MATCH(model!$D46,match_model_data!$B:$B,0))-INDEX(match_model_data!D:D,MATCH(model!$E46,match_model_data!$B:$B,0))</f>
        <v>-2598225.9938878976</v>
      </c>
      <c r="H46">
        <f>INDEX(match_model_data!E:E,MATCH(model!$D46,match_model_data!$B:$B,0))-INDEX(match_model_data!E:E,MATCH(model!$E46,match_model_data!$B:$B,0))</f>
        <v>4761310.3881190009</v>
      </c>
      <c r="I46">
        <f>INDEX(match_model_data!F:F,MATCH(model!$D46,match_model_data!$B:$B,0))-INDEX(match_model_data!F:F,MATCH(model!$E46,match_model_data!$B:$B,0))</f>
        <v>2075811.0981873013</v>
      </c>
      <c r="J46">
        <f>INDEX(match_model_data!H:H,MATCH(model!$D46,match_model_data!$B:$B,0))-INDEX(match_model_data!H:H,MATCH(model!$E46,match_model_data!$B:$B,0))</f>
        <v>1085568.9911131002</v>
      </c>
    </row>
    <row r="47" spans="1:10" x14ac:dyDescent="0.25">
      <c r="A47" t="str">
        <f t="shared" si="0"/>
        <v>Win</v>
      </c>
      <c r="B47">
        <f t="shared" si="1"/>
        <v>2</v>
      </c>
      <c r="C47">
        <v>23</v>
      </c>
      <c r="D47" t="str">
        <f>VLOOKUP(model!B47,match_model_data!$A$1:$H$24,2,FALSE)</f>
        <v>People's Land of Maneau</v>
      </c>
      <c r="E47" t="str">
        <f>VLOOKUP(model!C47,match_model_data!$A$1:$H$24,2,FALSE)</f>
        <v>Varijitri Isles</v>
      </c>
      <c r="F47">
        <f>INDEX(match_model_data!C:C,MATCH(model!$D47,match_model_data!$B:$B,0))-INDEX(match_model_data!C:C,MATCH(model!$E47,match_model_data!$B:$B,0))</f>
        <v>3960512.8243749999</v>
      </c>
      <c r="G47">
        <f>INDEX(match_model_data!D:D,MATCH(model!$D47,match_model_data!$B:$B,0))-INDEX(match_model_data!D:D,MATCH(model!$E47,match_model_data!$B:$B,0))</f>
        <v>-4202059.5847057998</v>
      </c>
      <c r="H47">
        <f>INDEX(match_model_data!E:E,MATCH(model!$D47,match_model_data!$B:$B,0))-INDEX(match_model_data!E:E,MATCH(model!$E47,match_model_data!$B:$B,0))</f>
        <v>-3351210.6162834987</v>
      </c>
      <c r="I47">
        <f>INDEX(match_model_data!F:F,MATCH(model!$D47,match_model_data!$B:$B,0))-INDEX(match_model_data!F:F,MATCH(model!$E47,match_model_data!$B:$B,0))</f>
        <v>2202119.1614671014</v>
      </c>
      <c r="J47">
        <f>INDEX(match_model_data!H:H,MATCH(model!$D47,match_model_data!$B:$B,0))-INDEX(match_model_data!H:H,MATCH(model!$E47,match_model_data!$B:$B,0))</f>
        <v>-496953.55567479879</v>
      </c>
    </row>
    <row r="48" spans="1:10" x14ac:dyDescent="0.25">
      <c r="A48" t="str">
        <f t="shared" si="0"/>
        <v>Lose</v>
      </c>
      <c r="B48">
        <f t="shared" si="1"/>
        <v>3</v>
      </c>
      <c r="C48">
        <v>1</v>
      </c>
      <c r="D48" t="str">
        <f>VLOOKUP(model!B48,match_model_data!$A$1:$H$24,2,FALSE)</f>
        <v>Nganion</v>
      </c>
      <c r="E48" t="str">
        <f>VLOOKUP(model!C48,match_model_data!$A$1:$H$24,2,FALSE)</f>
        <v>Sobianitedrucy</v>
      </c>
      <c r="F48">
        <f>INDEX(match_model_data!C:C,MATCH(model!$D48,match_model_data!$B:$B,0))-INDEX(match_model_data!C:C,MATCH(model!$E48,match_model_data!$B:$B,0))</f>
        <v>744341.36482639983</v>
      </c>
      <c r="G48">
        <f>INDEX(match_model_data!D:D,MATCH(model!$D48,match_model_data!$B:$B,0))-INDEX(match_model_data!D:D,MATCH(model!$E48,match_model_data!$B:$B,0))</f>
        <v>1961237.9970951006</v>
      </c>
      <c r="H48">
        <f>INDEX(match_model_data!E:E,MATCH(model!$D48,match_model_data!$B:$B,0))-INDEX(match_model_data!E:E,MATCH(model!$E48,match_model_data!$B:$B,0))</f>
        <v>5168088.4783728011</v>
      </c>
      <c r="I48">
        <f>INDEX(match_model_data!F:F,MATCH(model!$D48,match_model_data!$B:$B,0))-INDEX(match_model_data!F:F,MATCH(model!$E48,match_model_data!$B:$B,0))</f>
        <v>-251814.20657769963</v>
      </c>
      <c r="J48">
        <f>INDEX(match_model_data!H:H,MATCH(model!$D48,match_model_data!$B:$B,0))-INDEX(match_model_data!H:H,MATCH(model!$E48,match_model_data!$B:$B,0))</f>
        <v>1900607.2907139994</v>
      </c>
    </row>
    <row r="49" spans="1:10" x14ac:dyDescent="0.25">
      <c r="A49" t="str">
        <f t="shared" si="0"/>
        <v>Lose</v>
      </c>
      <c r="B49">
        <f t="shared" si="1"/>
        <v>3</v>
      </c>
      <c r="C49">
        <v>2</v>
      </c>
      <c r="D49" t="str">
        <f>VLOOKUP(model!B49,match_model_data!$A$1:$H$24,2,FALSE)</f>
        <v>Nganion</v>
      </c>
      <c r="E49" t="str">
        <f>VLOOKUP(model!C49,match_model_data!$A$1:$H$24,2,FALSE)</f>
        <v>People's Land of Maneau</v>
      </c>
      <c r="F49">
        <f>INDEX(match_model_data!C:C,MATCH(model!$D49,match_model_data!$B:$B,0))-INDEX(match_model_data!C:C,MATCH(model!$E49,match_model_data!$B:$B,0))</f>
        <v>-305248.03329579905</v>
      </c>
      <c r="G49">
        <f>INDEX(match_model_data!D:D,MATCH(model!$D49,match_model_data!$B:$B,0))-INDEX(match_model_data!D:D,MATCH(model!$E49,match_model_data!$B:$B,0))</f>
        <v>2151139.3714848012</v>
      </c>
      <c r="H49">
        <f>INDEX(match_model_data!E:E,MATCH(model!$D49,match_model_data!$B:$B,0))-INDEX(match_model_data!E:E,MATCH(model!$E49,match_model_data!$B:$B,0))</f>
        <v>9875606.8734756</v>
      </c>
      <c r="I49">
        <f>INDEX(match_model_data!F:F,MATCH(model!$D49,match_model_data!$B:$B,0))-INDEX(match_model_data!F:F,MATCH(model!$E49,match_model_data!$B:$B,0))</f>
        <v>-3116110.2198722009</v>
      </c>
      <c r="J49">
        <f>INDEX(match_model_data!H:H,MATCH(model!$D49,match_model_data!$B:$B,0))-INDEX(match_model_data!H:H,MATCH(model!$E49,match_model_data!$B:$B,0))</f>
        <v>2183515.3527122997</v>
      </c>
    </row>
    <row r="50" spans="1:10" hidden="1" x14ac:dyDescent="0.25">
      <c r="A50" t="str">
        <f t="shared" si="0"/>
        <v>NA</v>
      </c>
      <c r="B50">
        <f t="shared" si="1"/>
        <v>3</v>
      </c>
      <c r="C50">
        <v>3</v>
      </c>
      <c r="D50" t="str">
        <f>VLOOKUP(model!B50,match_model_data!$A$1:$H$24,2,FALSE)</f>
        <v>Nganion</v>
      </c>
      <c r="E50" t="str">
        <f>VLOOKUP(model!C50,match_model_data!$A$1:$H$24,2,FALSE)</f>
        <v>Nganion</v>
      </c>
      <c r="F50">
        <f>INDEX(match_model_data!C:C,MATCH(model!$D50,match_model_data!$B:$B,0))-INDEX(match_model_data!C:C,MATCH(model!$E50,match_model_data!$B:$B,0))</f>
        <v>0</v>
      </c>
      <c r="G50">
        <f>INDEX(match_model_data!D:D,MATCH(model!$D50,match_model_data!$B:$B,0))-INDEX(match_model_data!D:D,MATCH(model!$E50,match_model_data!$B:$B,0))</f>
        <v>0</v>
      </c>
      <c r="H50">
        <f>INDEX(match_model_data!E:E,MATCH(model!$D50,match_model_data!$B:$B,0))-INDEX(match_model_data!E:E,MATCH(model!$E50,match_model_data!$B:$B,0))</f>
        <v>0</v>
      </c>
      <c r="I50">
        <f>INDEX(match_model_data!F:F,MATCH(model!$D50,match_model_data!$B:$B,0))-INDEX(match_model_data!F:F,MATCH(model!$E50,match_model_data!$B:$B,0))</f>
        <v>0</v>
      </c>
      <c r="J50">
        <f>INDEX(match_model_data!H:H,MATCH(model!$D50,match_model_data!$B:$B,0))-INDEX(match_model_data!H:H,MATCH(model!$E50,match_model_data!$B:$B,0))</f>
        <v>0</v>
      </c>
    </row>
    <row r="51" spans="1:10" x14ac:dyDescent="0.25">
      <c r="A51" t="str">
        <f t="shared" si="0"/>
        <v>Win</v>
      </c>
      <c r="B51">
        <f t="shared" si="1"/>
        <v>3</v>
      </c>
      <c r="C51">
        <v>4</v>
      </c>
      <c r="D51" t="str">
        <f>VLOOKUP(model!B51,match_model_data!$A$1:$H$24,2,FALSE)</f>
        <v>Nganion</v>
      </c>
      <c r="E51" t="str">
        <f>VLOOKUP(model!C51,match_model_data!$A$1:$H$24,2,FALSE)</f>
        <v>Mico</v>
      </c>
      <c r="F51">
        <f>INDEX(match_model_data!C:C,MATCH(model!$D51,match_model_data!$B:$B,0))-INDEX(match_model_data!C:C,MATCH(model!$E51,match_model_data!$B:$B,0))</f>
        <v>-3057049.5042137988</v>
      </c>
      <c r="G51">
        <f>INDEX(match_model_data!D:D,MATCH(model!$D51,match_model_data!$B:$B,0))-INDEX(match_model_data!D:D,MATCH(model!$E51,match_model_data!$B:$B,0))</f>
        <v>169270.85735870153</v>
      </c>
      <c r="H51">
        <f>INDEX(match_model_data!E:E,MATCH(model!$D51,match_model_data!$B:$B,0))-INDEX(match_model_data!E:E,MATCH(model!$E51,match_model_data!$B:$B,0))</f>
        <v>3987503.9187117033</v>
      </c>
      <c r="I51">
        <f>INDEX(match_model_data!F:F,MATCH(model!$D51,match_model_data!$B:$B,0))-INDEX(match_model_data!F:F,MATCH(model!$E51,match_model_data!$B:$B,0))</f>
        <v>-279609.54952439852</v>
      </c>
      <c r="J51">
        <f>INDEX(match_model_data!H:H,MATCH(model!$D51,match_model_data!$B:$B,0))-INDEX(match_model_data!H:H,MATCH(model!$E51,match_model_data!$B:$B,0))</f>
        <v>-350519.6635928005</v>
      </c>
    </row>
    <row r="52" spans="1:10" x14ac:dyDescent="0.25">
      <c r="A52" t="str">
        <f t="shared" si="0"/>
        <v>Win</v>
      </c>
      <c r="B52">
        <f t="shared" si="1"/>
        <v>3</v>
      </c>
      <c r="C52">
        <v>5</v>
      </c>
      <c r="D52" t="str">
        <f>VLOOKUP(model!B52,match_model_data!$A$1:$H$24,2,FALSE)</f>
        <v>Nganion</v>
      </c>
      <c r="E52" t="str">
        <f>VLOOKUP(model!C52,match_model_data!$A$1:$H$24,2,FALSE)</f>
        <v>Quewenia</v>
      </c>
      <c r="F52">
        <f>INDEX(match_model_data!C:C,MATCH(model!$D52,match_model_data!$B:$B,0))-INDEX(match_model_data!C:C,MATCH(model!$E52,match_model_data!$B:$B,0))</f>
        <v>-2401068.8714585006</v>
      </c>
      <c r="G52">
        <f>INDEX(match_model_data!D:D,MATCH(model!$D52,match_model_data!$B:$B,0))-INDEX(match_model_data!D:D,MATCH(model!$E52,match_model_data!$B:$B,0))</f>
        <v>101406.43633250147</v>
      </c>
      <c r="H52">
        <f>INDEX(match_model_data!E:E,MATCH(model!$D52,match_model_data!$B:$B,0))-INDEX(match_model_data!E:E,MATCH(model!$E52,match_model_data!$B:$B,0))</f>
        <v>7125858.4797509015</v>
      </c>
      <c r="I52">
        <f>INDEX(match_model_data!F:F,MATCH(model!$D52,match_model_data!$B:$B,0))-INDEX(match_model_data!F:F,MATCH(model!$E52,match_model_data!$B:$B,0))</f>
        <v>1448795.1327137016</v>
      </c>
      <c r="J52">
        <f>INDEX(match_model_data!H:H,MATCH(model!$D52,match_model_data!$B:$B,0))-INDEX(match_model_data!H:H,MATCH(model!$E52,match_model_data!$B:$B,0))</f>
        <v>591078.3956102021</v>
      </c>
    </row>
    <row r="53" spans="1:10" x14ac:dyDescent="0.25">
      <c r="A53" t="str">
        <f t="shared" si="0"/>
        <v>Win</v>
      </c>
      <c r="B53">
        <f t="shared" si="1"/>
        <v>3</v>
      </c>
      <c r="C53">
        <v>6</v>
      </c>
      <c r="D53" t="str">
        <f>VLOOKUP(model!B53,match_model_data!$A$1:$H$24,2,FALSE)</f>
        <v>Nganion</v>
      </c>
      <c r="E53" t="str">
        <f>VLOOKUP(model!C53,match_model_data!$A$1:$H$24,2,FALSE)</f>
        <v>Southern Ristan</v>
      </c>
      <c r="F53">
        <f>INDEX(match_model_data!C:C,MATCH(model!$D53,match_model_data!$B:$B,0))-INDEX(match_model_data!C:C,MATCH(model!$E53,match_model_data!$B:$B,0))</f>
        <v>5328108.6061208993</v>
      </c>
      <c r="G53">
        <f>INDEX(match_model_data!D:D,MATCH(model!$D53,match_model_data!$B:$B,0))-INDEX(match_model_data!D:D,MATCH(model!$E53,match_model_data!$B:$B,0))</f>
        <v>1035141.0487394035</v>
      </c>
      <c r="H53">
        <f>INDEX(match_model_data!E:E,MATCH(model!$D53,match_model_data!$B:$B,0))-INDEX(match_model_data!E:E,MATCH(model!$E53,match_model_data!$B:$B,0))</f>
        <v>14312906.410520902</v>
      </c>
      <c r="I53">
        <f>INDEX(match_model_data!F:F,MATCH(model!$D53,match_model_data!$B:$B,0))-INDEX(match_model_data!F:F,MATCH(model!$E53,match_model_data!$B:$B,0))</f>
        <v>-346354.02761899866</v>
      </c>
      <c r="J53">
        <f>INDEX(match_model_data!H:H,MATCH(model!$D53,match_model_data!$B:$B,0))-INDEX(match_model_data!H:H,MATCH(model!$E53,match_model_data!$B:$B,0))</f>
        <v>4884768.8557149004</v>
      </c>
    </row>
    <row r="54" spans="1:10" x14ac:dyDescent="0.25">
      <c r="A54" t="str">
        <f t="shared" si="0"/>
        <v>Win</v>
      </c>
      <c r="B54">
        <f t="shared" si="1"/>
        <v>3</v>
      </c>
      <c r="C54">
        <v>7</v>
      </c>
      <c r="D54" t="str">
        <f>VLOOKUP(model!B54,match_model_data!$A$1:$H$24,2,FALSE)</f>
        <v>Nganion</v>
      </c>
      <c r="E54" t="str">
        <f>VLOOKUP(model!C54,match_model_data!$A$1:$H$24,2,FALSE)</f>
        <v>Galamily</v>
      </c>
      <c r="F54">
        <f>INDEX(match_model_data!C:C,MATCH(model!$D54,match_model_data!$B:$B,0))-INDEX(match_model_data!C:C,MATCH(model!$E54,match_model_data!$B:$B,0))</f>
        <v>2730615.789636001</v>
      </c>
      <c r="G54">
        <f>INDEX(match_model_data!D:D,MATCH(model!$D54,match_model_data!$B:$B,0))-INDEX(match_model_data!D:D,MATCH(model!$E54,match_model_data!$B:$B,0))</f>
        <v>2434401.1783984024</v>
      </c>
      <c r="H54">
        <f>INDEX(match_model_data!E:E,MATCH(model!$D54,match_model_data!$B:$B,0))-INDEX(match_model_data!E:E,MATCH(model!$E54,match_model_data!$B:$B,0))</f>
        <v>8651979.9318543002</v>
      </c>
      <c r="I54">
        <f>INDEX(match_model_data!F:F,MATCH(model!$D54,match_model_data!$B:$B,0))-INDEX(match_model_data!F:F,MATCH(model!$E54,match_model_data!$B:$B,0))</f>
        <v>-506757.28218699992</v>
      </c>
      <c r="J54">
        <f>INDEX(match_model_data!H:H,MATCH(model!$D54,match_model_data!$B:$B,0))-INDEX(match_model_data!H:H,MATCH(model!$E54,match_model_data!$B:$B,0))</f>
        <v>3405206.4048781022</v>
      </c>
    </row>
    <row r="55" spans="1:10" x14ac:dyDescent="0.25">
      <c r="A55" t="str">
        <f t="shared" si="0"/>
        <v>Win</v>
      </c>
      <c r="B55">
        <f t="shared" si="1"/>
        <v>3</v>
      </c>
      <c r="C55">
        <v>8</v>
      </c>
      <c r="D55" t="str">
        <f>VLOOKUP(model!B55,match_model_data!$A$1:$H$24,2,FALSE)</f>
        <v>Nganion</v>
      </c>
      <c r="E55" t="str">
        <f>VLOOKUP(model!C55,match_model_data!$A$1:$H$24,2,FALSE)</f>
        <v>Bernepamar</v>
      </c>
      <c r="F55">
        <f>INDEX(match_model_data!C:C,MATCH(model!$D55,match_model_data!$B:$B,0))-INDEX(match_model_data!C:C,MATCH(model!$E55,match_model_data!$B:$B,0))</f>
        <v>2276688.6849972978</v>
      </c>
      <c r="G55">
        <f>INDEX(match_model_data!D:D,MATCH(model!$D55,match_model_data!$B:$B,0))-INDEX(match_model_data!D:D,MATCH(model!$E55,match_model_data!$B:$B,0))</f>
        <v>2499223.3612624016</v>
      </c>
      <c r="H55">
        <f>INDEX(match_model_data!E:E,MATCH(model!$D55,match_model_data!$B:$B,0))-INDEX(match_model_data!E:E,MATCH(model!$E55,match_model_data!$B:$B,0))</f>
        <v>10425075.830170602</v>
      </c>
      <c r="I55">
        <f>INDEX(match_model_data!F:F,MATCH(model!$D55,match_model_data!$B:$B,0))-INDEX(match_model_data!F:F,MATCH(model!$E55,match_model_data!$B:$B,0))</f>
        <v>83069.357091000304</v>
      </c>
      <c r="J55">
        <f>INDEX(match_model_data!H:H,MATCH(model!$D55,match_model_data!$B:$B,0))-INDEX(match_model_data!H:H,MATCH(model!$E55,match_model_data!$B:$B,0))</f>
        <v>3639715.3820428997</v>
      </c>
    </row>
    <row r="56" spans="1:10" x14ac:dyDescent="0.25">
      <c r="A56" t="str">
        <f t="shared" si="0"/>
        <v>Win</v>
      </c>
      <c r="B56">
        <f t="shared" si="1"/>
        <v>3</v>
      </c>
      <c r="C56">
        <v>9</v>
      </c>
      <c r="D56" t="str">
        <f>VLOOKUP(model!B56,match_model_data!$A$1:$H$24,2,FALSE)</f>
        <v>Nganion</v>
      </c>
      <c r="E56" t="str">
        <f>VLOOKUP(model!C56,match_model_data!$A$1:$H$24,2,FALSE)</f>
        <v>Giumle Lizeibon</v>
      </c>
      <c r="F56">
        <f>INDEX(match_model_data!C:C,MATCH(model!$D56,match_model_data!$B:$B,0))-INDEX(match_model_data!C:C,MATCH(model!$E56,match_model_data!$B:$B,0))</f>
        <v>1049008.5988998003</v>
      </c>
      <c r="G56">
        <f>INDEX(match_model_data!D:D,MATCH(model!$D56,match_model_data!$B:$B,0))-INDEX(match_model_data!D:D,MATCH(model!$E56,match_model_data!$B:$B,0))</f>
        <v>3784798.6943184026</v>
      </c>
      <c r="H56">
        <f>INDEX(match_model_data!E:E,MATCH(model!$D56,match_model_data!$B:$B,0))-INDEX(match_model_data!E:E,MATCH(model!$E56,match_model_data!$B:$B,0))</f>
        <v>6032313.9237938002</v>
      </c>
      <c r="I56">
        <f>INDEX(match_model_data!F:F,MATCH(model!$D56,match_model_data!$B:$B,0))-INDEX(match_model_data!F:F,MATCH(model!$E56,match_model_data!$B:$B,0))</f>
        <v>1313040.6561347004</v>
      </c>
      <c r="J56">
        <f>INDEX(match_model_data!H:H,MATCH(model!$D56,match_model_data!$B:$B,0))-INDEX(match_model_data!H:H,MATCH(model!$E56,match_model_data!$B:$B,0))</f>
        <v>2973899.7887814008</v>
      </c>
    </row>
    <row r="57" spans="1:10" x14ac:dyDescent="0.25">
      <c r="A57" t="str">
        <f t="shared" si="0"/>
        <v>Win</v>
      </c>
      <c r="B57">
        <f t="shared" si="1"/>
        <v>3</v>
      </c>
      <c r="C57">
        <v>10</v>
      </c>
      <c r="D57" t="str">
        <f>VLOOKUP(model!B57,match_model_data!$A$1:$H$24,2,FALSE)</f>
        <v>Nganion</v>
      </c>
      <c r="E57" t="str">
        <f>VLOOKUP(model!C57,match_model_data!$A$1:$H$24,2,FALSE)</f>
        <v>Greri Landmoslands</v>
      </c>
      <c r="F57">
        <f>INDEX(match_model_data!C:C,MATCH(model!$D57,match_model_data!$B:$B,0))-INDEX(match_model_data!C:C,MATCH(model!$E57,match_model_data!$B:$B,0))</f>
        <v>3354143.7392034009</v>
      </c>
      <c r="G57">
        <f>INDEX(match_model_data!D:D,MATCH(model!$D57,match_model_data!$B:$B,0))-INDEX(match_model_data!D:D,MATCH(model!$E57,match_model_data!$B:$B,0))</f>
        <v>-105390.83785249665</v>
      </c>
      <c r="H57">
        <f>INDEX(match_model_data!E:E,MATCH(model!$D57,match_model_data!$B:$B,0))-INDEX(match_model_data!E:E,MATCH(model!$E57,match_model_data!$B:$B,0))</f>
        <v>3132399.992003601</v>
      </c>
      <c r="I57">
        <f>INDEX(match_model_data!F:F,MATCH(model!$D57,match_model_data!$B:$B,0))-INDEX(match_model_data!F:F,MATCH(model!$E57,match_model_data!$B:$B,0))</f>
        <v>-71806.636960798874</v>
      </c>
      <c r="J57">
        <f>INDEX(match_model_data!H:H,MATCH(model!$D57,match_model_data!$B:$B,0))-INDEX(match_model_data!H:H,MATCH(model!$E57,match_model_data!$B:$B,0))</f>
        <v>1744364.0865864009</v>
      </c>
    </row>
    <row r="58" spans="1:10" x14ac:dyDescent="0.25">
      <c r="A58" t="str">
        <f t="shared" si="0"/>
        <v>Win</v>
      </c>
      <c r="B58">
        <f t="shared" si="1"/>
        <v>3</v>
      </c>
      <c r="C58">
        <v>11</v>
      </c>
      <c r="D58" t="str">
        <f>VLOOKUP(model!B58,match_model_data!$A$1:$H$24,2,FALSE)</f>
        <v>Nganion</v>
      </c>
      <c r="E58" t="str">
        <f>VLOOKUP(model!C58,match_model_data!$A$1:$H$24,2,FALSE)</f>
        <v>Xikong</v>
      </c>
      <c r="F58">
        <f>INDEX(match_model_data!C:C,MATCH(model!$D58,match_model_data!$B:$B,0))-INDEX(match_model_data!C:C,MATCH(model!$E58,match_model_data!$B:$B,0))</f>
        <v>3565101.2255438007</v>
      </c>
      <c r="G58">
        <f>INDEX(match_model_data!D:D,MATCH(model!$D58,match_model_data!$B:$B,0))-INDEX(match_model_data!D:D,MATCH(model!$E58,match_model_data!$B:$B,0))</f>
        <v>5370111.8313705027</v>
      </c>
      <c r="H58">
        <f>INDEX(match_model_data!E:E,MATCH(model!$D58,match_model_data!$B:$B,0))-INDEX(match_model_data!E:E,MATCH(model!$E58,match_model_data!$B:$B,0))</f>
        <v>5502713.6037208028</v>
      </c>
      <c r="I58">
        <f>INDEX(match_model_data!F:F,MATCH(model!$D58,match_model_data!$B:$B,0))-INDEX(match_model_data!F:F,MATCH(model!$E58,match_model_data!$B:$B,0))</f>
        <v>364383.85911800154</v>
      </c>
      <c r="J58">
        <f>INDEX(match_model_data!H:H,MATCH(model!$D58,match_model_data!$B:$B,0))-INDEX(match_model_data!H:H,MATCH(model!$E58,match_model_data!$B:$B,0))</f>
        <v>4282787.5722015016</v>
      </c>
    </row>
    <row r="59" spans="1:10" x14ac:dyDescent="0.25">
      <c r="A59" t="str">
        <f t="shared" si="0"/>
        <v>Win</v>
      </c>
      <c r="B59">
        <f t="shared" si="1"/>
        <v>3</v>
      </c>
      <c r="C59">
        <v>12</v>
      </c>
      <c r="D59" t="str">
        <f>VLOOKUP(model!B59,match_model_data!$A$1:$H$24,2,FALSE)</f>
        <v>Nganion</v>
      </c>
      <c r="E59" t="str">
        <f>VLOOKUP(model!C59,match_model_data!$A$1:$H$24,2,FALSE)</f>
        <v>Manlisgamncent</v>
      </c>
      <c r="F59">
        <f>INDEX(match_model_data!C:C,MATCH(model!$D59,match_model_data!$B:$B,0))-INDEX(match_model_data!C:C,MATCH(model!$E59,match_model_data!$B:$B,0))</f>
        <v>880019.45542480052</v>
      </c>
      <c r="G59">
        <f>INDEX(match_model_data!D:D,MATCH(model!$D59,match_model_data!$B:$B,0))-INDEX(match_model_data!D:D,MATCH(model!$E59,match_model_data!$B:$B,0))</f>
        <v>1979532.3709784001</v>
      </c>
      <c r="H59">
        <f>INDEX(match_model_data!E:E,MATCH(model!$D59,match_model_data!$B:$B,0))-INDEX(match_model_data!E:E,MATCH(model!$E59,match_model_data!$B:$B,0))</f>
        <v>5764106.2461313009</v>
      </c>
      <c r="I59">
        <f>INDEX(match_model_data!F:F,MATCH(model!$D59,match_model_data!$B:$B,0))-INDEX(match_model_data!F:F,MATCH(model!$E59,match_model_data!$B:$B,0))</f>
        <v>3411658.2491756007</v>
      </c>
      <c r="J59">
        <f>INDEX(match_model_data!H:H,MATCH(model!$D59,match_model_data!$B:$B,0))-INDEX(match_model_data!H:H,MATCH(model!$E59,match_model_data!$B:$B,0))</f>
        <v>2398007.0951865017</v>
      </c>
    </row>
    <row r="60" spans="1:10" x14ac:dyDescent="0.25">
      <c r="A60" t="str">
        <f t="shared" si="0"/>
        <v>Win</v>
      </c>
      <c r="B60">
        <f t="shared" si="1"/>
        <v>3</v>
      </c>
      <c r="C60">
        <v>13</v>
      </c>
      <c r="D60" t="str">
        <f>VLOOKUP(model!B60,match_model_data!$A$1:$H$24,2,FALSE)</f>
        <v>Nganion</v>
      </c>
      <c r="E60" t="str">
        <f>VLOOKUP(model!C60,match_model_data!$A$1:$H$24,2,FALSE)</f>
        <v>Esia</v>
      </c>
      <c r="F60">
        <f>INDEX(match_model_data!C:C,MATCH(model!$D60,match_model_data!$B:$B,0))-INDEX(match_model_data!C:C,MATCH(model!$E60,match_model_data!$B:$B,0))</f>
        <v>-21222.07249610126</v>
      </c>
      <c r="G60">
        <f>INDEX(match_model_data!D:D,MATCH(model!$D60,match_model_data!$B:$B,0))-INDEX(match_model_data!D:D,MATCH(model!$E60,match_model_data!$B:$B,0))</f>
        <v>1221838.8653806001</v>
      </c>
      <c r="H60">
        <f>INDEX(match_model_data!E:E,MATCH(model!$D60,match_model_data!$B:$B,0))-INDEX(match_model_data!E:E,MATCH(model!$E60,match_model_data!$B:$B,0))</f>
        <v>9568022.8365262002</v>
      </c>
      <c r="I60">
        <f>INDEX(match_model_data!F:F,MATCH(model!$D60,match_model_data!$B:$B,0))-INDEX(match_model_data!F:F,MATCH(model!$E60,match_model_data!$B:$B,0))</f>
        <v>1073854.3348747008</v>
      </c>
      <c r="J60">
        <f>INDEX(match_model_data!H:H,MATCH(model!$D60,match_model_data!$B:$B,0))-INDEX(match_model_data!H:H,MATCH(model!$E60,match_model_data!$B:$B,0))</f>
        <v>2273851.561769601</v>
      </c>
    </row>
    <row r="61" spans="1:10" x14ac:dyDescent="0.25">
      <c r="A61" t="str">
        <f t="shared" si="0"/>
        <v>Win</v>
      </c>
      <c r="B61">
        <f t="shared" si="1"/>
        <v>3</v>
      </c>
      <c r="C61">
        <v>14</v>
      </c>
      <c r="D61" t="str">
        <f>VLOOKUP(model!B61,match_model_data!$A$1:$H$24,2,FALSE)</f>
        <v>Nganion</v>
      </c>
      <c r="E61" t="str">
        <f>VLOOKUP(model!C61,match_model_data!$A$1:$H$24,2,FALSE)</f>
        <v>Byasier Pujan</v>
      </c>
      <c r="F61">
        <f>INDEX(match_model_data!C:C,MATCH(model!$D61,match_model_data!$B:$B,0))-INDEX(match_model_data!C:C,MATCH(model!$E61,match_model_data!$B:$B,0))</f>
        <v>2183365.4363030009</v>
      </c>
      <c r="G61">
        <f>INDEX(match_model_data!D:D,MATCH(model!$D61,match_model_data!$B:$B,0))-INDEX(match_model_data!D:D,MATCH(model!$E61,match_model_data!$B:$B,0))</f>
        <v>-65527.933553799987</v>
      </c>
      <c r="H61">
        <f>INDEX(match_model_data!E:E,MATCH(model!$D61,match_model_data!$B:$B,0))-INDEX(match_model_data!E:E,MATCH(model!$E61,match_model_data!$B:$B,0))</f>
        <v>10903953.1704337</v>
      </c>
      <c r="I61">
        <f>INDEX(match_model_data!F:F,MATCH(model!$D61,match_model_data!$B:$B,0))-INDEX(match_model_data!F:F,MATCH(model!$E61,match_model_data!$B:$B,0))</f>
        <v>344519.87671740167</v>
      </c>
      <c r="J61">
        <f>INDEX(match_model_data!H:H,MATCH(model!$D61,match_model_data!$B:$B,0))-INDEX(match_model_data!H:H,MATCH(model!$E61,match_model_data!$B:$B,0))</f>
        <v>2783979.6571438015</v>
      </c>
    </row>
    <row r="62" spans="1:10" x14ac:dyDescent="0.25">
      <c r="A62" t="str">
        <f t="shared" si="0"/>
        <v>Win</v>
      </c>
      <c r="B62">
        <f t="shared" si="1"/>
        <v>3</v>
      </c>
      <c r="C62">
        <v>15</v>
      </c>
      <c r="D62" t="str">
        <f>VLOOKUP(model!B62,match_model_data!$A$1:$H$24,2,FALSE)</f>
        <v>Nganion</v>
      </c>
      <c r="E62" t="str">
        <f>VLOOKUP(model!C62,match_model_data!$A$1:$H$24,2,FALSE)</f>
        <v>Djipines</v>
      </c>
      <c r="F62">
        <f>INDEX(match_model_data!C:C,MATCH(model!$D62,match_model_data!$B:$B,0))-INDEX(match_model_data!C:C,MATCH(model!$E62,match_model_data!$B:$B,0))</f>
        <v>-907113.62369669974</v>
      </c>
      <c r="G62">
        <f>INDEX(match_model_data!D:D,MATCH(model!$D62,match_model_data!$B:$B,0))-INDEX(match_model_data!D:D,MATCH(model!$E62,match_model_data!$B:$B,0))</f>
        <v>4125478.0711391009</v>
      </c>
      <c r="H62">
        <f>INDEX(match_model_data!E:E,MATCH(model!$D62,match_model_data!$B:$B,0))-INDEX(match_model_data!E:E,MATCH(model!$E62,match_model_data!$B:$B,0))</f>
        <v>15077731.401559902</v>
      </c>
      <c r="I62">
        <f>INDEX(match_model_data!F:F,MATCH(model!$D62,match_model_data!$B:$B,0))-INDEX(match_model_data!F:F,MATCH(model!$E62,match_model_data!$B:$B,0))</f>
        <v>-1138089.4857921991</v>
      </c>
      <c r="J62">
        <f>INDEX(match_model_data!H:H,MATCH(model!$D62,match_model_data!$B:$B,0))-INDEX(match_model_data!H:H,MATCH(model!$E62,match_model_data!$B:$B,0))</f>
        <v>3808257.3733725026</v>
      </c>
    </row>
    <row r="63" spans="1:10" x14ac:dyDescent="0.25">
      <c r="A63" t="str">
        <f t="shared" si="0"/>
        <v>Win</v>
      </c>
      <c r="B63">
        <f t="shared" si="1"/>
        <v>3</v>
      </c>
      <c r="C63">
        <v>16</v>
      </c>
      <c r="D63" t="str">
        <f>VLOOKUP(model!B63,match_model_data!$A$1:$H$24,2,FALSE)</f>
        <v>Nganion</v>
      </c>
      <c r="E63" t="str">
        <f>VLOOKUP(model!C63,match_model_data!$A$1:$H$24,2,FALSE)</f>
        <v>Leoneku Guidisia</v>
      </c>
      <c r="F63">
        <f>INDEX(match_model_data!C:C,MATCH(model!$D63,match_model_data!$B:$B,0))-INDEX(match_model_data!C:C,MATCH(model!$E63,match_model_data!$B:$B,0))</f>
        <v>3995565.7217607982</v>
      </c>
      <c r="G63">
        <f>INDEX(match_model_data!D:D,MATCH(model!$D63,match_model_data!$B:$B,0))-INDEX(match_model_data!D:D,MATCH(model!$E63,match_model_data!$B:$B,0))</f>
        <v>4121684.8090750016</v>
      </c>
      <c r="H63">
        <f>INDEX(match_model_data!E:E,MATCH(model!$D63,match_model_data!$B:$B,0))-INDEX(match_model_data!E:E,MATCH(model!$E63,match_model_data!$B:$B,0))</f>
        <v>13799143.674746402</v>
      </c>
      <c r="I63">
        <f>INDEX(match_model_data!F:F,MATCH(model!$D63,match_model_data!$B:$B,0))-INDEX(match_model_data!F:F,MATCH(model!$E63,match_model_data!$B:$B,0))</f>
        <v>-4158711.4087337982</v>
      </c>
      <c r="J63">
        <f>INDEX(match_model_data!H:H,MATCH(model!$D63,match_model_data!$B:$B,0))-INDEX(match_model_data!H:H,MATCH(model!$E63,match_model_data!$B:$B,0))</f>
        <v>5082598.0058275014</v>
      </c>
    </row>
    <row r="64" spans="1:10" x14ac:dyDescent="0.25">
      <c r="A64" t="str">
        <f t="shared" si="0"/>
        <v>Win</v>
      </c>
      <c r="B64">
        <f t="shared" si="1"/>
        <v>3</v>
      </c>
      <c r="C64">
        <v>17</v>
      </c>
      <c r="D64" t="str">
        <f>VLOOKUP(model!B64,match_model_data!$A$1:$H$24,2,FALSE)</f>
        <v>Nganion</v>
      </c>
      <c r="E64" t="str">
        <f>VLOOKUP(model!C64,match_model_data!$A$1:$H$24,2,FALSE)</f>
        <v>Ledian</v>
      </c>
      <c r="F64">
        <f>INDEX(match_model_data!C:C,MATCH(model!$D64,match_model_data!$B:$B,0))-INDEX(match_model_data!C:C,MATCH(model!$E64,match_model_data!$B:$B,0))</f>
        <v>6540309.9022260997</v>
      </c>
      <c r="G64">
        <f>INDEX(match_model_data!D:D,MATCH(model!$D64,match_model_data!$B:$B,0))-INDEX(match_model_data!D:D,MATCH(model!$E64,match_model_data!$B:$B,0))</f>
        <v>1977274.3582716025</v>
      </c>
      <c r="H64">
        <f>INDEX(match_model_data!E:E,MATCH(model!$D64,match_model_data!$B:$B,0))-INDEX(match_model_data!E:E,MATCH(model!$E64,match_model_data!$B:$B,0))</f>
        <v>12856816.943265803</v>
      </c>
      <c r="I64">
        <f>INDEX(match_model_data!F:F,MATCH(model!$D64,match_model_data!$B:$B,0))-INDEX(match_model_data!F:F,MATCH(model!$E64,match_model_data!$B:$B,0))</f>
        <v>1851563.8008408006</v>
      </c>
      <c r="J64">
        <f>INDEX(match_model_data!H:H,MATCH(model!$D64,match_model_data!$B:$B,0))-INDEX(match_model_data!H:H,MATCH(model!$E64,match_model_data!$B:$B,0))</f>
        <v>5603230.4299421012</v>
      </c>
    </row>
    <row r="65" spans="1:10" x14ac:dyDescent="0.25">
      <c r="A65" t="str">
        <f t="shared" si="0"/>
        <v>Win</v>
      </c>
      <c r="B65">
        <f t="shared" si="1"/>
        <v>3</v>
      </c>
      <c r="C65">
        <v>18</v>
      </c>
      <c r="D65" t="str">
        <f>VLOOKUP(model!B65,match_model_data!$A$1:$H$24,2,FALSE)</f>
        <v>Nganion</v>
      </c>
      <c r="E65" t="str">
        <f>VLOOKUP(model!C65,match_model_data!$A$1:$H$24,2,FALSE)</f>
        <v>Eastern Sleboube</v>
      </c>
      <c r="F65">
        <f>INDEX(match_model_data!C:C,MATCH(model!$D65,match_model_data!$B:$B,0))-INDEX(match_model_data!C:C,MATCH(model!$E65,match_model_data!$B:$B,0))</f>
        <v>-4940930.2707451023</v>
      </c>
      <c r="G65">
        <f>INDEX(match_model_data!D:D,MATCH(model!$D65,match_model_data!$B:$B,0))-INDEX(match_model_data!D:D,MATCH(model!$E65,match_model_data!$B:$B,0))</f>
        <v>3851333.3811352011</v>
      </c>
      <c r="H65">
        <f>INDEX(match_model_data!E:E,MATCH(model!$D65,match_model_data!$B:$B,0))-INDEX(match_model_data!E:E,MATCH(model!$E65,match_model_data!$B:$B,0))</f>
        <v>7019070.939896401</v>
      </c>
      <c r="I65">
        <f>INDEX(match_model_data!F:F,MATCH(model!$D65,match_model_data!$B:$B,0))-INDEX(match_model_data!F:F,MATCH(model!$E65,match_model_data!$B:$B,0))</f>
        <v>2090607.7941294014</v>
      </c>
      <c r="J65">
        <f>INDEX(match_model_data!H:H,MATCH(model!$D65,match_model_data!$B:$B,0))-INDEX(match_model_data!H:H,MATCH(model!$E65,match_model_data!$B:$B,0))</f>
        <v>1070032.9195892997</v>
      </c>
    </row>
    <row r="66" spans="1:10" x14ac:dyDescent="0.25">
      <c r="A66" t="str">
        <f t="shared" si="0"/>
        <v>Win</v>
      </c>
      <c r="B66">
        <f t="shared" si="1"/>
        <v>3</v>
      </c>
      <c r="C66">
        <v>19</v>
      </c>
      <c r="D66" t="str">
        <f>VLOOKUP(model!B66,match_model_data!$A$1:$H$24,2,FALSE)</f>
        <v>Nganion</v>
      </c>
      <c r="E66" t="str">
        <f>VLOOKUP(model!C66,match_model_data!$A$1:$H$24,2,FALSE)</f>
        <v>New Uwi</v>
      </c>
      <c r="F66">
        <f>INDEX(match_model_data!C:C,MATCH(model!$D66,match_model_data!$B:$B,0))-INDEX(match_model_data!C:C,MATCH(model!$E66,match_model_data!$B:$B,0))</f>
        <v>5907218.6817330997</v>
      </c>
      <c r="G66">
        <f>INDEX(match_model_data!D:D,MATCH(model!$D66,match_model_data!$B:$B,0))-INDEX(match_model_data!D:D,MATCH(model!$E66,match_model_data!$B:$B,0))</f>
        <v>1665018.3830913007</v>
      </c>
      <c r="H66">
        <f>INDEX(match_model_data!E:E,MATCH(model!$D66,match_model_data!$B:$B,0))-INDEX(match_model_data!E:E,MATCH(model!$E66,match_model_data!$B:$B,0))</f>
        <v>12568774.868156202</v>
      </c>
      <c r="I66">
        <f>INDEX(match_model_data!F:F,MATCH(model!$D66,match_model_data!$B:$B,0))-INDEX(match_model_data!F:F,MATCH(model!$E66,match_model_data!$B:$B,0))</f>
        <v>-1339409.7520987</v>
      </c>
      <c r="J66">
        <f>INDEX(match_model_data!H:H,MATCH(model!$D66,match_model_data!$B:$B,0))-INDEX(match_model_data!H:H,MATCH(model!$E66,match_model_data!$B:$B,0))</f>
        <v>4917008.0221374016</v>
      </c>
    </row>
    <row r="67" spans="1:10" x14ac:dyDescent="0.25">
      <c r="A67" t="str">
        <f t="shared" ref="A67:A130" si="2">IF(B67=C67,"NA",IF(B67&lt;C67,"Win","Lose"))</f>
        <v>Win</v>
      </c>
      <c r="B67">
        <f t="shared" si="1"/>
        <v>3</v>
      </c>
      <c r="C67">
        <v>20</v>
      </c>
      <c r="D67" t="str">
        <f>VLOOKUP(model!B67,match_model_data!$A$1:$H$24,2,FALSE)</f>
        <v>Nganion</v>
      </c>
      <c r="E67" t="str">
        <f>VLOOKUP(model!C67,match_model_data!$A$1:$H$24,2,FALSE)</f>
        <v>Ngoque Blicri</v>
      </c>
      <c r="F67">
        <f>INDEX(match_model_data!C:C,MATCH(model!$D67,match_model_data!$B:$B,0))-INDEX(match_model_data!C:C,MATCH(model!$E67,match_model_data!$B:$B,0))</f>
        <v>-2360881.9517068006</v>
      </c>
      <c r="G67">
        <f>INDEX(match_model_data!D:D,MATCH(model!$D67,match_model_data!$B:$B,0))-INDEX(match_model_data!D:D,MATCH(model!$E67,match_model_data!$B:$B,0))</f>
        <v>745259.45997670293</v>
      </c>
      <c r="H67">
        <f>INDEX(match_model_data!E:E,MATCH(model!$D67,match_model_data!$B:$B,0))-INDEX(match_model_data!E:E,MATCH(model!$E67,match_model_data!$B:$B,0))</f>
        <v>4744036.0827853009</v>
      </c>
      <c r="I67">
        <f>INDEX(match_model_data!F:F,MATCH(model!$D67,match_model_data!$B:$B,0))-INDEX(match_model_data!F:F,MATCH(model!$E67,match_model_data!$B:$B,0))</f>
        <v>-1910806.0998749975</v>
      </c>
      <c r="J67">
        <f>INDEX(match_model_data!H:H,MATCH(model!$D67,match_model_data!$B:$B,0))-INDEX(match_model_data!H:H,MATCH(model!$E67,match_model_data!$B:$B,0))</f>
        <v>101343.28170680255</v>
      </c>
    </row>
    <row r="68" spans="1:10" x14ac:dyDescent="0.25">
      <c r="A68" t="str">
        <f t="shared" si="2"/>
        <v>Win</v>
      </c>
      <c r="B68">
        <f t="shared" si="1"/>
        <v>3</v>
      </c>
      <c r="C68">
        <v>21</v>
      </c>
      <c r="D68" t="str">
        <f>VLOOKUP(model!B68,match_model_data!$A$1:$H$24,2,FALSE)</f>
        <v>Nganion</v>
      </c>
      <c r="E68" t="str">
        <f>VLOOKUP(model!C68,match_model_data!$A$1:$H$24,2,FALSE)</f>
        <v>Nkasland Cronestan</v>
      </c>
      <c r="F68">
        <f>INDEX(match_model_data!C:C,MATCH(model!$D68,match_model_data!$B:$B,0))-INDEX(match_model_data!C:C,MATCH(model!$E68,match_model_data!$B:$B,0))</f>
        <v>9732.7031354010105</v>
      </c>
      <c r="G68">
        <f>INDEX(match_model_data!D:D,MATCH(model!$D68,match_model_data!$B:$B,0))-INDEX(match_model_data!D:D,MATCH(model!$E68,match_model_data!$B:$B,0))</f>
        <v>2242553.6375388019</v>
      </c>
      <c r="H68">
        <f>INDEX(match_model_data!E:E,MATCH(model!$D68,match_model_data!$B:$B,0))-INDEX(match_model_data!E:E,MATCH(model!$E68,match_model_data!$B:$B,0))</f>
        <v>6553009.7055426016</v>
      </c>
      <c r="I68">
        <f>INDEX(match_model_data!F:F,MATCH(model!$D68,match_model_data!$B:$B,0))-INDEX(match_model_data!F:F,MATCH(model!$E68,match_model_data!$B:$B,0))</f>
        <v>-770007.23182359897</v>
      </c>
      <c r="J68">
        <f>INDEX(match_model_data!H:H,MATCH(model!$D68,match_model_data!$B:$B,0))-INDEX(match_model_data!H:H,MATCH(model!$E68,match_model_data!$B:$B,0))</f>
        <v>1940468.8674507998</v>
      </c>
    </row>
    <row r="69" spans="1:10" x14ac:dyDescent="0.25">
      <c r="A69" t="str">
        <f t="shared" si="2"/>
        <v>Win</v>
      </c>
      <c r="B69">
        <f t="shared" si="1"/>
        <v>3</v>
      </c>
      <c r="C69">
        <v>22</v>
      </c>
      <c r="D69" t="str">
        <f>VLOOKUP(model!B69,match_model_data!$A$1:$H$24,2,FALSE)</f>
        <v>Nganion</v>
      </c>
      <c r="E69" t="str">
        <f>VLOOKUP(model!C69,match_model_data!$A$1:$H$24,2,FALSE)</f>
        <v>Eastern Niasland</v>
      </c>
      <c r="F69">
        <f>INDEX(match_model_data!C:C,MATCH(model!$D69,match_model_data!$B:$B,0))-INDEX(match_model_data!C:C,MATCH(model!$E69,match_model_data!$B:$B,0))</f>
        <v>2378684.7175467983</v>
      </c>
      <c r="G69">
        <f>INDEX(match_model_data!D:D,MATCH(model!$D69,match_model_data!$B:$B,0))-INDEX(match_model_data!D:D,MATCH(model!$E69,match_model_data!$B:$B,0))</f>
        <v>-447086.62240309641</v>
      </c>
      <c r="H69">
        <f>INDEX(match_model_data!E:E,MATCH(model!$D69,match_model_data!$B:$B,0))-INDEX(match_model_data!E:E,MATCH(model!$E69,match_model_data!$B:$B,0))</f>
        <v>14636917.261594601</v>
      </c>
      <c r="I69">
        <f>INDEX(match_model_data!F:F,MATCH(model!$D69,match_model_data!$B:$B,0))-INDEX(match_model_data!F:F,MATCH(model!$E69,match_model_data!$B:$B,0))</f>
        <v>-1040299.1216848996</v>
      </c>
      <c r="J69">
        <f>INDEX(match_model_data!H:H,MATCH(model!$D69,match_model_data!$B:$B,0))-INDEX(match_model_data!H:H,MATCH(model!$E69,match_model_data!$B:$B,0))</f>
        <v>3269084.3438253999</v>
      </c>
    </row>
    <row r="70" spans="1:10" x14ac:dyDescent="0.25">
      <c r="A70" t="str">
        <f t="shared" si="2"/>
        <v>Win</v>
      </c>
      <c r="B70">
        <f t="shared" si="1"/>
        <v>3</v>
      </c>
      <c r="C70">
        <v>23</v>
      </c>
      <c r="D70" t="str">
        <f>VLOOKUP(model!B70,match_model_data!$A$1:$H$24,2,FALSE)</f>
        <v>Nganion</v>
      </c>
      <c r="E70" t="str">
        <f>VLOOKUP(model!C70,match_model_data!$A$1:$H$24,2,FALSE)</f>
        <v>Varijitri Isles</v>
      </c>
      <c r="F70">
        <f>INDEX(match_model_data!C:C,MATCH(model!$D70,match_model_data!$B:$B,0))-INDEX(match_model_data!C:C,MATCH(model!$E70,match_model_data!$B:$B,0))</f>
        <v>3655264.7910792008</v>
      </c>
      <c r="G70">
        <f>INDEX(match_model_data!D:D,MATCH(model!$D70,match_model_data!$B:$B,0))-INDEX(match_model_data!D:D,MATCH(model!$E70,match_model_data!$B:$B,0))</f>
        <v>-2050920.2132209986</v>
      </c>
      <c r="H70">
        <f>INDEX(match_model_data!E:E,MATCH(model!$D70,match_model_data!$B:$B,0))-INDEX(match_model_data!E:E,MATCH(model!$E70,match_model_data!$B:$B,0))</f>
        <v>6524396.2571921013</v>
      </c>
      <c r="I70">
        <f>INDEX(match_model_data!F:F,MATCH(model!$D70,match_model_data!$B:$B,0))-INDEX(match_model_data!F:F,MATCH(model!$E70,match_model_data!$B:$B,0))</f>
        <v>-913991.05840509944</v>
      </c>
      <c r="J70">
        <f>INDEX(match_model_data!H:H,MATCH(model!$D70,match_model_data!$B:$B,0))-INDEX(match_model_data!H:H,MATCH(model!$E70,match_model_data!$B:$B,0))</f>
        <v>1686561.7970375009</v>
      </c>
    </row>
    <row r="71" spans="1:10" x14ac:dyDescent="0.25">
      <c r="A71" t="str">
        <f t="shared" si="2"/>
        <v>Lose</v>
      </c>
      <c r="B71">
        <f t="shared" si="1"/>
        <v>4</v>
      </c>
      <c r="C71">
        <v>1</v>
      </c>
      <c r="D71" t="str">
        <f>VLOOKUP(model!B71,match_model_data!$A$1:$H$24,2,FALSE)</f>
        <v>Mico</v>
      </c>
      <c r="E71" t="str">
        <f>VLOOKUP(model!C71,match_model_data!$A$1:$H$24,2,FALSE)</f>
        <v>Sobianitedrucy</v>
      </c>
      <c r="F71">
        <f>INDEX(match_model_data!C:C,MATCH(model!$D71,match_model_data!$B:$B,0))-INDEX(match_model_data!C:C,MATCH(model!$E71,match_model_data!$B:$B,0))</f>
        <v>3801390.8690401986</v>
      </c>
      <c r="G71">
        <f>INDEX(match_model_data!D:D,MATCH(model!$D71,match_model_data!$B:$B,0))-INDEX(match_model_data!D:D,MATCH(model!$E71,match_model_data!$B:$B,0))</f>
        <v>1791967.1397363991</v>
      </c>
      <c r="H71">
        <f>INDEX(match_model_data!E:E,MATCH(model!$D71,match_model_data!$B:$B,0))-INDEX(match_model_data!E:E,MATCH(model!$E71,match_model_data!$B:$B,0))</f>
        <v>1180584.5596610978</v>
      </c>
      <c r="I71">
        <f>INDEX(match_model_data!F:F,MATCH(model!$D71,match_model_data!$B:$B,0))-INDEX(match_model_data!F:F,MATCH(model!$E71,match_model_data!$B:$B,0))</f>
        <v>27795.342946698889</v>
      </c>
      <c r="J71">
        <f>INDEX(match_model_data!H:H,MATCH(model!$D71,match_model_data!$B:$B,0))-INDEX(match_model_data!H:H,MATCH(model!$E71,match_model_data!$B:$B,0))</f>
        <v>2251126.9543067999</v>
      </c>
    </row>
    <row r="72" spans="1:10" x14ac:dyDescent="0.25">
      <c r="A72" t="str">
        <f t="shared" si="2"/>
        <v>Lose</v>
      </c>
      <c r="B72">
        <f t="shared" si="1"/>
        <v>4</v>
      </c>
      <c r="C72">
        <v>2</v>
      </c>
      <c r="D72" t="str">
        <f>VLOOKUP(model!B72,match_model_data!$A$1:$H$24,2,FALSE)</f>
        <v>Mico</v>
      </c>
      <c r="E72" t="str">
        <f>VLOOKUP(model!C72,match_model_data!$A$1:$H$24,2,FALSE)</f>
        <v>People's Land of Maneau</v>
      </c>
      <c r="F72">
        <f>INDEX(match_model_data!C:C,MATCH(model!$D72,match_model_data!$B:$B,0))-INDEX(match_model_data!C:C,MATCH(model!$E72,match_model_data!$B:$B,0))</f>
        <v>2751801.4709179997</v>
      </c>
      <c r="G72">
        <f>INDEX(match_model_data!D:D,MATCH(model!$D72,match_model_data!$B:$B,0))-INDEX(match_model_data!D:D,MATCH(model!$E72,match_model_data!$B:$B,0))</f>
        <v>1981868.5141260996</v>
      </c>
      <c r="H72">
        <f>INDEX(match_model_data!E:E,MATCH(model!$D72,match_model_data!$B:$B,0))-INDEX(match_model_data!E:E,MATCH(model!$E72,match_model_data!$B:$B,0))</f>
        <v>5888102.9547638968</v>
      </c>
      <c r="I72">
        <f>INDEX(match_model_data!F:F,MATCH(model!$D72,match_model_data!$B:$B,0))-INDEX(match_model_data!F:F,MATCH(model!$E72,match_model_data!$B:$B,0))</f>
        <v>-2836500.6703478023</v>
      </c>
      <c r="J72">
        <f>INDEX(match_model_data!H:H,MATCH(model!$D72,match_model_data!$B:$B,0))-INDEX(match_model_data!H:H,MATCH(model!$E72,match_model_data!$B:$B,0))</f>
        <v>2534035.0163051002</v>
      </c>
    </row>
    <row r="73" spans="1:10" x14ac:dyDescent="0.25">
      <c r="A73" t="str">
        <f t="shared" si="2"/>
        <v>Lose</v>
      </c>
      <c r="B73">
        <f t="shared" si="1"/>
        <v>4</v>
      </c>
      <c r="C73">
        <v>3</v>
      </c>
      <c r="D73" t="str">
        <f>VLOOKUP(model!B73,match_model_data!$A$1:$H$24,2,FALSE)</f>
        <v>Mico</v>
      </c>
      <c r="E73" t="str">
        <f>VLOOKUP(model!C73,match_model_data!$A$1:$H$24,2,FALSE)</f>
        <v>Nganion</v>
      </c>
      <c r="F73">
        <f>INDEX(match_model_data!C:C,MATCH(model!$D73,match_model_data!$B:$B,0))-INDEX(match_model_data!C:C,MATCH(model!$E73,match_model_data!$B:$B,0))</f>
        <v>3057049.5042137988</v>
      </c>
      <c r="G73">
        <f>INDEX(match_model_data!D:D,MATCH(model!$D73,match_model_data!$B:$B,0))-INDEX(match_model_data!D:D,MATCH(model!$E73,match_model_data!$B:$B,0))</f>
        <v>-169270.85735870153</v>
      </c>
      <c r="H73">
        <f>INDEX(match_model_data!E:E,MATCH(model!$D73,match_model_data!$B:$B,0))-INDEX(match_model_data!E:E,MATCH(model!$E73,match_model_data!$B:$B,0))</f>
        <v>-3987503.9187117033</v>
      </c>
      <c r="I73">
        <f>INDEX(match_model_data!F:F,MATCH(model!$D73,match_model_data!$B:$B,0))-INDEX(match_model_data!F:F,MATCH(model!$E73,match_model_data!$B:$B,0))</f>
        <v>279609.54952439852</v>
      </c>
      <c r="J73">
        <f>INDEX(match_model_data!H:H,MATCH(model!$D73,match_model_data!$B:$B,0))-INDEX(match_model_data!H:H,MATCH(model!$E73,match_model_data!$B:$B,0))</f>
        <v>350519.6635928005</v>
      </c>
    </row>
    <row r="74" spans="1:10" hidden="1" x14ac:dyDescent="0.25">
      <c r="A74" t="str">
        <f t="shared" si="2"/>
        <v>NA</v>
      </c>
      <c r="B74">
        <f t="shared" si="1"/>
        <v>4</v>
      </c>
      <c r="C74">
        <v>4</v>
      </c>
      <c r="D74" t="str">
        <f>VLOOKUP(model!B74,match_model_data!$A$1:$H$24,2,FALSE)</f>
        <v>Mico</v>
      </c>
      <c r="E74" t="str">
        <f>VLOOKUP(model!C74,match_model_data!$A$1:$H$24,2,FALSE)</f>
        <v>Mico</v>
      </c>
      <c r="F74">
        <f>INDEX(match_model_data!C:C,MATCH(model!$D74,match_model_data!$B:$B,0))-INDEX(match_model_data!C:C,MATCH(model!$E74,match_model_data!$B:$B,0))</f>
        <v>0</v>
      </c>
      <c r="G74">
        <f>INDEX(match_model_data!D:D,MATCH(model!$D74,match_model_data!$B:$B,0))-INDEX(match_model_data!D:D,MATCH(model!$E74,match_model_data!$B:$B,0))</f>
        <v>0</v>
      </c>
      <c r="H74">
        <f>INDEX(match_model_data!E:E,MATCH(model!$D74,match_model_data!$B:$B,0))-INDEX(match_model_data!E:E,MATCH(model!$E74,match_model_data!$B:$B,0))</f>
        <v>0</v>
      </c>
      <c r="I74">
        <f>INDEX(match_model_data!F:F,MATCH(model!$D74,match_model_data!$B:$B,0))-INDEX(match_model_data!F:F,MATCH(model!$E74,match_model_data!$B:$B,0))</f>
        <v>0</v>
      </c>
      <c r="J74">
        <f>INDEX(match_model_data!H:H,MATCH(model!$D74,match_model_data!$B:$B,0))-INDEX(match_model_data!H:H,MATCH(model!$E74,match_model_data!$B:$B,0))</f>
        <v>0</v>
      </c>
    </row>
    <row r="75" spans="1:10" x14ac:dyDescent="0.25">
      <c r="A75" t="str">
        <f t="shared" si="2"/>
        <v>Win</v>
      </c>
      <c r="B75">
        <f t="shared" si="1"/>
        <v>4</v>
      </c>
      <c r="C75">
        <v>5</v>
      </c>
      <c r="D75" t="str">
        <f>VLOOKUP(model!B75,match_model_data!$A$1:$H$24,2,FALSE)</f>
        <v>Mico</v>
      </c>
      <c r="E75" t="str">
        <f>VLOOKUP(model!C75,match_model_data!$A$1:$H$24,2,FALSE)</f>
        <v>Quewenia</v>
      </c>
      <c r="F75">
        <f>INDEX(match_model_data!C:C,MATCH(model!$D75,match_model_data!$B:$B,0))-INDEX(match_model_data!C:C,MATCH(model!$E75,match_model_data!$B:$B,0))</f>
        <v>655980.63275529817</v>
      </c>
      <c r="G75">
        <f>INDEX(match_model_data!D:D,MATCH(model!$D75,match_model_data!$B:$B,0))-INDEX(match_model_data!D:D,MATCH(model!$E75,match_model_data!$B:$B,0))</f>
        <v>-67864.421026200056</v>
      </c>
      <c r="H75">
        <f>INDEX(match_model_data!E:E,MATCH(model!$D75,match_model_data!$B:$B,0))-INDEX(match_model_data!E:E,MATCH(model!$E75,match_model_data!$B:$B,0))</f>
        <v>3138354.5610391982</v>
      </c>
      <c r="I75">
        <f>INDEX(match_model_data!F:F,MATCH(model!$D75,match_model_data!$B:$B,0))-INDEX(match_model_data!F:F,MATCH(model!$E75,match_model_data!$B:$B,0))</f>
        <v>1728404.6822381001</v>
      </c>
      <c r="J75">
        <f>INDEX(match_model_data!H:H,MATCH(model!$D75,match_model_data!$B:$B,0))-INDEX(match_model_data!H:H,MATCH(model!$E75,match_model_data!$B:$B,0))</f>
        <v>941598.0592030026</v>
      </c>
    </row>
    <row r="76" spans="1:10" x14ac:dyDescent="0.25">
      <c r="A76" t="str">
        <f t="shared" si="2"/>
        <v>Win</v>
      </c>
      <c r="B76">
        <f t="shared" si="1"/>
        <v>4</v>
      </c>
      <c r="C76">
        <v>6</v>
      </c>
      <c r="D76" t="str">
        <f>VLOOKUP(model!B76,match_model_data!$A$1:$H$24,2,FALSE)</f>
        <v>Mico</v>
      </c>
      <c r="E76" t="str">
        <f>VLOOKUP(model!C76,match_model_data!$A$1:$H$24,2,FALSE)</f>
        <v>Southern Ristan</v>
      </c>
      <c r="F76">
        <f>INDEX(match_model_data!C:C,MATCH(model!$D76,match_model_data!$B:$B,0))-INDEX(match_model_data!C:C,MATCH(model!$E76,match_model_data!$B:$B,0))</f>
        <v>8385158.1103346981</v>
      </c>
      <c r="G76">
        <f>INDEX(match_model_data!D:D,MATCH(model!$D76,match_model_data!$B:$B,0))-INDEX(match_model_data!D:D,MATCH(model!$E76,match_model_data!$B:$B,0))</f>
        <v>865870.19138070196</v>
      </c>
      <c r="H76">
        <f>INDEX(match_model_data!E:E,MATCH(model!$D76,match_model_data!$B:$B,0))-INDEX(match_model_data!E:E,MATCH(model!$E76,match_model_data!$B:$B,0))</f>
        <v>10325402.491809199</v>
      </c>
      <c r="I76">
        <f>INDEX(match_model_data!F:F,MATCH(model!$D76,match_model_data!$B:$B,0))-INDEX(match_model_data!F:F,MATCH(model!$E76,match_model_data!$B:$B,0))</f>
        <v>-66744.478094600141</v>
      </c>
      <c r="J76">
        <f>INDEX(match_model_data!H:H,MATCH(model!$D76,match_model_data!$B:$B,0))-INDEX(match_model_data!H:H,MATCH(model!$E76,match_model_data!$B:$B,0))</f>
        <v>5235288.5193077009</v>
      </c>
    </row>
    <row r="77" spans="1:10" x14ac:dyDescent="0.25">
      <c r="A77" t="str">
        <f t="shared" si="2"/>
        <v>Win</v>
      </c>
      <c r="B77">
        <f t="shared" si="1"/>
        <v>4</v>
      </c>
      <c r="C77">
        <v>7</v>
      </c>
      <c r="D77" t="str">
        <f>VLOOKUP(model!B77,match_model_data!$A$1:$H$24,2,FALSE)</f>
        <v>Mico</v>
      </c>
      <c r="E77" t="str">
        <f>VLOOKUP(model!C77,match_model_data!$A$1:$H$24,2,FALSE)</f>
        <v>Galamily</v>
      </c>
      <c r="F77">
        <f>INDEX(match_model_data!C:C,MATCH(model!$D77,match_model_data!$B:$B,0))-INDEX(match_model_data!C:C,MATCH(model!$E77,match_model_data!$B:$B,0))</f>
        <v>5787665.2938497998</v>
      </c>
      <c r="G77">
        <f>INDEX(match_model_data!D:D,MATCH(model!$D77,match_model_data!$B:$B,0))-INDEX(match_model_data!D:D,MATCH(model!$E77,match_model_data!$B:$B,0))</f>
        <v>2265130.3210397009</v>
      </c>
      <c r="H77">
        <f>INDEX(match_model_data!E:E,MATCH(model!$D77,match_model_data!$B:$B,0))-INDEX(match_model_data!E:E,MATCH(model!$E77,match_model_data!$B:$B,0))</f>
        <v>4664476.0131425969</v>
      </c>
      <c r="I77">
        <f>INDEX(match_model_data!F:F,MATCH(model!$D77,match_model_data!$B:$B,0))-INDEX(match_model_data!F:F,MATCH(model!$E77,match_model_data!$B:$B,0))</f>
        <v>-227147.7326626014</v>
      </c>
      <c r="J77">
        <f>INDEX(match_model_data!H:H,MATCH(model!$D77,match_model_data!$B:$B,0))-INDEX(match_model_data!H:H,MATCH(model!$E77,match_model_data!$B:$B,0))</f>
        <v>3755726.0684709027</v>
      </c>
    </row>
    <row r="78" spans="1:10" x14ac:dyDescent="0.25">
      <c r="A78" t="str">
        <f t="shared" si="2"/>
        <v>Win</v>
      </c>
      <c r="B78">
        <f t="shared" si="1"/>
        <v>4</v>
      </c>
      <c r="C78">
        <v>8</v>
      </c>
      <c r="D78" t="str">
        <f>VLOOKUP(model!B78,match_model_data!$A$1:$H$24,2,FALSE)</f>
        <v>Mico</v>
      </c>
      <c r="E78" t="str">
        <f>VLOOKUP(model!C78,match_model_data!$A$1:$H$24,2,FALSE)</f>
        <v>Bernepamar</v>
      </c>
      <c r="F78">
        <f>INDEX(match_model_data!C:C,MATCH(model!$D78,match_model_data!$B:$B,0))-INDEX(match_model_data!C:C,MATCH(model!$E78,match_model_data!$B:$B,0))</f>
        <v>5333738.1892110966</v>
      </c>
      <c r="G78">
        <f>INDEX(match_model_data!D:D,MATCH(model!$D78,match_model_data!$B:$B,0))-INDEX(match_model_data!D:D,MATCH(model!$E78,match_model_data!$B:$B,0))</f>
        <v>2329952.5039037</v>
      </c>
      <c r="H78">
        <f>INDEX(match_model_data!E:E,MATCH(model!$D78,match_model_data!$B:$B,0))-INDEX(match_model_data!E:E,MATCH(model!$E78,match_model_data!$B:$B,0))</f>
        <v>6437571.9114588983</v>
      </c>
      <c r="I78">
        <f>INDEX(match_model_data!F:F,MATCH(model!$D78,match_model_data!$B:$B,0))-INDEX(match_model_data!F:F,MATCH(model!$E78,match_model_data!$B:$B,0))</f>
        <v>362678.90661539882</v>
      </c>
      <c r="J78">
        <f>INDEX(match_model_data!H:H,MATCH(model!$D78,match_model_data!$B:$B,0))-INDEX(match_model_data!H:H,MATCH(model!$E78,match_model_data!$B:$B,0))</f>
        <v>3990235.0456357002</v>
      </c>
    </row>
    <row r="79" spans="1:10" x14ac:dyDescent="0.25">
      <c r="A79" t="str">
        <f t="shared" si="2"/>
        <v>Win</v>
      </c>
      <c r="B79">
        <f t="shared" si="1"/>
        <v>4</v>
      </c>
      <c r="C79">
        <v>9</v>
      </c>
      <c r="D79" t="str">
        <f>VLOOKUP(model!B79,match_model_data!$A$1:$H$24,2,FALSE)</f>
        <v>Mico</v>
      </c>
      <c r="E79" t="str">
        <f>VLOOKUP(model!C79,match_model_data!$A$1:$H$24,2,FALSE)</f>
        <v>Giumle Lizeibon</v>
      </c>
      <c r="F79">
        <f>INDEX(match_model_data!C:C,MATCH(model!$D79,match_model_data!$B:$B,0))-INDEX(match_model_data!C:C,MATCH(model!$E79,match_model_data!$B:$B,0))</f>
        <v>4106058.1031135991</v>
      </c>
      <c r="G79">
        <f>INDEX(match_model_data!D:D,MATCH(model!$D79,match_model_data!$B:$B,0))-INDEX(match_model_data!D:D,MATCH(model!$E79,match_model_data!$B:$B,0))</f>
        <v>3615527.836959701</v>
      </c>
      <c r="H79">
        <f>INDEX(match_model_data!E:E,MATCH(model!$D79,match_model_data!$B:$B,0))-INDEX(match_model_data!E:E,MATCH(model!$E79,match_model_data!$B:$B,0))</f>
        <v>2044810.0050820969</v>
      </c>
      <c r="I79">
        <f>INDEX(match_model_data!F:F,MATCH(model!$D79,match_model_data!$B:$B,0))-INDEX(match_model_data!F:F,MATCH(model!$E79,match_model_data!$B:$B,0))</f>
        <v>1592650.2056590989</v>
      </c>
      <c r="J79">
        <f>INDEX(match_model_data!H:H,MATCH(model!$D79,match_model_data!$B:$B,0))-INDEX(match_model_data!H:H,MATCH(model!$E79,match_model_data!$B:$B,0))</f>
        <v>3324419.4523742013</v>
      </c>
    </row>
    <row r="80" spans="1:10" x14ac:dyDescent="0.25">
      <c r="A80" t="str">
        <f t="shared" si="2"/>
        <v>Win</v>
      </c>
      <c r="B80">
        <f t="shared" si="1"/>
        <v>4</v>
      </c>
      <c r="C80">
        <v>10</v>
      </c>
      <c r="D80" t="str">
        <f>VLOOKUP(model!B80,match_model_data!$A$1:$H$24,2,FALSE)</f>
        <v>Mico</v>
      </c>
      <c r="E80" t="str">
        <f>VLOOKUP(model!C80,match_model_data!$A$1:$H$24,2,FALSE)</f>
        <v>Greri Landmoslands</v>
      </c>
      <c r="F80">
        <f>INDEX(match_model_data!C:C,MATCH(model!$D80,match_model_data!$B:$B,0))-INDEX(match_model_data!C:C,MATCH(model!$E80,match_model_data!$B:$B,0))</f>
        <v>6411193.2434171997</v>
      </c>
      <c r="G80">
        <f>INDEX(match_model_data!D:D,MATCH(model!$D80,match_model_data!$B:$B,0))-INDEX(match_model_data!D:D,MATCH(model!$E80,match_model_data!$B:$B,0))</f>
        <v>-274661.69521119818</v>
      </c>
      <c r="H80">
        <f>INDEX(match_model_data!E:E,MATCH(model!$D80,match_model_data!$B:$B,0))-INDEX(match_model_data!E:E,MATCH(model!$E80,match_model_data!$B:$B,0))</f>
        <v>-855103.92670810223</v>
      </c>
      <c r="I80">
        <f>INDEX(match_model_data!F:F,MATCH(model!$D80,match_model_data!$B:$B,0))-INDEX(match_model_data!F:F,MATCH(model!$E80,match_model_data!$B:$B,0))</f>
        <v>207802.91256359965</v>
      </c>
      <c r="J80">
        <f>INDEX(match_model_data!H:H,MATCH(model!$D80,match_model_data!$B:$B,0))-INDEX(match_model_data!H:H,MATCH(model!$E80,match_model_data!$B:$B,0))</f>
        <v>2094883.7501792014</v>
      </c>
    </row>
    <row r="81" spans="1:10" x14ac:dyDescent="0.25">
      <c r="A81" t="str">
        <f t="shared" si="2"/>
        <v>Win</v>
      </c>
      <c r="B81">
        <f t="shared" si="1"/>
        <v>4</v>
      </c>
      <c r="C81">
        <v>11</v>
      </c>
      <c r="D81" t="str">
        <f>VLOOKUP(model!B81,match_model_data!$A$1:$H$24,2,FALSE)</f>
        <v>Mico</v>
      </c>
      <c r="E81" t="str">
        <f>VLOOKUP(model!C81,match_model_data!$A$1:$H$24,2,FALSE)</f>
        <v>Xikong</v>
      </c>
      <c r="F81">
        <f>INDEX(match_model_data!C:C,MATCH(model!$D81,match_model_data!$B:$B,0))-INDEX(match_model_data!C:C,MATCH(model!$E81,match_model_data!$B:$B,0))</f>
        <v>6622150.7297575995</v>
      </c>
      <c r="G81">
        <f>INDEX(match_model_data!D:D,MATCH(model!$D81,match_model_data!$B:$B,0))-INDEX(match_model_data!D:D,MATCH(model!$E81,match_model_data!$B:$B,0))</f>
        <v>5200840.9740118012</v>
      </c>
      <c r="H81">
        <f>INDEX(match_model_data!E:E,MATCH(model!$D81,match_model_data!$B:$B,0))-INDEX(match_model_data!E:E,MATCH(model!$E81,match_model_data!$B:$B,0))</f>
        <v>1515209.6850090995</v>
      </c>
      <c r="I81">
        <f>INDEX(match_model_data!F:F,MATCH(model!$D81,match_model_data!$B:$B,0))-INDEX(match_model_data!F:F,MATCH(model!$E81,match_model_data!$B:$B,0))</f>
        <v>643993.40864240006</v>
      </c>
      <c r="J81">
        <f>INDEX(match_model_data!H:H,MATCH(model!$D81,match_model_data!$B:$B,0))-INDEX(match_model_data!H:H,MATCH(model!$E81,match_model_data!$B:$B,0))</f>
        <v>4633307.2357943021</v>
      </c>
    </row>
    <row r="82" spans="1:10" x14ac:dyDescent="0.25">
      <c r="A82" t="str">
        <f t="shared" si="2"/>
        <v>Win</v>
      </c>
      <c r="B82">
        <f t="shared" si="1"/>
        <v>4</v>
      </c>
      <c r="C82">
        <v>12</v>
      </c>
      <c r="D82" t="str">
        <f>VLOOKUP(model!B82,match_model_data!$A$1:$H$24,2,FALSE)</f>
        <v>Mico</v>
      </c>
      <c r="E82" t="str">
        <f>VLOOKUP(model!C82,match_model_data!$A$1:$H$24,2,FALSE)</f>
        <v>Manlisgamncent</v>
      </c>
      <c r="F82">
        <f>INDEX(match_model_data!C:C,MATCH(model!$D82,match_model_data!$B:$B,0))-INDEX(match_model_data!C:C,MATCH(model!$E82,match_model_data!$B:$B,0))</f>
        <v>3937068.9596385993</v>
      </c>
      <c r="G82">
        <f>INDEX(match_model_data!D:D,MATCH(model!$D82,match_model_data!$B:$B,0))-INDEX(match_model_data!D:D,MATCH(model!$E82,match_model_data!$B:$B,0))</f>
        <v>1810261.5136196986</v>
      </c>
      <c r="H82">
        <f>INDEX(match_model_data!E:E,MATCH(model!$D82,match_model_data!$B:$B,0))-INDEX(match_model_data!E:E,MATCH(model!$E82,match_model_data!$B:$B,0))</f>
        <v>1776602.3274195977</v>
      </c>
      <c r="I82">
        <f>INDEX(match_model_data!F:F,MATCH(model!$D82,match_model_data!$B:$B,0))-INDEX(match_model_data!F:F,MATCH(model!$E82,match_model_data!$B:$B,0))</f>
        <v>3691267.7986999992</v>
      </c>
      <c r="J82">
        <f>INDEX(match_model_data!H:H,MATCH(model!$D82,match_model_data!$B:$B,0))-INDEX(match_model_data!H:H,MATCH(model!$E82,match_model_data!$B:$B,0))</f>
        <v>2748526.7587793022</v>
      </c>
    </row>
    <row r="83" spans="1:10" x14ac:dyDescent="0.25">
      <c r="A83" t="str">
        <f t="shared" si="2"/>
        <v>Win</v>
      </c>
      <c r="B83">
        <f t="shared" si="1"/>
        <v>4</v>
      </c>
      <c r="C83">
        <v>13</v>
      </c>
      <c r="D83" t="str">
        <f>VLOOKUP(model!B83,match_model_data!$A$1:$H$24,2,FALSE)</f>
        <v>Mico</v>
      </c>
      <c r="E83" t="str">
        <f>VLOOKUP(model!C83,match_model_data!$A$1:$H$24,2,FALSE)</f>
        <v>Esia</v>
      </c>
      <c r="F83">
        <f>INDEX(match_model_data!C:C,MATCH(model!$D83,match_model_data!$B:$B,0))-INDEX(match_model_data!C:C,MATCH(model!$E83,match_model_data!$B:$B,0))</f>
        <v>3035827.4317176975</v>
      </c>
      <c r="G83">
        <f>INDEX(match_model_data!D:D,MATCH(model!$D83,match_model_data!$B:$B,0))-INDEX(match_model_data!D:D,MATCH(model!$E83,match_model_data!$B:$B,0))</f>
        <v>1052568.0080218986</v>
      </c>
      <c r="H83">
        <f>INDEX(match_model_data!E:E,MATCH(model!$D83,match_model_data!$B:$B,0))-INDEX(match_model_data!E:E,MATCH(model!$E83,match_model_data!$B:$B,0))</f>
        <v>5580518.9178144969</v>
      </c>
      <c r="I83">
        <f>INDEX(match_model_data!F:F,MATCH(model!$D83,match_model_data!$B:$B,0))-INDEX(match_model_data!F:F,MATCH(model!$E83,match_model_data!$B:$B,0))</f>
        <v>1353463.8843990993</v>
      </c>
      <c r="J83">
        <f>INDEX(match_model_data!H:H,MATCH(model!$D83,match_model_data!$B:$B,0))-INDEX(match_model_data!H:H,MATCH(model!$E83,match_model_data!$B:$B,0))</f>
        <v>2624371.2253624015</v>
      </c>
    </row>
    <row r="84" spans="1:10" x14ac:dyDescent="0.25">
      <c r="A84" t="str">
        <f t="shared" si="2"/>
        <v>Win</v>
      </c>
      <c r="B84">
        <f t="shared" si="1"/>
        <v>4</v>
      </c>
      <c r="C84">
        <v>14</v>
      </c>
      <c r="D84" t="str">
        <f>VLOOKUP(model!B84,match_model_data!$A$1:$H$24,2,FALSE)</f>
        <v>Mico</v>
      </c>
      <c r="E84" t="str">
        <f>VLOOKUP(model!C84,match_model_data!$A$1:$H$24,2,FALSE)</f>
        <v>Byasier Pujan</v>
      </c>
      <c r="F84">
        <f>INDEX(match_model_data!C:C,MATCH(model!$D84,match_model_data!$B:$B,0))-INDEX(match_model_data!C:C,MATCH(model!$E84,match_model_data!$B:$B,0))</f>
        <v>5240414.9405167997</v>
      </c>
      <c r="G84">
        <f>INDEX(match_model_data!D:D,MATCH(model!$D84,match_model_data!$B:$B,0))-INDEX(match_model_data!D:D,MATCH(model!$E84,match_model_data!$B:$B,0))</f>
        <v>-234798.79091250151</v>
      </c>
      <c r="H84">
        <f>INDEX(match_model_data!E:E,MATCH(model!$D84,match_model_data!$B:$B,0))-INDEX(match_model_data!E:E,MATCH(model!$E84,match_model_data!$B:$B,0))</f>
        <v>6916449.2517219968</v>
      </c>
      <c r="I84">
        <f>INDEX(match_model_data!F:F,MATCH(model!$D84,match_model_data!$B:$B,0))-INDEX(match_model_data!F:F,MATCH(model!$E84,match_model_data!$B:$B,0))</f>
        <v>624129.42624180019</v>
      </c>
      <c r="J84">
        <f>INDEX(match_model_data!H:H,MATCH(model!$D84,match_model_data!$B:$B,0))-INDEX(match_model_data!H:H,MATCH(model!$E84,match_model_data!$B:$B,0))</f>
        <v>3134499.3207366019</v>
      </c>
    </row>
    <row r="85" spans="1:10" x14ac:dyDescent="0.25">
      <c r="A85" t="str">
        <f t="shared" si="2"/>
        <v>Win</v>
      </c>
      <c r="B85">
        <f t="shared" si="1"/>
        <v>4</v>
      </c>
      <c r="C85">
        <v>15</v>
      </c>
      <c r="D85" t="str">
        <f>VLOOKUP(model!B85,match_model_data!$A$1:$H$24,2,FALSE)</f>
        <v>Mico</v>
      </c>
      <c r="E85" t="str">
        <f>VLOOKUP(model!C85,match_model_data!$A$1:$H$24,2,FALSE)</f>
        <v>Djipines</v>
      </c>
      <c r="F85">
        <f>INDEX(match_model_data!C:C,MATCH(model!$D85,match_model_data!$B:$B,0))-INDEX(match_model_data!C:C,MATCH(model!$E85,match_model_data!$B:$B,0))</f>
        <v>2149935.8805170991</v>
      </c>
      <c r="G85">
        <f>INDEX(match_model_data!D:D,MATCH(model!$D85,match_model_data!$B:$B,0))-INDEX(match_model_data!D:D,MATCH(model!$E85,match_model_data!$B:$B,0))</f>
        <v>3956207.2137803994</v>
      </c>
      <c r="H85">
        <f>INDEX(match_model_data!E:E,MATCH(model!$D85,match_model_data!$B:$B,0))-INDEX(match_model_data!E:E,MATCH(model!$E85,match_model_data!$B:$B,0))</f>
        <v>11090227.482848199</v>
      </c>
      <c r="I85">
        <f>INDEX(match_model_data!F:F,MATCH(model!$D85,match_model_data!$B:$B,0))-INDEX(match_model_data!F:F,MATCH(model!$E85,match_model_data!$B:$B,0))</f>
        <v>-858479.93626780063</v>
      </c>
      <c r="J85">
        <f>INDEX(match_model_data!H:H,MATCH(model!$D85,match_model_data!$B:$B,0))-INDEX(match_model_data!H:H,MATCH(model!$E85,match_model_data!$B:$B,0))</f>
        <v>4158777.0369653031</v>
      </c>
    </row>
    <row r="86" spans="1:10" x14ac:dyDescent="0.25">
      <c r="A86" t="str">
        <f t="shared" si="2"/>
        <v>Win</v>
      </c>
      <c r="B86">
        <f t="shared" si="1"/>
        <v>4</v>
      </c>
      <c r="C86">
        <v>16</v>
      </c>
      <c r="D86" t="str">
        <f>VLOOKUP(model!B86,match_model_data!$A$1:$H$24,2,FALSE)</f>
        <v>Mico</v>
      </c>
      <c r="E86" t="str">
        <f>VLOOKUP(model!C86,match_model_data!$A$1:$H$24,2,FALSE)</f>
        <v>Leoneku Guidisia</v>
      </c>
      <c r="F86">
        <f>INDEX(match_model_data!C:C,MATCH(model!$D86,match_model_data!$B:$B,0))-INDEX(match_model_data!C:C,MATCH(model!$E86,match_model_data!$B:$B,0))</f>
        <v>7052615.225974597</v>
      </c>
      <c r="G86">
        <f>INDEX(match_model_data!D:D,MATCH(model!$D86,match_model_data!$B:$B,0))-INDEX(match_model_data!D:D,MATCH(model!$E86,match_model_data!$B:$B,0))</f>
        <v>3952413.9517163001</v>
      </c>
      <c r="H86">
        <f>INDEX(match_model_data!E:E,MATCH(model!$D86,match_model_data!$B:$B,0))-INDEX(match_model_data!E:E,MATCH(model!$E86,match_model_data!$B:$B,0))</f>
        <v>9811639.7560346983</v>
      </c>
      <c r="I86">
        <f>INDEX(match_model_data!F:F,MATCH(model!$D86,match_model_data!$B:$B,0))-INDEX(match_model_data!F:F,MATCH(model!$E86,match_model_data!$B:$B,0))</f>
        <v>-3879101.8592093997</v>
      </c>
      <c r="J86">
        <f>INDEX(match_model_data!H:H,MATCH(model!$D86,match_model_data!$B:$B,0))-INDEX(match_model_data!H:H,MATCH(model!$E86,match_model_data!$B:$B,0))</f>
        <v>5433117.6694203019</v>
      </c>
    </row>
    <row r="87" spans="1:10" x14ac:dyDescent="0.25">
      <c r="A87" t="str">
        <f t="shared" si="2"/>
        <v>Win</v>
      </c>
      <c r="B87">
        <f t="shared" si="1"/>
        <v>4</v>
      </c>
      <c r="C87">
        <v>17</v>
      </c>
      <c r="D87" t="str">
        <f>VLOOKUP(model!B87,match_model_data!$A$1:$H$24,2,FALSE)</f>
        <v>Mico</v>
      </c>
      <c r="E87" t="str">
        <f>VLOOKUP(model!C87,match_model_data!$A$1:$H$24,2,FALSE)</f>
        <v>Ledian</v>
      </c>
      <c r="F87">
        <f>INDEX(match_model_data!C:C,MATCH(model!$D87,match_model_data!$B:$B,0))-INDEX(match_model_data!C:C,MATCH(model!$E87,match_model_data!$B:$B,0))</f>
        <v>9597359.4064398985</v>
      </c>
      <c r="G87">
        <f>INDEX(match_model_data!D:D,MATCH(model!$D87,match_model_data!$B:$B,0))-INDEX(match_model_data!D:D,MATCH(model!$E87,match_model_data!$B:$B,0))</f>
        <v>1808003.500912901</v>
      </c>
      <c r="H87">
        <f>INDEX(match_model_data!E:E,MATCH(model!$D87,match_model_data!$B:$B,0))-INDEX(match_model_data!E:E,MATCH(model!$E87,match_model_data!$B:$B,0))</f>
        <v>8869313.0245540999</v>
      </c>
      <c r="I87">
        <f>INDEX(match_model_data!F:F,MATCH(model!$D87,match_model_data!$B:$B,0))-INDEX(match_model_data!F:F,MATCH(model!$E87,match_model_data!$B:$B,0))</f>
        <v>2131173.3503651991</v>
      </c>
      <c r="J87">
        <f>INDEX(match_model_data!H:H,MATCH(model!$D87,match_model_data!$B:$B,0))-INDEX(match_model_data!H:H,MATCH(model!$E87,match_model_data!$B:$B,0))</f>
        <v>5953750.0935349017</v>
      </c>
    </row>
    <row r="88" spans="1:10" x14ac:dyDescent="0.25">
      <c r="A88" t="str">
        <f t="shared" si="2"/>
        <v>Win</v>
      </c>
      <c r="B88">
        <f t="shared" si="1"/>
        <v>4</v>
      </c>
      <c r="C88">
        <v>18</v>
      </c>
      <c r="D88" t="str">
        <f>VLOOKUP(model!B88,match_model_data!$A$1:$H$24,2,FALSE)</f>
        <v>Mico</v>
      </c>
      <c r="E88" t="str">
        <f>VLOOKUP(model!C88,match_model_data!$A$1:$H$24,2,FALSE)</f>
        <v>Eastern Sleboube</v>
      </c>
      <c r="F88">
        <f>INDEX(match_model_data!C:C,MATCH(model!$D88,match_model_data!$B:$B,0))-INDEX(match_model_data!C:C,MATCH(model!$E88,match_model_data!$B:$B,0))</f>
        <v>-1883880.7665313035</v>
      </c>
      <c r="G88">
        <f>INDEX(match_model_data!D:D,MATCH(model!$D88,match_model_data!$B:$B,0))-INDEX(match_model_data!D:D,MATCH(model!$E88,match_model_data!$B:$B,0))</f>
        <v>3682062.5237764996</v>
      </c>
      <c r="H88">
        <f>INDEX(match_model_data!E:E,MATCH(model!$D88,match_model_data!$B:$B,0))-INDEX(match_model_data!E:E,MATCH(model!$E88,match_model_data!$B:$B,0))</f>
        <v>3031567.0211846977</v>
      </c>
      <c r="I88">
        <f>INDEX(match_model_data!F:F,MATCH(model!$D88,match_model_data!$B:$B,0))-INDEX(match_model_data!F:F,MATCH(model!$E88,match_model_data!$B:$B,0))</f>
        <v>2370217.3436538</v>
      </c>
      <c r="J88">
        <f>INDEX(match_model_data!H:H,MATCH(model!$D88,match_model_data!$B:$B,0))-INDEX(match_model_data!H:H,MATCH(model!$E88,match_model_data!$B:$B,0))</f>
        <v>1420552.5831821002</v>
      </c>
    </row>
    <row r="89" spans="1:10" x14ac:dyDescent="0.25">
      <c r="A89" t="str">
        <f t="shared" si="2"/>
        <v>Win</v>
      </c>
      <c r="B89">
        <f t="shared" si="1"/>
        <v>4</v>
      </c>
      <c r="C89">
        <v>19</v>
      </c>
      <c r="D89" t="str">
        <f>VLOOKUP(model!B89,match_model_data!$A$1:$H$24,2,FALSE)</f>
        <v>Mico</v>
      </c>
      <c r="E89" t="str">
        <f>VLOOKUP(model!C89,match_model_data!$A$1:$H$24,2,FALSE)</f>
        <v>New Uwi</v>
      </c>
      <c r="F89">
        <f>INDEX(match_model_data!C:C,MATCH(model!$D89,match_model_data!$B:$B,0))-INDEX(match_model_data!C:C,MATCH(model!$E89,match_model_data!$B:$B,0))</f>
        <v>8964268.1859468985</v>
      </c>
      <c r="G89">
        <f>INDEX(match_model_data!D:D,MATCH(model!$D89,match_model_data!$B:$B,0))-INDEX(match_model_data!D:D,MATCH(model!$E89,match_model_data!$B:$B,0))</f>
        <v>1495747.5257325992</v>
      </c>
      <c r="H89">
        <f>INDEX(match_model_data!E:E,MATCH(model!$D89,match_model_data!$B:$B,0))-INDEX(match_model_data!E:E,MATCH(model!$E89,match_model_data!$B:$B,0))</f>
        <v>8581270.9494444989</v>
      </c>
      <c r="I89">
        <f>INDEX(match_model_data!F:F,MATCH(model!$D89,match_model_data!$B:$B,0))-INDEX(match_model_data!F:F,MATCH(model!$E89,match_model_data!$B:$B,0))</f>
        <v>-1059800.2025743015</v>
      </c>
      <c r="J89">
        <f>INDEX(match_model_data!H:H,MATCH(model!$D89,match_model_data!$B:$B,0))-INDEX(match_model_data!H:H,MATCH(model!$E89,match_model_data!$B:$B,0))</f>
        <v>5267527.6857302021</v>
      </c>
    </row>
    <row r="90" spans="1:10" x14ac:dyDescent="0.25">
      <c r="A90" t="str">
        <f t="shared" si="2"/>
        <v>Win</v>
      </c>
      <c r="B90">
        <f t="shared" ref="B90:B153" si="3">IF(COUNTIF(B67:B89,B89)=23,B89+1,B89)</f>
        <v>4</v>
      </c>
      <c r="C90">
        <v>20</v>
      </c>
      <c r="D90" t="str">
        <f>VLOOKUP(model!B90,match_model_data!$A$1:$H$24,2,FALSE)</f>
        <v>Mico</v>
      </c>
      <c r="E90" t="str">
        <f>VLOOKUP(model!C90,match_model_data!$A$1:$H$24,2,FALSE)</f>
        <v>Ngoque Blicri</v>
      </c>
      <c r="F90">
        <f>INDEX(match_model_data!C:C,MATCH(model!$D90,match_model_data!$B:$B,0))-INDEX(match_model_data!C:C,MATCH(model!$E90,match_model_data!$B:$B,0))</f>
        <v>696167.55250699818</v>
      </c>
      <c r="G90">
        <f>INDEX(match_model_data!D:D,MATCH(model!$D90,match_model_data!$B:$B,0))-INDEX(match_model_data!D:D,MATCH(model!$E90,match_model_data!$B:$B,0))</f>
        <v>575988.6026180014</v>
      </c>
      <c r="H90">
        <f>INDEX(match_model_data!E:E,MATCH(model!$D90,match_model_data!$B:$B,0))-INDEX(match_model_data!E:E,MATCH(model!$E90,match_model_data!$B:$B,0))</f>
        <v>756532.16407359764</v>
      </c>
      <c r="I90">
        <f>INDEX(match_model_data!F:F,MATCH(model!$D90,match_model_data!$B:$B,0))-INDEX(match_model_data!F:F,MATCH(model!$E90,match_model_data!$B:$B,0))</f>
        <v>-1631196.550350599</v>
      </c>
      <c r="J90">
        <f>INDEX(match_model_data!H:H,MATCH(model!$D90,match_model_data!$B:$B,0))-INDEX(match_model_data!H:H,MATCH(model!$E90,match_model_data!$B:$B,0))</f>
        <v>451862.94529960304</v>
      </c>
    </row>
    <row r="91" spans="1:10" x14ac:dyDescent="0.25">
      <c r="A91" t="str">
        <f t="shared" si="2"/>
        <v>Win</v>
      </c>
      <c r="B91">
        <f t="shared" si="3"/>
        <v>4</v>
      </c>
      <c r="C91">
        <v>21</v>
      </c>
      <c r="D91" t="str">
        <f>VLOOKUP(model!B91,match_model_data!$A$1:$H$24,2,FALSE)</f>
        <v>Mico</v>
      </c>
      <c r="E91" t="str">
        <f>VLOOKUP(model!C91,match_model_data!$A$1:$H$24,2,FALSE)</f>
        <v>Nkasland Cronestan</v>
      </c>
      <c r="F91">
        <f>INDEX(match_model_data!C:C,MATCH(model!$D91,match_model_data!$B:$B,0))-INDEX(match_model_data!C:C,MATCH(model!$E91,match_model_data!$B:$B,0))</f>
        <v>3066782.2073491998</v>
      </c>
      <c r="G91">
        <f>INDEX(match_model_data!D:D,MATCH(model!$D91,match_model_data!$B:$B,0))-INDEX(match_model_data!D:D,MATCH(model!$E91,match_model_data!$B:$B,0))</f>
        <v>2073282.7801801004</v>
      </c>
      <c r="H91">
        <f>INDEX(match_model_data!E:E,MATCH(model!$D91,match_model_data!$B:$B,0))-INDEX(match_model_data!E:E,MATCH(model!$E91,match_model_data!$B:$B,0))</f>
        <v>2565505.7868308984</v>
      </c>
      <c r="I91">
        <f>INDEX(match_model_data!F:F,MATCH(model!$D91,match_model_data!$B:$B,0))-INDEX(match_model_data!F:F,MATCH(model!$E91,match_model_data!$B:$B,0))</f>
        <v>-490397.68229920045</v>
      </c>
      <c r="J91">
        <f>INDEX(match_model_data!H:H,MATCH(model!$D91,match_model_data!$B:$B,0))-INDEX(match_model_data!H:H,MATCH(model!$E91,match_model_data!$B:$B,0))</f>
        <v>2290988.5310436003</v>
      </c>
    </row>
    <row r="92" spans="1:10" x14ac:dyDescent="0.25">
      <c r="A92" t="str">
        <f t="shared" si="2"/>
        <v>Win</v>
      </c>
      <c r="B92">
        <f t="shared" si="3"/>
        <v>4</v>
      </c>
      <c r="C92">
        <v>22</v>
      </c>
      <c r="D92" t="str">
        <f>VLOOKUP(model!B92,match_model_data!$A$1:$H$24,2,FALSE)</f>
        <v>Mico</v>
      </c>
      <c r="E92" t="str">
        <f>VLOOKUP(model!C92,match_model_data!$A$1:$H$24,2,FALSE)</f>
        <v>Eastern Niasland</v>
      </c>
      <c r="F92">
        <f>INDEX(match_model_data!C:C,MATCH(model!$D92,match_model_data!$B:$B,0))-INDEX(match_model_data!C:C,MATCH(model!$E92,match_model_data!$B:$B,0))</f>
        <v>5435734.2217605971</v>
      </c>
      <c r="G92">
        <f>INDEX(match_model_data!D:D,MATCH(model!$D92,match_model_data!$B:$B,0))-INDEX(match_model_data!D:D,MATCH(model!$E92,match_model_data!$B:$B,0))</f>
        <v>-616357.47976179793</v>
      </c>
      <c r="H92">
        <f>INDEX(match_model_data!E:E,MATCH(model!$D92,match_model_data!$B:$B,0))-INDEX(match_model_data!E:E,MATCH(model!$E92,match_model_data!$B:$B,0))</f>
        <v>10649413.342882898</v>
      </c>
      <c r="I92">
        <f>INDEX(match_model_data!F:F,MATCH(model!$D92,match_model_data!$B:$B,0))-INDEX(match_model_data!F:F,MATCH(model!$E92,match_model_data!$B:$B,0))</f>
        <v>-760689.57216050103</v>
      </c>
      <c r="J92">
        <f>INDEX(match_model_data!H:H,MATCH(model!$D92,match_model_data!$B:$B,0))-INDEX(match_model_data!H:H,MATCH(model!$E92,match_model_data!$B:$B,0))</f>
        <v>3619604.0074182004</v>
      </c>
    </row>
    <row r="93" spans="1:10" x14ac:dyDescent="0.25">
      <c r="A93" t="str">
        <f t="shared" si="2"/>
        <v>Win</v>
      </c>
      <c r="B93">
        <f t="shared" si="3"/>
        <v>4</v>
      </c>
      <c r="C93">
        <v>23</v>
      </c>
      <c r="D93" t="str">
        <f>VLOOKUP(model!B93,match_model_data!$A$1:$H$24,2,FALSE)</f>
        <v>Mico</v>
      </c>
      <c r="E93" t="str">
        <f>VLOOKUP(model!C93,match_model_data!$A$1:$H$24,2,FALSE)</f>
        <v>Varijitri Isles</v>
      </c>
      <c r="F93">
        <f>INDEX(match_model_data!C:C,MATCH(model!$D93,match_model_data!$B:$B,0))-INDEX(match_model_data!C:C,MATCH(model!$E93,match_model_data!$B:$B,0))</f>
        <v>6712314.2952929996</v>
      </c>
      <c r="G93">
        <f>INDEX(match_model_data!D:D,MATCH(model!$D93,match_model_data!$B:$B,0))-INDEX(match_model_data!D:D,MATCH(model!$E93,match_model_data!$B:$B,0))</f>
        <v>-2220191.0705797002</v>
      </c>
      <c r="H93">
        <f>INDEX(match_model_data!E:E,MATCH(model!$D93,match_model_data!$B:$B,0))-INDEX(match_model_data!E:E,MATCH(model!$E93,match_model_data!$B:$B,0))</f>
        <v>2536892.3384803981</v>
      </c>
      <c r="I93">
        <f>INDEX(match_model_data!F:F,MATCH(model!$D93,match_model_data!$B:$B,0))-INDEX(match_model_data!F:F,MATCH(model!$E93,match_model_data!$B:$B,0))</f>
        <v>-634381.50888070092</v>
      </c>
      <c r="J93">
        <f>INDEX(match_model_data!H:H,MATCH(model!$D93,match_model_data!$B:$B,0))-INDEX(match_model_data!H:H,MATCH(model!$E93,match_model_data!$B:$B,0))</f>
        <v>2037081.4606303014</v>
      </c>
    </row>
    <row r="94" spans="1:10" x14ac:dyDescent="0.25">
      <c r="A94" t="str">
        <f t="shared" si="2"/>
        <v>Lose</v>
      </c>
      <c r="B94">
        <f t="shared" si="3"/>
        <v>5</v>
      </c>
      <c r="C94">
        <v>1</v>
      </c>
      <c r="D94" t="str">
        <f>VLOOKUP(model!B94,match_model_data!$A$1:$H$24,2,FALSE)</f>
        <v>Quewenia</v>
      </c>
      <c r="E94" t="str">
        <f>VLOOKUP(model!C94,match_model_data!$A$1:$H$24,2,FALSE)</f>
        <v>Sobianitedrucy</v>
      </c>
      <c r="F94">
        <f>INDEX(match_model_data!C:C,MATCH(model!$D94,match_model_data!$B:$B,0))-INDEX(match_model_data!C:C,MATCH(model!$E94,match_model_data!$B:$B,0))</f>
        <v>3145410.2362849005</v>
      </c>
      <c r="G94">
        <f>INDEX(match_model_data!D:D,MATCH(model!$D94,match_model_data!$B:$B,0))-INDEX(match_model_data!D:D,MATCH(model!$E94,match_model_data!$B:$B,0))</f>
        <v>1859831.5607625991</v>
      </c>
      <c r="H94">
        <f>INDEX(match_model_data!E:E,MATCH(model!$D94,match_model_data!$B:$B,0))-INDEX(match_model_data!E:E,MATCH(model!$E94,match_model_data!$B:$B,0))</f>
        <v>-1957770.0013781004</v>
      </c>
      <c r="I94">
        <f>INDEX(match_model_data!F:F,MATCH(model!$D94,match_model_data!$B:$B,0))-INDEX(match_model_data!F:F,MATCH(model!$E94,match_model_data!$B:$B,0))</f>
        <v>-1700609.3392914012</v>
      </c>
      <c r="J94">
        <f>INDEX(match_model_data!H:H,MATCH(model!$D94,match_model_data!$B:$B,0))-INDEX(match_model_data!H:H,MATCH(model!$E94,match_model_data!$B:$B,0))</f>
        <v>1309528.8951037973</v>
      </c>
    </row>
    <row r="95" spans="1:10" x14ac:dyDescent="0.25">
      <c r="A95" t="str">
        <f t="shared" si="2"/>
        <v>Lose</v>
      </c>
      <c r="B95">
        <f t="shared" si="3"/>
        <v>5</v>
      </c>
      <c r="C95">
        <v>2</v>
      </c>
      <c r="D95" t="str">
        <f>VLOOKUP(model!B95,match_model_data!$A$1:$H$24,2,FALSE)</f>
        <v>Quewenia</v>
      </c>
      <c r="E95" t="str">
        <f>VLOOKUP(model!C95,match_model_data!$A$1:$H$24,2,FALSE)</f>
        <v>People's Land of Maneau</v>
      </c>
      <c r="F95">
        <f>INDEX(match_model_data!C:C,MATCH(model!$D95,match_model_data!$B:$B,0))-INDEX(match_model_data!C:C,MATCH(model!$E95,match_model_data!$B:$B,0))</f>
        <v>2095820.8381627016</v>
      </c>
      <c r="G95">
        <f>INDEX(match_model_data!D:D,MATCH(model!$D95,match_model_data!$B:$B,0))-INDEX(match_model_data!D:D,MATCH(model!$E95,match_model_data!$B:$B,0))</f>
        <v>2049732.9351522997</v>
      </c>
      <c r="H95">
        <f>INDEX(match_model_data!E:E,MATCH(model!$D95,match_model_data!$B:$B,0))-INDEX(match_model_data!E:E,MATCH(model!$E95,match_model_data!$B:$B,0))</f>
        <v>2749748.3937246986</v>
      </c>
      <c r="I95">
        <f>INDEX(match_model_data!F:F,MATCH(model!$D95,match_model_data!$B:$B,0))-INDEX(match_model_data!F:F,MATCH(model!$E95,match_model_data!$B:$B,0))</f>
        <v>-4564905.3525859024</v>
      </c>
      <c r="J95">
        <f>INDEX(match_model_data!H:H,MATCH(model!$D95,match_model_data!$B:$B,0))-INDEX(match_model_data!H:H,MATCH(model!$E95,match_model_data!$B:$B,0))</f>
        <v>1592436.9571020976</v>
      </c>
    </row>
    <row r="96" spans="1:10" x14ac:dyDescent="0.25">
      <c r="A96" t="str">
        <f t="shared" si="2"/>
        <v>Lose</v>
      </c>
      <c r="B96">
        <f t="shared" si="3"/>
        <v>5</v>
      </c>
      <c r="C96">
        <v>3</v>
      </c>
      <c r="D96" t="str">
        <f>VLOOKUP(model!B96,match_model_data!$A$1:$H$24,2,FALSE)</f>
        <v>Quewenia</v>
      </c>
      <c r="E96" t="str">
        <f>VLOOKUP(model!C96,match_model_data!$A$1:$H$24,2,FALSE)</f>
        <v>Nganion</v>
      </c>
      <c r="F96">
        <f>INDEX(match_model_data!C:C,MATCH(model!$D96,match_model_data!$B:$B,0))-INDEX(match_model_data!C:C,MATCH(model!$E96,match_model_data!$B:$B,0))</f>
        <v>2401068.8714585006</v>
      </c>
      <c r="G96">
        <f>INDEX(match_model_data!D:D,MATCH(model!$D96,match_model_data!$B:$B,0))-INDEX(match_model_data!D:D,MATCH(model!$E96,match_model_data!$B:$B,0))</f>
        <v>-101406.43633250147</v>
      </c>
      <c r="H96">
        <f>INDEX(match_model_data!E:E,MATCH(model!$D96,match_model_data!$B:$B,0))-INDEX(match_model_data!E:E,MATCH(model!$E96,match_model_data!$B:$B,0))</f>
        <v>-7125858.4797509015</v>
      </c>
      <c r="I96">
        <f>INDEX(match_model_data!F:F,MATCH(model!$D96,match_model_data!$B:$B,0))-INDEX(match_model_data!F:F,MATCH(model!$E96,match_model_data!$B:$B,0))</f>
        <v>-1448795.1327137016</v>
      </c>
      <c r="J96">
        <f>INDEX(match_model_data!H:H,MATCH(model!$D96,match_model_data!$B:$B,0))-INDEX(match_model_data!H:H,MATCH(model!$E96,match_model_data!$B:$B,0))</f>
        <v>-591078.3956102021</v>
      </c>
    </row>
    <row r="97" spans="1:10" x14ac:dyDescent="0.25">
      <c r="A97" t="str">
        <f t="shared" si="2"/>
        <v>Lose</v>
      </c>
      <c r="B97">
        <f t="shared" si="3"/>
        <v>5</v>
      </c>
      <c r="C97">
        <v>4</v>
      </c>
      <c r="D97" t="str">
        <f>VLOOKUP(model!B97,match_model_data!$A$1:$H$24,2,FALSE)</f>
        <v>Quewenia</v>
      </c>
      <c r="E97" t="str">
        <f>VLOOKUP(model!C97,match_model_data!$A$1:$H$24,2,FALSE)</f>
        <v>Mico</v>
      </c>
      <c r="F97">
        <f>INDEX(match_model_data!C:C,MATCH(model!$D97,match_model_data!$B:$B,0))-INDEX(match_model_data!C:C,MATCH(model!$E97,match_model_data!$B:$B,0))</f>
        <v>-655980.63275529817</v>
      </c>
      <c r="G97">
        <f>INDEX(match_model_data!D:D,MATCH(model!$D97,match_model_data!$B:$B,0))-INDEX(match_model_data!D:D,MATCH(model!$E97,match_model_data!$B:$B,0))</f>
        <v>67864.421026200056</v>
      </c>
      <c r="H97">
        <f>INDEX(match_model_data!E:E,MATCH(model!$D97,match_model_data!$B:$B,0))-INDEX(match_model_data!E:E,MATCH(model!$E97,match_model_data!$B:$B,0))</f>
        <v>-3138354.5610391982</v>
      </c>
      <c r="I97">
        <f>INDEX(match_model_data!F:F,MATCH(model!$D97,match_model_data!$B:$B,0))-INDEX(match_model_data!F:F,MATCH(model!$E97,match_model_data!$B:$B,0))</f>
        <v>-1728404.6822381001</v>
      </c>
      <c r="J97">
        <f>INDEX(match_model_data!H:H,MATCH(model!$D97,match_model_data!$B:$B,0))-INDEX(match_model_data!H:H,MATCH(model!$E97,match_model_data!$B:$B,0))</f>
        <v>-941598.0592030026</v>
      </c>
    </row>
    <row r="98" spans="1:10" hidden="1" x14ac:dyDescent="0.25">
      <c r="A98" t="str">
        <f t="shared" si="2"/>
        <v>NA</v>
      </c>
      <c r="B98">
        <f t="shared" si="3"/>
        <v>5</v>
      </c>
      <c r="C98">
        <v>5</v>
      </c>
      <c r="D98" t="str">
        <f>VLOOKUP(model!B98,match_model_data!$A$1:$H$24,2,FALSE)</f>
        <v>Quewenia</v>
      </c>
      <c r="E98" t="str">
        <f>VLOOKUP(model!C98,match_model_data!$A$1:$H$24,2,FALSE)</f>
        <v>Quewenia</v>
      </c>
      <c r="F98">
        <f>INDEX(match_model_data!C:C,MATCH(model!$D98,match_model_data!$B:$B,0))-INDEX(match_model_data!C:C,MATCH(model!$E98,match_model_data!$B:$B,0))</f>
        <v>0</v>
      </c>
      <c r="G98">
        <f>INDEX(match_model_data!D:D,MATCH(model!$D98,match_model_data!$B:$B,0))-INDEX(match_model_data!D:D,MATCH(model!$E98,match_model_data!$B:$B,0))</f>
        <v>0</v>
      </c>
      <c r="H98">
        <f>INDEX(match_model_data!E:E,MATCH(model!$D98,match_model_data!$B:$B,0))-INDEX(match_model_data!E:E,MATCH(model!$E98,match_model_data!$B:$B,0))</f>
        <v>0</v>
      </c>
      <c r="I98">
        <f>INDEX(match_model_data!F:F,MATCH(model!$D98,match_model_data!$B:$B,0))-INDEX(match_model_data!F:F,MATCH(model!$E98,match_model_data!$B:$B,0))</f>
        <v>0</v>
      </c>
      <c r="J98">
        <f>INDEX(match_model_data!H:H,MATCH(model!$D98,match_model_data!$B:$B,0))-INDEX(match_model_data!H:H,MATCH(model!$E98,match_model_data!$B:$B,0))</f>
        <v>0</v>
      </c>
    </row>
    <row r="99" spans="1:10" x14ac:dyDescent="0.25">
      <c r="A99" t="str">
        <f t="shared" si="2"/>
        <v>Win</v>
      </c>
      <c r="B99">
        <f t="shared" si="3"/>
        <v>5</v>
      </c>
      <c r="C99">
        <v>6</v>
      </c>
      <c r="D99" t="str">
        <f>VLOOKUP(model!B99,match_model_data!$A$1:$H$24,2,FALSE)</f>
        <v>Quewenia</v>
      </c>
      <c r="E99" t="str">
        <f>VLOOKUP(model!C99,match_model_data!$A$1:$H$24,2,FALSE)</f>
        <v>Southern Ristan</v>
      </c>
      <c r="F99">
        <f>INDEX(match_model_data!C:C,MATCH(model!$D99,match_model_data!$B:$B,0))-INDEX(match_model_data!C:C,MATCH(model!$E99,match_model_data!$B:$B,0))</f>
        <v>7729177.4775793999</v>
      </c>
      <c r="G99">
        <f>INDEX(match_model_data!D:D,MATCH(model!$D99,match_model_data!$B:$B,0))-INDEX(match_model_data!D:D,MATCH(model!$E99,match_model_data!$B:$B,0))</f>
        <v>933734.61240690202</v>
      </c>
      <c r="H99">
        <f>INDEX(match_model_data!E:E,MATCH(model!$D99,match_model_data!$B:$B,0))-INDEX(match_model_data!E:E,MATCH(model!$E99,match_model_data!$B:$B,0))</f>
        <v>7187047.9307700004</v>
      </c>
      <c r="I99">
        <f>INDEX(match_model_data!F:F,MATCH(model!$D99,match_model_data!$B:$B,0))-INDEX(match_model_data!F:F,MATCH(model!$E99,match_model_data!$B:$B,0))</f>
        <v>-1795149.1603327002</v>
      </c>
      <c r="J99">
        <f>INDEX(match_model_data!H:H,MATCH(model!$D99,match_model_data!$B:$B,0))-INDEX(match_model_data!H:H,MATCH(model!$E99,match_model_data!$B:$B,0))</f>
        <v>4293690.4601046983</v>
      </c>
    </row>
    <row r="100" spans="1:10" x14ac:dyDescent="0.25">
      <c r="A100" t="str">
        <f t="shared" si="2"/>
        <v>Win</v>
      </c>
      <c r="B100">
        <f t="shared" si="3"/>
        <v>5</v>
      </c>
      <c r="C100">
        <v>7</v>
      </c>
      <c r="D100" t="str">
        <f>VLOOKUP(model!B100,match_model_data!$A$1:$H$24,2,FALSE)</f>
        <v>Quewenia</v>
      </c>
      <c r="E100" t="str">
        <f>VLOOKUP(model!C100,match_model_data!$A$1:$H$24,2,FALSE)</f>
        <v>Galamily</v>
      </c>
      <c r="F100">
        <f>INDEX(match_model_data!C:C,MATCH(model!$D100,match_model_data!$B:$B,0))-INDEX(match_model_data!C:C,MATCH(model!$E100,match_model_data!$B:$B,0))</f>
        <v>5131684.6610945016</v>
      </c>
      <c r="G100">
        <f>INDEX(match_model_data!D:D,MATCH(model!$D100,match_model_data!$B:$B,0))-INDEX(match_model_data!D:D,MATCH(model!$E100,match_model_data!$B:$B,0))</f>
        <v>2332994.7420659009</v>
      </c>
      <c r="H100">
        <f>INDEX(match_model_data!E:E,MATCH(model!$D100,match_model_data!$B:$B,0))-INDEX(match_model_data!E:E,MATCH(model!$E100,match_model_data!$B:$B,0))</f>
        <v>1526121.4521033987</v>
      </c>
      <c r="I100">
        <f>INDEX(match_model_data!F:F,MATCH(model!$D100,match_model_data!$B:$B,0))-INDEX(match_model_data!F:F,MATCH(model!$E100,match_model_data!$B:$B,0))</f>
        <v>-1955552.4149007015</v>
      </c>
      <c r="J100">
        <f>INDEX(match_model_data!H:H,MATCH(model!$D100,match_model_data!$B:$B,0))-INDEX(match_model_data!H:H,MATCH(model!$E100,match_model_data!$B:$B,0))</f>
        <v>2814128.0092679001</v>
      </c>
    </row>
    <row r="101" spans="1:10" x14ac:dyDescent="0.25">
      <c r="A101" t="str">
        <f t="shared" si="2"/>
        <v>Win</v>
      </c>
      <c r="B101">
        <f t="shared" si="3"/>
        <v>5</v>
      </c>
      <c r="C101">
        <v>8</v>
      </c>
      <c r="D101" t="str">
        <f>VLOOKUP(model!B101,match_model_data!$A$1:$H$24,2,FALSE)</f>
        <v>Quewenia</v>
      </c>
      <c r="E101" t="str">
        <f>VLOOKUP(model!C101,match_model_data!$A$1:$H$24,2,FALSE)</f>
        <v>Bernepamar</v>
      </c>
      <c r="F101">
        <f>INDEX(match_model_data!C:C,MATCH(model!$D101,match_model_data!$B:$B,0))-INDEX(match_model_data!C:C,MATCH(model!$E101,match_model_data!$B:$B,0))</f>
        <v>4677757.5564557984</v>
      </c>
      <c r="G101">
        <f>INDEX(match_model_data!D:D,MATCH(model!$D101,match_model_data!$B:$B,0))-INDEX(match_model_data!D:D,MATCH(model!$E101,match_model_data!$B:$B,0))</f>
        <v>2397816.9249299001</v>
      </c>
      <c r="H101">
        <f>INDEX(match_model_data!E:E,MATCH(model!$D101,match_model_data!$B:$B,0))-INDEX(match_model_data!E:E,MATCH(model!$E101,match_model_data!$B:$B,0))</f>
        <v>3299217.3504197001</v>
      </c>
      <c r="I101">
        <f>INDEX(match_model_data!F:F,MATCH(model!$D101,match_model_data!$B:$B,0))-INDEX(match_model_data!F:F,MATCH(model!$E101,match_model_data!$B:$B,0))</f>
        <v>-1365725.7756227013</v>
      </c>
      <c r="J101">
        <f>INDEX(match_model_data!H:H,MATCH(model!$D101,match_model_data!$B:$B,0))-INDEX(match_model_data!H:H,MATCH(model!$E101,match_model_data!$B:$B,0))</f>
        <v>3048636.9864326976</v>
      </c>
    </row>
    <row r="102" spans="1:10" x14ac:dyDescent="0.25">
      <c r="A102" t="str">
        <f t="shared" si="2"/>
        <v>Win</v>
      </c>
      <c r="B102">
        <f t="shared" si="3"/>
        <v>5</v>
      </c>
      <c r="C102">
        <v>9</v>
      </c>
      <c r="D102" t="str">
        <f>VLOOKUP(model!B102,match_model_data!$A$1:$H$24,2,FALSE)</f>
        <v>Quewenia</v>
      </c>
      <c r="E102" t="str">
        <f>VLOOKUP(model!C102,match_model_data!$A$1:$H$24,2,FALSE)</f>
        <v>Giumle Lizeibon</v>
      </c>
      <c r="F102">
        <f>INDEX(match_model_data!C:C,MATCH(model!$D102,match_model_data!$B:$B,0))-INDEX(match_model_data!C:C,MATCH(model!$E102,match_model_data!$B:$B,0))</f>
        <v>3450077.470358301</v>
      </c>
      <c r="G102">
        <f>INDEX(match_model_data!D:D,MATCH(model!$D102,match_model_data!$B:$B,0))-INDEX(match_model_data!D:D,MATCH(model!$E102,match_model_data!$B:$B,0))</f>
        <v>3683392.2579859011</v>
      </c>
      <c r="H102">
        <f>INDEX(match_model_data!E:E,MATCH(model!$D102,match_model_data!$B:$B,0))-INDEX(match_model_data!E:E,MATCH(model!$E102,match_model_data!$B:$B,0))</f>
        <v>-1093544.5559571013</v>
      </c>
      <c r="I102">
        <f>INDEX(match_model_data!F:F,MATCH(model!$D102,match_model_data!$B:$B,0))-INDEX(match_model_data!F:F,MATCH(model!$E102,match_model_data!$B:$B,0))</f>
        <v>-135754.47657900117</v>
      </c>
      <c r="J102">
        <f>INDEX(match_model_data!H:H,MATCH(model!$D102,match_model_data!$B:$B,0))-INDEX(match_model_data!H:H,MATCH(model!$E102,match_model_data!$B:$B,0))</f>
        <v>2382821.3931711987</v>
      </c>
    </row>
    <row r="103" spans="1:10" x14ac:dyDescent="0.25">
      <c r="A103" t="str">
        <f t="shared" si="2"/>
        <v>Win</v>
      </c>
      <c r="B103">
        <f t="shared" si="3"/>
        <v>5</v>
      </c>
      <c r="C103">
        <v>10</v>
      </c>
      <c r="D103" t="str">
        <f>VLOOKUP(model!B103,match_model_data!$A$1:$H$24,2,FALSE)</f>
        <v>Quewenia</v>
      </c>
      <c r="E103" t="str">
        <f>VLOOKUP(model!C103,match_model_data!$A$1:$H$24,2,FALSE)</f>
        <v>Greri Landmoslands</v>
      </c>
      <c r="F103">
        <f>INDEX(match_model_data!C:C,MATCH(model!$D103,match_model_data!$B:$B,0))-INDEX(match_model_data!C:C,MATCH(model!$E103,match_model_data!$B:$B,0))</f>
        <v>5755212.6106619015</v>
      </c>
      <c r="G103">
        <f>INDEX(match_model_data!D:D,MATCH(model!$D103,match_model_data!$B:$B,0))-INDEX(match_model_data!D:D,MATCH(model!$E103,match_model_data!$B:$B,0))</f>
        <v>-206797.27418499812</v>
      </c>
      <c r="H103">
        <f>INDEX(match_model_data!E:E,MATCH(model!$D103,match_model_data!$B:$B,0))-INDEX(match_model_data!E:E,MATCH(model!$E103,match_model_data!$B:$B,0))</f>
        <v>-3993458.4877473004</v>
      </c>
      <c r="I103">
        <f>INDEX(match_model_data!F:F,MATCH(model!$D103,match_model_data!$B:$B,0))-INDEX(match_model_data!F:F,MATCH(model!$E103,match_model_data!$B:$B,0))</f>
        <v>-1520601.7696745005</v>
      </c>
      <c r="J103">
        <f>INDEX(match_model_data!H:H,MATCH(model!$D103,match_model_data!$B:$B,0))-INDEX(match_model_data!H:H,MATCH(model!$E103,match_model_data!$B:$B,0))</f>
        <v>1153285.6909761988</v>
      </c>
    </row>
    <row r="104" spans="1:10" x14ac:dyDescent="0.25">
      <c r="A104" t="str">
        <f t="shared" si="2"/>
        <v>Win</v>
      </c>
      <c r="B104">
        <f t="shared" si="3"/>
        <v>5</v>
      </c>
      <c r="C104">
        <v>11</v>
      </c>
      <c r="D104" t="str">
        <f>VLOOKUP(model!B104,match_model_data!$A$1:$H$24,2,FALSE)</f>
        <v>Quewenia</v>
      </c>
      <c r="E104" t="str">
        <f>VLOOKUP(model!C104,match_model_data!$A$1:$H$24,2,FALSE)</f>
        <v>Xikong</v>
      </c>
      <c r="F104">
        <f>INDEX(match_model_data!C:C,MATCH(model!$D104,match_model_data!$B:$B,0))-INDEX(match_model_data!C:C,MATCH(model!$E104,match_model_data!$B:$B,0))</f>
        <v>5966170.0970023014</v>
      </c>
      <c r="G104">
        <f>INDEX(match_model_data!D:D,MATCH(model!$D104,match_model_data!$B:$B,0))-INDEX(match_model_data!D:D,MATCH(model!$E104,match_model_data!$B:$B,0))</f>
        <v>5268705.3950380012</v>
      </c>
      <c r="H104">
        <f>INDEX(match_model_data!E:E,MATCH(model!$D104,match_model_data!$B:$B,0))-INDEX(match_model_data!E:E,MATCH(model!$E104,match_model_data!$B:$B,0))</f>
        <v>-1623144.8760300986</v>
      </c>
      <c r="I104">
        <f>INDEX(match_model_data!F:F,MATCH(model!$D104,match_model_data!$B:$B,0))-INDEX(match_model_data!F:F,MATCH(model!$E104,match_model_data!$B:$B,0))</f>
        <v>-1084411.2735957</v>
      </c>
      <c r="J104">
        <f>INDEX(match_model_data!H:H,MATCH(model!$D104,match_model_data!$B:$B,0))-INDEX(match_model_data!H:H,MATCH(model!$E104,match_model_data!$B:$B,0))</f>
        <v>3691709.1765912995</v>
      </c>
    </row>
    <row r="105" spans="1:10" x14ac:dyDescent="0.25">
      <c r="A105" t="str">
        <f t="shared" si="2"/>
        <v>Win</v>
      </c>
      <c r="B105">
        <f t="shared" si="3"/>
        <v>5</v>
      </c>
      <c r="C105">
        <v>12</v>
      </c>
      <c r="D105" t="str">
        <f>VLOOKUP(model!B105,match_model_data!$A$1:$H$24,2,FALSE)</f>
        <v>Quewenia</v>
      </c>
      <c r="E105" t="str">
        <f>VLOOKUP(model!C105,match_model_data!$A$1:$H$24,2,FALSE)</f>
        <v>Manlisgamncent</v>
      </c>
      <c r="F105">
        <f>INDEX(match_model_data!C:C,MATCH(model!$D105,match_model_data!$B:$B,0))-INDEX(match_model_data!C:C,MATCH(model!$E105,match_model_data!$B:$B,0))</f>
        <v>3281088.3268833011</v>
      </c>
      <c r="G105">
        <f>INDEX(match_model_data!D:D,MATCH(model!$D105,match_model_data!$B:$B,0))-INDEX(match_model_data!D:D,MATCH(model!$E105,match_model_data!$B:$B,0))</f>
        <v>1878125.9346458986</v>
      </c>
      <c r="H105">
        <f>INDEX(match_model_data!E:E,MATCH(model!$D105,match_model_data!$B:$B,0))-INDEX(match_model_data!E:E,MATCH(model!$E105,match_model_data!$B:$B,0))</f>
        <v>-1361752.2336196005</v>
      </c>
      <c r="I105">
        <f>INDEX(match_model_data!F:F,MATCH(model!$D105,match_model_data!$B:$B,0))-INDEX(match_model_data!F:F,MATCH(model!$E105,match_model_data!$B:$B,0))</f>
        <v>1962863.1164618991</v>
      </c>
      <c r="J105">
        <f>INDEX(match_model_data!H:H,MATCH(model!$D105,match_model_data!$B:$B,0))-INDEX(match_model_data!H:H,MATCH(model!$E105,match_model_data!$B:$B,0))</f>
        <v>1806928.6995762996</v>
      </c>
    </row>
    <row r="106" spans="1:10" x14ac:dyDescent="0.25">
      <c r="A106" t="str">
        <f t="shared" si="2"/>
        <v>Win</v>
      </c>
      <c r="B106">
        <f t="shared" si="3"/>
        <v>5</v>
      </c>
      <c r="C106">
        <v>13</v>
      </c>
      <c r="D106" t="str">
        <f>VLOOKUP(model!B106,match_model_data!$A$1:$H$24,2,FALSE)</f>
        <v>Quewenia</v>
      </c>
      <c r="E106" t="str">
        <f>VLOOKUP(model!C106,match_model_data!$A$1:$H$24,2,FALSE)</f>
        <v>Esia</v>
      </c>
      <c r="F106">
        <f>INDEX(match_model_data!C:C,MATCH(model!$D106,match_model_data!$B:$B,0))-INDEX(match_model_data!C:C,MATCH(model!$E106,match_model_data!$B:$B,0))</f>
        <v>2379846.7989623994</v>
      </c>
      <c r="G106">
        <f>INDEX(match_model_data!D:D,MATCH(model!$D106,match_model_data!$B:$B,0))-INDEX(match_model_data!D:D,MATCH(model!$E106,match_model_data!$B:$B,0))</f>
        <v>1120432.4290480986</v>
      </c>
      <c r="H106">
        <f>INDEX(match_model_data!E:E,MATCH(model!$D106,match_model_data!$B:$B,0))-INDEX(match_model_data!E:E,MATCH(model!$E106,match_model_data!$B:$B,0))</f>
        <v>2442164.3567752987</v>
      </c>
      <c r="I106">
        <f>INDEX(match_model_data!F:F,MATCH(model!$D106,match_model_data!$B:$B,0))-INDEX(match_model_data!F:F,MATCH(model!$E106,match_model_data!$B:$B,0))</f>
        <v>-374940.79783900082</v>
      </c>
      <c r="J106">
        <f>INDEX(match_model_data!H:H,MATCH(model!$D106,match_model_data!$B:$B,0))-INDEX(match_model_data!H:H,MATCH(model!$E106,match_model_data!$B:$B,0))</f>
        <v>1682773.1661593989</v>
      </c>
    </row>
    <row r="107" spans="1:10" x14ac:dyDescent="0.25">
      <c r="A107" t="str">
        <f t="shared" si="2"/>
        <v>Win</v>
      </c>
      <c r="B107">
        <f t="shared" si="3"/>
        <v>5</v>
      </c>
      <c r="C107">
        <v>14</v>
      </c>
      <c r="D107" t="str">
        <f>VLOOKUP(model!B107,match_model_data!$A$1:$H$24,2,FALSE)</f>
        <v>Quewenia</v>
      </c>
      <c r="E107" t="str">
        <f>VLOOKUP(model!C107,match_model_data!$A$1:$H$24,2,FALSE)</f>
        <v>Byasier Pujan</v>
      </c>
      <c r="F107">
        <f>INDEX(match_model_data!C:C,MATCH(model!$D107,match_model_data!$B:$B,0))-INDEX(match_model_data!C:C,MATCH(model!$E107,match_model_data!$B:$B,0))</f>
        <v>4584434.3077615015</v>
      </c>
      <c r="G107">
        <f>INDEX(match_model_data!D:D,MATCH(model!$D107,match_model_data!$B:$B,0))-INDEX(match_model_data!D:D,MATCH(model!$E107,match_model_data!$B:$B,0))</f>
        <v>-166934.36988630146</v>
      </c>
      <c r="H107">
        <f>INDEX(match_model_data!E:E,MATCH(model!$D107,match_model_data!$B:$B,0))-INDEX(match_model_data!E:E,MATCH(model!$E107,match_model_data!$B:$B,0))</f>
        <v>3778094.6906827986</v>
      </c>
      <c r="I107">
        <f>INDEX(match_model_data!F:F,MATCH(model!$D107,match_model_data!$B:$B,0))-INDEX(match_model_data!F:F,MATCH(model!$E107,match_model_data!$B:$B,0))</f>
        <v>-1104275.2559962999</v>
      </c>
      <c r="J107">
        <f>INDEX(match_model_data!H:H,MATCH(model!$D107,match_model_data!$B:$B,0))-INDEX(match_model_data!H:H,MATCH(model!$E107,match_model_data!$B:$B,0))</f>
        <v>2192901.2615335993</v>
      </c>
    </row>
    <row r="108" spans="1:10" x14ac:dyDescent="0.25">
      <c r="A108" t="str">
        <f t="shared" si="2"/>
        <v>Win</v>
      </c>
      <c r="B108">
        <f t="shared" si="3"/>
        <v>5</v>
      </c>
      <c r="C108">
        <v>15</v>
      </c>
      <c r="D108" t="str">
        <f>VLOOKUP(model!B108,match_model_data!$A$1:$H$24,2,FALSE)</f>
        <v>Quewenia</v>
      </c>
      <c r="E108" t="str">
        <f>VLOOKUP(model!C108,match_model_data!$A$1:$H$24,2,FALSE)</f>
        <v>Djipines</v>
      </c>
      <c r="F108">
        <f>INDEX(match_model_data!C:C,MATCH(model!$D108,match_model_data!$B:$B,0))-INDEX(match_model_data!C:C,MATCH(model!$E108,match_model_data!$B:$B,0))</f>
        <v>1493955.2477618009</v>
      </c>
      <c r="G108">
        <f>INDEX(match_model_data!D:D,MATCH(model!$D108,match_model_data!$B:$B,0))-INDEX(match_model_data!D:D,MATCH(model!$E108,match_model_data!$B:$B,0))</f>
        <v>4024071.6348065995</v>
      </c>
      <c r="H108">
        <f>INDEX(match_model_data!E:E,MATCH(model!$D108,match_model_data!$B:$B,0))-INDEX(match_model_data!E:E,MATCH(model!$E108,match_model_data!$B:$B,0))</f>
        <v>7951872.9218090009</v>
      </c>
      <c r="I108">
        <f>INDEX(match_model_data!F:F,MATCH(model!$D108,match_model_data!$B:$B,0))-INDEX(match_model_data!F:F,MATCH(model!$E108,match_model_data!$B:$B,0))</f>
        <v>-2586884.6185059007</v>
      </c>
      <c r="J108">
        <f>INDEX(match_model_data!H:H,MATCH(model!$D108,match_model_data!$B:$B,0))-INDEX(match_model_data!H:H,MATCH(model!$E108,match_model_data!$B:$B,0))</f>
        <v>3217178.9777623005</v>
      </c>
    </row>
    <row r="109" spans="1:10" x14ac:dyDescent="0.25">
      <c r="A109" t="str">
        <f t="shared" si="2"/>
        <v>Win</v>
      </c>
      <c r="B109">
        <f t="shared" si="3"/>
        <v>5</v>
      </c>
      <c r="C109">
        <v>16</v>
      </c>
      <c r="D109" t="str">
        <f>VLOOKUP(model!B109,match_model_data!$A$1:$H$24,2,FALSE)</f>
        <v>Quewenia</v>
      </c>
      <c r="E109" t="str">
        <f>VLOOKUP(model!C109,match_model_data!$A$1:$H$24,2,FALSE)</f>
        <v>Leoneku Guidisia</v>
      </c>
      <c r="F109">
        <f>INDEX(match_model_data!C:C,MATCH(model!$D109,match_model_data!$B:$B,0))-INDEX(match_model_data!C:C,MATCH(model!$E109,match_model_data!$B:$B,0))</f>
        <v>6396634.5932192989</v>
      </c>
      <c r="G109">
        <f>INDEX(match_model_data!D:D,MATCH(model!$D109,match_model_data!$B:$B,0))-INDEX(match_model_data!D:D,MATCH(model!$E109,match_model_data!$B:$B,0))</f>
        <v>4020278.3727425002</v>
      </c>
      <c r="H109">
        <f>INDEX(match_model_data!E:E,MATCH(model!$D109,match_model_data!$B:$B,0))-INDEX(match_model_data!E:E,MATCH(model!$E109,match_model_data!$B:$B,0))</f>
        <v>6673285.1949955001</v>
      </c>
      <c r="I109">
        <f>INDEX(match_model_data!F:F,MATCH(model!$D109,match_model_data!$B:$B,0))-INDEX(match_model_data!F:F,MATCH(model!$E109,match_model_data!$B:$B,0))</f>
        <v>-5607506.5414474998</v>
      </c>
      <c r="J109">
        <f>INDEX(match_model_data!H:H,MATCH(model!$D109,match_model_data!$B:$B,0))-INDEX(match_model_data!H:H,MATCH(model!$E109,match_model_data!$B:$B,0))</f>
        <v>4491519.6102172993</v>
      </c>
    </row>
    <row r="110" spans="1:10" x14ac:dyDescent="0.25">
      <c r="A110" t="str">
        <f t="shared" si="2"/>
        <v>Win</v>
      </c>
      <c r="B110">
        <f t="shared" si="3"/>
        <v>5</v>
      </c>
      <c r="C110">
        <v>17</v>
      </c>
      <c r="D110" t="str">
        <f>VLOOKUP(model!B110,match_model_data!$A$1:$H$24,2,FALSE)</f>
        <v>Quewenia</v>
      </c>
      <c r="E110" t="str">
        <f>VLOOKUP(model!C110,match_model_data!$A$1:$H$24,2,FALSE)</f>
        <v>Ledian</v>
      </c>
      <c r="F110">
        <f>INDEX(match_model_data!C:C,MATCH(model!$D110,match_model_data!$B:$B,0))-INDEX(match_model_data!C:C,MATCH(model!$E110,match_model_data!$B:$B,0))</f>
        <v>8941378.7736846004</v>
      </c>
      <c r="G110">
        <f>INDEX(match_model_data!D:D,MATCH(model!$D110,match_model_data!$B:$B,0))-INDEX(match_model_data!D:D,MATCH(model!$E110,match_model_data!$B:$B,0))</f>
        <v>1875867.9219391011</v>
      </c>
      <c r="H110">
        <f>INDEX(match_model_data!E:E,MATCH(model!$D110,match_model_data!$B:$B,0))-INDEX(match_model_data!E:E,MATCH(model!$E110,match_model_data!$B:$B,0))</f>
        <v>5730958.4635149017</v>
      </c>
      <c r="I110">
        <f>INDEX(match_model_data!F:F,MATCH(model!$D110,match_model_data!$B:$B,0))-INDEX(match_model_data!F:F,MATCH(model!$E110,match_model_data!$B:$B,0))</f>
        <v>402768.66812709905</v>
      </c>
      <c r="J110">
        <f>INDEX(match_model_data!H:H,MATCH(model!$D110,match_model_data!$B:$B,0))-INDEX(match_model_data!H:H,MATCH(model!$E110,match_model_data!$B:$B,0))</f>
        <v>5012152.0343318991</v>
      </c>
    </row>
    <row r="111" spans="1:10" x14ac:dyDescent="0.25">
      <c r="A111" t="str">
        <f t="shared" si="2"/>
        <v>Win</v>
      </c>
      <c r="B111">
        <f t="shared" si="3"/>
        <v>5</v>
      </c>
      <c r="C111">
        <v>18</v>
      </c>
      <c r="D111" t="str">
        <f>VLOOKUP(model!B111,match_model_data!$A$1:$H$24,2,FALSE)</f>
        <v>Quewenia</v>
      </c>
      <c r="E111" t="str">
        <f>VLOOKUP(model!C111,match_model_data!$A$1:$H$24,2,FALSE)</f>
        <v>Eastern Sleboube</v>
      </c>
      <c r="F111">
        <f>INDEX(match_model_data!C:C,MATCH(model!$D111,match_model_data!$B:$B,0))-INDEX(match_model_data!C:C,MATCH(model!$E111,match_model_data!$B:$B,0))</f>
        <v>-2539861.3992866017</v>
      </c>
      <c r="G111">
        <f>INDEX(match_model_data!D:D,MATCH(model!$D111,match_model_data!$B:$B,0))-INDEX(match_model_data!D:D,MATCH(model!$E111,match_model_data!$B:$B,0))</f>
        <v>3749926.9448026996</v>
      </c>
      <c r="H111">
        <f>INDEX(match_model_data!E:E,MATCH(model!$D111,match_model_data!$B:$B,0))-INDEX(match_model_data!E:E,MATCH(model!$E111,match_model_data!$B:$B,0))</f>
        <v>-106787.53985450044</v>
      </c>
      <c r="I111">
        <f>INDEX(match_model_data!F:F,MATCH(model!$D111,match_model_data!$B:$B,0))-INDEX(match_model_data!F:F,MATCH(model!$E111,match_model_data!$B:$B,0))</f>
        <v>641812.66141569987</v>
      </c>
      <c r="J111">
        <f>INDEX(match_model_data!H:H,MATCH(model!$D111,match_model_data!$B:$B,0))-INDEX(match_model_data!H:H,MATCH(model!$E111,match_model_data!$B:$B,0))</f>
        <v>478954.5239790976</v>
      </c>
    </row>
    <row r="112" spans="1:10" x14ac:dyDescent="0.25">
      <c r="A112" t="str">
        <f t="shared" si="2"/>
        <v>Win</v>
      </c>
      <c r="B112">
        <f t="shared" si="3"/>
        <v>5</v>
      </c>
      <c r="C112">
        <v>19</v>
      </c>
      <c r="D112" t="str">
        <f>VLOOKUP(model!B112,match_model_data!$A$1:$H$24,2,FALSE)</f>
        <v>Quewenia</v>
      </c>
      <c r="E112" t="str">
        <f>VLOOKUP(model!C112,match_model_data!$A$1:$H$24,2,FALSE)</f>
        <v>New Uwi</v>
      </c>
      <c r="F112">
        <f>INDEX(match_model_data!C:C,MATCH(model!$D112,match_model_data!$B:$B,0))-INDEX(match_model_data!C:C,MATCH(model!$E112,match_model_data!$B:$B,0))</f>
        <v>8308287.5531916004</v>
      </c>
      <c r="G112">
        <f>INDEX(match_model_data!D:D,MATCH(model!$D112,match_model_data!$B:$B,0))-INDEX(match_model_data!D:D,MATCH(model!$E112,match_model_data!$B:$B,0))</f>
        <v>1563611.9467587993</v>
      </c>
      <c r="H112">
        <f>INDEX(match_model_data!E:E,MATCH(model!$D112,match_model_data!$B:$B,0))-INDEX(match_model_data!E:E,MATCH(model!$E112,match_model_data!$B:$B,0))</f>
        <v>5442916.3884053007</v>
      </c>
      <c r="I112">
        <f>INDEX(match_model_data!F:F,MATCH(model!$D112,match_model_data!$B:$B,0))-INDEX(match_model_data!F:F,MATCH(model!$E112,match_model_data!$B:$B,0))</f>
        <v>-2788204.8848124016</v>
      </c>
      <c r="J112">
        <f>INDEX(match_model_data!H:H,MATCH(model!$D112,match_model_data!$B:$B,0))-INDEX(match_model_data!H:H,MATCH(model!$E112,match_model_data!$B:$B,0))</f>
        <v>4325929.6265271995</v>
      </c>
    </row>
    <row r="113" spans="1:10" x14ac:dyDescent="0.25">
      <c r="A113" t="str">
        <f t="shared" si="2"/>
        <v>Win</v>
      </c>
      <c r="B113">
        <f t="shared" si="3"/>
        <v>5</v>
      </c>
      <c r="C113">
        <v>20</v>
      </c>
      <c r="D113" t="str">
        <f>VLOOKUP(model!B113,match_model_data!$A$1:$H$24,2,FALSE)</f>
        <v>Quewenia</v>
      </c>
      <c r="E113" t="str">
        <f>VLOOKUP(model!C113,match_model_data!$A$1:$H$24,2,FALSE)</f>
        <v>Ngoque Blicri</v>
      </c>
      <c r="F113">
        <f>INDEX(match_model_data!C:C,MATCH(model!$D113,match_model_data!$B:$B,0))-INDEX(match_model_data!C:C,MATCH(model!$E113,match_model_data!$B:$B,0))</f>
        <v>40186.919751700014</v>
      </c>
      <c r="G113">
        <f>INDEX(match_model_data!D:D,MATCH(model!$D113,match_model_data!$B:$B,0))-INDEX(match_model_data!D:D,MATCH(model!$E113,match_model_data!$B:$B,0))</f>
        <v>643853.02364420146</v>
      </c>
      <c r="H113">
        <f>INDEX(match_model_data!E:E,MATCH(model!$D113,match_model_data!$B:$B,0))-INDEX(match_model_data!E:E,MATCH(model!$E113,match_model_data!$B:$B,0))</f>
        <v>-2381822.3969656006</v>
      </c>
      <c r="I113">
        <f>INDEX(match_model_data!F:F,MATCH(model!$D113,match_model_data!$B:$B,0))-INDEX(match_model_data!F:F,MATCH(model!$E113,match_model_data!$B:$B,0))</f>
        <v>-3359601.2325886991</v>
      </c>
      <c r="J113">
        <f>INDEX(match_model_data!H:H,MATCH(model!$D113,match_model_data!$B:$B,0))-INDEX(match_model_data!H:H,MATCH(model!$E113,match_model_data!$B:$B,0))</f>
        <v>-489735.11390339956</v>
      </c>
    </row>
    <row r="114" spans="1:10" x14ac:dyDescent="0.25">
      <c r="A114" t="str">
        <f t="shared" si="2"/>
        <v>Win</v>
      </c>
      <c r="B114">
        <f t="shared" si="3"/>
        <v>5</v>
      </c>
      <c r="C114">
        <v>21</v>
      </c>
      <c r="D114" t="str">
        <f>VLOOKUP(model!B114,match_model_data!$A$1:$H$24,2,FALSE)</f>
        <v>Quewenia</v>
      </c>
      <c r="E114" t="str">
        <f>VLOOKUP(model!C114,match_model_data!$A$1:$H$24,2,FALSE)</f>
        <v>Nkasland Cronestan</v>
      </c>
      <c r="F114">
        <f>INDEX(match_model_data!C:C,MATCH(model!$D114,match_model_data!$B:$B,0))-INDEX(match_model_data!C:C,MATCH(model!$E114,match_model_data!$B:$B,0))</f>
        <v>2410801.5745939016</v>
      </c>
      <c r="G114">
        <f>INDEX(match_model_data!D:D,MATCH(model!$D114,match_model_data!$B:$B,0))-INDEX(match_model_data!D:D,MATCH(model!$E114,match_model_data!$B:$B,0))</f>
        <v>2141147.2012063004</v>
      </c>
      <c r="H114">
        <f>INDEX(match_model_data!E:E,MATCH(model!$D114,match_model_data!$B:$B,0))-INDEX(match_model_data!E:E,MATCH(model!$E114,match_model_data!$B:$B,0))</f>
        <v>-572848.77420829982</v>
      </c>
      <c r="I114">
        <f>INDEX(match_model_data!F:F,MATCH(model!$D114,match_model_data!$B:$B,0))-INDEX(match_model_data!F:F,MATCH(model!$E114,match_model_data!$B:$B,0))</f>
        <v>-2218802.3645373005</v>
      </c>
      <c r="J114">
        <f>INDEX(match_model_data!H:H,MATCH(model!$D114,match_model_data!$B:$B,0))-INDEX(match_model_data!H:H,MATCH(model!$E114,match_model_data!$B:$B,0))</f>
        <v>1349390.4718405977</v>
      </c>
    </row>
    <row r="115" spans="1:10" x14ac:dyDescent="0.25">
      <c r="A115" t="str">
        <f t="shared" si="2"/>
        <v>Win</v>
      </c>
      <c r="B115">
        <f t="shared" si="3"/>
        <v>5</v>
      </c>
      <c r="C115">
        <v>22</v>
      </c>
      <c r="D115" t="str">
        <f>VLOOKUP(model!B115,match_model_data!$A$1:$H$24,2,FALSE)</f>
        <v>Quewenia</v>
      </c>
      <c r="E115" t="str">
        <f>VLOOKUP(model!C115,match_model_data!$A$1:$H$24,2,FALSE)</f>
        <v>Eastern Niasland</v>
      </c>
      <c r="F115">
        <f>INDEX(match_model_data!C:C,MATCH(model!$D115,match_model_data!$B:$B,0))-INDEX(match_model_data!C:C,MATCH(model!$E115,match_model_data!$B:$B,0))</f>
        <v>4779753.5890052989</v>
      </c>
      <c r="G115">
        <f>INDEX(match_model_data!D:D,MATCH(model!$D115,match_model_data!$B:$B,0))-INDEX(match_model_data!D:D,MATCH(model!$E115,match_model_data!$B:$B,0))</f>
        <v>-548493.05873559788</v>
      </c>
      <c r="H115">
        <f>INDEX(match_model_data!E:E,MATCH(model!$D115,match_model_data!$B:$B,0))-INDEX(match_model_data!E:E,MATCH(model!$E115,match_model_data!$B:$B,0))</f>
        <v>7511058.7818436995</v>
      </c>
      <c r="I115">
        <f>INDEX(match_model_data!F:F,MATCH(model!$D115,match_model_data!$B:$B,0))-INDEX(match_model_data!F:F,MATCH(model!$E115,match_model_data!$B:$B,0))</f>
        <v>-2489094.2543986011</v>
      </c>
      <c r="J115">
        <f>INDEX(match_model_data!H:H,MATCH(model!$D115,match_model_data!$B:$B,0))-INDEX(match_model_data!H:H,MATCH(model!$E115,match_model_data!$B:$B,0))</f>
        <v>2678005.9482151978</v>
      </c>
    </row>
    <row r="116" spans="1:10" x14ac:dyDescent="0.25">
      <c r="A116" t="str">
        <f t="shared" si="2"/>
        <v>Win</v>
      </c>
      <c r="B116">
        <f t="shared" si="3"/>
        <v>5</v>
      </c>
      <c r="C116">
        <v>23</v>
      </c>
      <c r="D116" t="str">
        <f>VLOOKUP(model!B116,match_model_data!$A$1:$H$24,2,FALSE)</f>
        <v>Quewenia</v>
      </c>
      <c r="E116" t="str">
        <f>VLOOKUP(model!C116,match_model_data!$A$1:$H$24,2,FALSE)</f>
        <v>Varijitri Isles</v>
      </c>
      <c r="F116">
        <f>INDEX(match_model_data!C:C,MATCH(model!$D116,match_model_data!$B:$B,0))-INDEX(match_model_data!C:C,MATCH(model!$E116,match_model_data!$B:$B,0))</f>
        <v>6056333.6625377014</v>
      </c>
      <c r="G116">
        <f>INDEX(match_model_data!D:D,MATCH(model!$D116,match_model_data!$B:$B,0))-INDEX(match_model_data!D:D,MATCH(model!$E116,match_model_data!$B:$B,0))</f>
        <v>-2152326.6495535001</v>
      </c>
      <c r="H116">
        <f>INDEX(match_model_data!E:E,MATCH(model!$D116,match_model_data!$B:$B,0))-INDEX(match_model_data!E:E,MATCH(model!$E116,match_model_data!$B:$B,0))</f>
        <v>-601462.22255880013</v>
      </c>
      <c r="I116">
        <f>INDEX(match_model_data!F:F,MATCH(model!$D116,match_model_data!$B:$B,0))-INDEX(match_model_data!F:F,MATCH(model!$E116,match_model_data!$B:$B,0))</f>
        <v>-2362786.191118801</v>
      </c>
      <c r="J116">
        <f>INDEX(match_model_data!H:H,MATCH(model!$D116,match_model_data!$B:$B,0))-INDEX(match_model_data!H:H,MATCH(model!$E116,match_model_data!$B:$B,0))</f>
        <v>1095483.4014272988</v>
      </c>
    </row>
    <row r="117" spans="1:10" x14ac:dyDescent="0.25">
      <c r="A117" t="str">
        <f t="shared" si="2"/>
        <v>Lose</v>
      </c>
      <c r="B117">
        <f t="shared" si="3"/>
        <v>6</v>
      </c>
      <c r="C117">
        <v>1</v>
      </c>
      <c r="D117" t="str">
        <f>VLOOKUP(model!B117,match_model_data!$A$1:$H$24,2,FALSE)</f>
        <v>Southern Ristan</v>
      </c>
      <c r="E117" t="str">
        <f>VLOOKUP(model!C117,match_model_data!$A$1:$H$24,2,FALSE)</f>
        <v>Sobianitedrucy</v>
      </c>
      <c r="F117">
        <f>INDEX(match_model_data!C:C,MATCH(model!$D117,match_model_data!$B:$B,0))-INDEX(match_model_data!C:C,MATCH(model!$E117,match_model_data!$B:$B,0))</f>
        <v>-4583767.2412944995</v>
      </c>
      <c r="G117">
        <f>INDEX(match_model_data!D:D,MATCH(model!$D117,match_model_data!$B:$B,0))-INDEX(match_model_data!D:D,MATCH(model!$E117,match_model_data!$B:$B,0))</f>
        <v>926096.9483556971</v>
      </c>
      <c r="H117">
        <f>INDEX(match_model_data!E:E,MATCH(model!$D117,match_model_data!$B:$B,0))-INDEX(match_model_data!E:E,MATCH(model!$E117,match_model_data!$B:$B,0))</f>
        <v>-9144817.9321481008</v>
      </c>
      <c r="I117">
        <f>INDEX(match_model_data!F:F,MATCH(model!$D117,match_model_data!$B:$B,0))-INDEX(match_model_data!F:F,MATCH(model!$E117,match_model_data!$B:$B,0))</f>
        <v>94539.82104129903</v>
      </c>
      <c r="J117">
        <f>INDEX(match_model_data!H:H,MATCH(model!$D117,match_model_data!$B:$B,0))-INDEX(match_model_data!H:H,MATCH(model!$E117,match_model_data!$B:$B,0))</f>
        <v>-2984161.565000901</v>
      </c>
    </row>
    <row r="118" spans="1:10" x14ac:dyDescent="0.25">
      <c r="A118" t="str">
        <f t="shared" si="2"/>
        <v>Lose</v>
      </c>
      <c r="B118">
        <f t="shared" si="3"/>
        <v>6</v>
      </c>
      <c r="C118">
        <v>2</v>
      </c>
      <c r="D118" t="str">
        <f>VLOOKUP(model!B118,match_model_data!$A$1:$H$24,2,FALSE)</f>
        <v>Southern Ristan</v>
      </c>
      <c r="E118" t="str">
        <f>VLOOKUP(model!C118,match_model_data!$A$1:$H$24,2,FALSE)</f>
        <v>People's Land of Maneau</v>
      </c>
      <c r="F118">
        <f>INDEX(match_model_data!C:C,MATCH(model!$D118,match_model_data!$B:$B,0))-INDEX(match_model_data!C:C,MATCH(model!$E118,match_model_data!$B:$B,0))</f>
        <v>-5633356.6394166984</v>
      </c>
      <c r="G118">
        <f>INDEX(match_model_data!D:D,MATCH(model!$D118,match_model_data!$B:$B,0))-INDEX(match_model_data!D:D,MATCH(model!$E118,match_model_data!$B:$B,0))</f>
        <v>1115998.3227453977</v>
      </c>
      <c r="H118">
        <f>INDEX(match_model_data!E:E,MATCH(model!$D118,match_model_data!$B:$B,0))-INDEX(match_model_data!E:E,MATCH(model!$E118,match_model_data!$B:$B,0))</f>
        <v>-4437299.5370453019</v>
      </c>
      <c r="I118">
        <f>INDEX(match_model_data!F:F,MATCH(model!$D118,match_model_data!$B:$B,0))-INDEX(match_model_data!F:F,MATCH(model!$E118,match_model_data!$B:$B,0))</f>
        <v>-2769756.1922532022</v>
      </c>
      <c r="J118">
        <f>INDEX(match_model_data!H:H,MATCH(model!$D118,match_model_data!$B:$B,0))-INDEX(match_model_data!H:H,MATCH(model!$E118,match_model_data!$B:$B,0))</f>
        <v>-2701253.5030026007</v>
      </c>
    </row>
    <row r="119" spans="1:10" x14ac:dyDescent="0.25">
      <c r="A119" t="str">
        <f t="shared" si="2"/>
        <v>Lose</v>
      </c>
      <c r="B119">
        <f t="shared" si="3"/>
        <v>6</v>
      </c>
      <c r="C119">
        <v>3</v>
      </c>
      <c r="D119" t="str">
        <f>VLOOKUP(model!B119,match_model_data!$A$1:$H$24,2,FALSE)</f>
        <v>Southern Ristan</v>
      </c>
      <c r="E119" t="str">
        <f>VLOOKUP(model!C119,match_model_data!$A$1:$H$24,2,FALSE)</f>
        <v>Nganion</v>
      </c>
      <c r="F119">
        <f>INDEX(match_model_data!C:C,MATCH(model!$D119,match_model_data!$B:$B,0))-INDEX(match_model_data!C:C,MATCH(model!$E119,match_model_data!$B:$B,0))</f>
        <v>-5328108.6061208993</v>
      </c>
      <c r="G119">
        <f>INDEX(match_model_data!D:D,MATCH(model!$D119,match_model_data!$B:$B,0))-INDEX(match_model_data!D:D,MATCH(model!$E119,match_model_data!$B:$B,0))</f>
        <v>-1035141.0487394035</v>
      </c>
      <c r="H119">
        <f>INDEX(match_model_data!E:E,MATCH(model!$D119,match_model_data!$B:$B,0))-INDEX(match_model_data!E:E,MATCH(model!$E119,match_model_data!$B:$B,0))</f>
        <v>-14312906.410520902</v>
      </c>
      <c r="I119">
        <f>INDEX(match_model_data!F:F,MATCH(model!$D119,match_model_data!$B:$B,0))-INDEX(match_model_data!F:F,MATCH(model!$E119,match_model_data!$B:$B,0))</f>
        <v>346354.02761899866</v>
      </c>
      <c r="J119">
        <f>INDEX(match_model_data!H:H,MATCH(model!$D119,match_model_data!$B:$B,0))-INDEX(match_model_data!H:H,MATCH(model!$E119,match_model_data!$B:$B,0))</f>
        <v>-4884768.8557149004</v>
      </c>
    </row>
    <row r="120" spans="1:10" x14ac:dyDescent="0.25">
      <c r="A120" t="str">
        <f t="shared" si="2"/>
        <v>Lose</v>
      </c>
      <c r="B120">
        <f t="shared" si="3"/>
        <v>6</v>
      </c>
      <c r="C120">
        <v>4</v>
      </c>
      <c r="D120" t="str">
        <f>VLOOKUP(model!B120,match_model_data!$A$1:$H$24,2,FALSE)</f>
        <v>Southern Ristan</v>
      </c>
      <c r="E120" t="str">
        <f>VLOOKUP(model!C120,match_model_data!$A$1:$H$24,2,FALSE)</f>
        <v>Mico</v>
      </c>
      <c r="F120">
        <f>INDEX(match_model_data!C:C,MATCH(model!$D120,match_model_data!$B:$B,0))-INDEX(match_model_data!C:C,MATCH(model!$E120,match_model_data!$B:$B,0))</f>
        <v>-8385158.1103346981</v>
      </c>
      <c r="G120">
        <f>INDEX(match_model_data!D:D,MATCH(model!$D120,match_model_data!$B:$B,0))-INDEX(match_model_data!D:D,MATCH(model!$E120,match_model_data!$B:$B,0))</f>
        <v>-865870.19138070196</v>
      </c>
      <c r="H120">
        <f>INDEX(match_model_data!E:E,MATCH(model!$D120,match_model_data!$B:$B,0))-INDEX(match_model_data!E:E,MATCH(model!$E120,match_model_data!$B:$B,0))</f>
        <v>-10325402.491809199</v>
      </c>
      <c r="I120">
        <f>INDEX(match_model_data!F:F,MATCH(model!$D120,match_model_data!$B:$B,0))-INDEX(match_model_data!F:F,MATCH(model!$E120,match_model_data!$B:$B,0))</f>
        <v>66744.478094600141</v>
      </c>
      <c r="J120">
        <f>INDEX(match_model_data!H:H,MATCH(model!$D120,match_model_data!$B:$B,0))-INDEX(match_model_data!H:H,MATCH(model!$E120,match_model_data!$B:$B,0))</f>
        <v>-5235288.5193077009</v>
      </c>
    </row>
    <row r="121" spans="1:10" x14ac:dyDescent="0.25">
      <c r="A121" t="str">
        <f t="shared" si="2"/>
        <v>Lose</v>
      </c>
      <c r="B121">
        <f t="shared" si="3"/>
        <v>6</v>
      </c>
      <c r="C121">
        <v>5</v>
      </c>
      <c r="D121" t="str">
        <f>VLOOKUP(model!B121,match_model_data!$A$1:$H$24,2,FALSE)</f>
        <v>Southern Ristan</v>
      </c>
      <c r="E121" t="str">
        <f>VLOOKUP(model!C121,match_model_data!$A$1:$H$24,2,FALSE)</f>
        <v>Quewenia</v>
      </c>
      <c r="F121">
        <f>INDEX(match_model_data!C:C,MATCH(model!$D121,match_model_data!$B:$B,0))-INDEX(match_model_data!C:C,MATCH(model!$E121,match_model_data!$B:$B,0))</f>
        <v>-7729177.4775793999</v>
      </c>
      <c r="G121">
        <f>INDEX(match_model_data!D:D,MATCH(model!$D121,match_model_data!$B:$B,0))-INDEX(match_model_data!D:D,MATCH(model!$E121,match_model_data!$B:$B,0))</f>
        <v>-933734.61240690202</v>
      </c>
      <c r="H121">
        <f>INDEX(match_model_data!E:E,MATCH(model!$D121,match_model_data!$B:$B,0))-INDEX(match_model_data!E:E,MATCH(model!$E121,match_model_data!$B:$B,0))</f>
        <v>-7187047.9307700004</v>
      </c>
      <c r="I121">
        <f>INDEX(match_model_data!F:F,MATCH(model!$D121,match_model_data!$B:$B,0))-INDEX(match_model_data!F:F,MATCH(model!$E121,match_model_data!$B:$B,0))</f>
        <v>1795149.1603327002</v>
      </c>
      <c r="J121">
        <f>INDEX(match_model_data!H:H,MATCH(model!$D121,match_model_data!$B:$B,0))-INDEX(match_model_data!H:H,MATCH(model!$E121,match_model_data!$B:$B,0))</f>
        <v>-4293690.4601046983</v>
      </c>
    </row>
    <row r="122" spans="1:10" hidden="1" x14ac:dyDescent="0.25">
      <c r="A122" t="str">
        <f t="shared" si="2"/>
        <v>NA</v>
      </c>
      <c r="B122">
        <f t="shared" si="3"/>
        <v>6</v>
      </c>
      <c r="C122">
        <v>6</v>
      </c>
      <c r="D122" t="str">
        <f>VLOOKUP(model!B122,match_model_data!$A$1:$H$24,2,FALSE)</f>
        <v>Southern Ristan</v>
      </c>
      <c r="E122" t="str">
        <f>VLOOKUP(model!C122,match_model_data!$A$1:$H$24,2,FALSE)</f>
        <v>Southern Ristan</v>
      </c>
      <c r="F122">
        <f>INDEX(match_model_data!C:C,MATCH(model!$D122,match_model_data!$B:$B,0))-INDEX(match_model_data!C:C,MATCH(model!$E122,match_model_data!$B:$B,0))</f>
        <v>0</v>
      </c>
      <c r="G122">
        <f>INDEX(match_model_data!D:D,MATCH(model!$D122,match_model_data!$B:$B,0))-INDEX(match_model_data!D:D,MATCH(model!$E122,match_model_data!$B:$B,0))</f>
        <v>0</v>
      </c>
      <c r="H122">
        <f>INDEX(match_model_data!E:E,MATCH(model!$D122,match_model_data!$B:$B,0))-INDEX(match_model_data!E:E,MATCH(model!$E122,match_model_data!$B:$B,0))</f>
        <v>0</v>
      </c>
      <c r="I122">
        <f>INDEX(match_model_data!F:F,MATCH(model!$D122,match_model_data!$B:$B,0))-INDEX(match_model_data!F:F,MATCH(model!$E122,match_model_data!$B:$B,0))</f>
        <v>0</v>
      </c>
      <c r="J122">
        <f>INDEX(match_model_data!H:H,MATCH(model!$D122,match_model_data!$B:$B,0))-INDEX(match_model_data!H:H,MATCH(model!$E122,match_model_data!$B:$B,0))</f>
        <v>0</v>
      </c>
    </row>
    <row r="123" spans="1:10" x14ac:dyDescent="0.25">
      <c r="A123" t="str">
        <f t="shared" si="2"/>
        <v>Win</v>
      </c>
      <c r="B123">
        <f t="shared" si="3"/>
        <v>6</v>
      </c>
      <c r="C123">
        <v>7</v>
      </c>
      <c r="D123" t="str">
        <f>VLOOKUP(model!B123,match_model_data!$A$1:$H$24,2,FALSE)</f>
        <v>Southern Ristan</v>
      </c>
      <c r="E123" t="str">
        <f>VLOOKUP(model!C123,match_model_data!$A$1:$H$24,2,FALSE)</f>
        <v>Galamily</v>
      </c>
      <c r="F123">
        <f>INDEX(match_model_data!C:C,MATCH(model!$D123,match_model_data!$B:$B,0))-INDEX(match_model_data!C:C,MATCH(model!$E123,match_model_data!$B:$B,0))</f>
        <v>-2597492.8164848983</v>
      </c>
      <c r="G123">
        <f>INDEX(match_model_data!D:D,MATCH(model!$D123,match_model_data!$B:$B,0))-INDEX(match_model_data!D:D,MATCH(model!$E123,match_model_data!$B:$B,0))</f>
        <v>1399260.1296589989</v>
      </c>
      <c r="H123">
        <f>INDEX(match_model_data!E:E,MATCH(model!$D123,match_model_data!$B:$B,0))-INDEX(match_model_data!E:E,MATCH(model!$E123,match_model_data!$B:$B,0))</f>
        <v>-5660926.4786666017</v>
      </c>
      <c r="I123">
        <f>INDEX(match_model_data!F:F,MATCH(model!$D123,match_model_data!$B:$B,0))-INDEX(match_model_data!F:F,MATCH(model!$E123,match_model_data!$B:$B,0))</f>
        <v>-160403.25456800126</v>
      </c>
      <c r="J123">
        <f>INDEX(match_model_data!H:H,MATCH(model!$D123,match_model_data!$B:$B,0))-INDEX(match_model_data!H:H,MATCH(model!$E123,match_model_data!$B:$B,0))</f>
        <v>-1479562.4508367982</v>
      </c>
    </row>
    <row r="124" spans="1:10" x14ac:dyDescent="0.25">
      <c r="A124" t="str">
        <f t="shared" si="2"/>
        <v>Win</v>
      </c>
      <c r="B124">
        <f t="shared" si="3"/>
        <v>6</v>
      </c>
      <c r="C124">
        <v>8</v>
      </c>
      <c r="D124" t="str">
        <f>VLOOKUP(model!B124,match_model_data!$A$1:$H$24,2,FALSE)</f>
        <v>Southern Ristan</v>
      </c>
      <c r="E124" t="str">
        <f>VLOOKUP(model!C124,match_model_data!$A$1:$H$24,2,FALSE)</f>
        <v>Bernepamar</v>
      </c>
      <c r="F124">
        <f>INDEX(match_model_data!C:C,MATCH(model!$D124,match_model_data!$B:$B,0))-INDEX(match_model_data!C:C,MATCH(model!$E124,match_model_data!$B:$B,0))</f>
        <v>-3051419.9211236015</v>
      </c>
      <c r="G124">
        <f>INDEX(match_model_data!D:D,MATCH(model!$D124,match_model_data!$B:$B,0))-INDEX(match_model_data!D:D,MATCH(model!$E124,match_model_data!$B:$B,0))</f>
        <v>1464082.3125229981</v>
      </c>
      <c r="H124">
        <f>INDEX(match_model_data!E:E,MATCH(model!$D124,match_model_data!$B:$B,0))-INDEX(match_model_data!E:E,MATCH(model!$E124,match_model_data!$B:$B,0))</f>
        <v>-3887830.5803503003</v>
      </c>
      <c r="I124">
        <f>INDEX(match_model_data!F:F,MATCH(model!$D124,match_model_data!$B:$B,0))-INDEX(match_model_data!F:F,MATCH(model!$E124,match_model_data!$B:$B,0))</f>
        <v>429423.38470999897</v>
      </c>
      <c r="J124">
        <f>INDEX(match_model_data!H:H,MATCH(model!$D124,match_model_data!$B:$B,0))-INDEX(match_model_data!H:H,MATCH(model!$E124,match_model_data!$B:$B,0))</f>
        <v>-1245053.4736720007</v>
      </c>
    </row>
    <row r="125" spans="1:10" x14ac:dyDescent="0.25">
      <c r="A125" t="str">
        <f t="shared" si="2"/>
        <v>Win</v>
      </c>
      <c r="B125">
        <f t="shared" si="3"/>
        <v>6</v>
      </c>
      <c r="C125">
        <v>9</v>
      </c>
      <c r="D125" t="str">
        <f>VLOOKUP(model!B125,match_model_data!$A$1:$H$24,2,FALSE)</f>
        <v>Southern Ristan</v>
      </c>
      <c r="E125" t="str">
        <f>VLOOKUP(model!C125,match_model_data!$A$1:$H$24,2,FALSE)</f>
        <v>Giumle Lizeibon</v>
      </c>
      <c r="F125">
        <f>INDEX(match_model_data!C:C,MATCH(model!$D125,match_model_data!$B:$B,0))-INDEX(match_model_data!C:C,MATCH(model!$E125,match_model_data!$B:$B,0))</f>
        <v>-4279100.007221099</v>
      </c>
      <c r="G125">
        <f>INDEX(match_model_data!D:D,MATCH(model!$D125,match_model_data!$B:$B,0))-INDEX(match_model_data!D:D,MATCH(model!$E125,match_model_data!$B:$B,0))</f>
        <v>2749657.6455789991</v>
      </c>
      <c r="H125">
        <f>INDEX(match_model_data!E:E,MATCH(model!$D125,match_model_data!$B:$B,0))-INDEX(match_model_data!E:E,MATCH(model!$E125,match_model_data!$B:$B,0))</f>
        <v>-8280592.4867271017</v>
      </c>
      <c r="I125">
        <f>INDEX(match_model_data!F:F,MATCH(model!$D125,match_model_data!$B:$B,0))-INDEX(match_model_data!F:F,MATCH(model!$E125,match_model_data!$B:$B,0))</f>
        <v>1659394.6837536991</v>
      </c>
      <c r="J125">
        <f>INDEX(match_model_data!H:H,MATCH(model!$D125,match_model_data!$B:$B,0))-INDEX(match_model_data!H:H,MATCH(model!$E125,match_model_data!$B:$B,0))</f>
        <v>-1910869.0669334996</v>
      </c>
    </row>
    <row r="126" spans="1:10" x14ac:dyDescent="0.25">
      <c r="A126" t="str">
        <f t="shared" si="2"/>
        <v>Win</v>
      </c>
      <c r="B126">
        <f t="shared" si="3"/>
        <v>6</v>
      </c>
      <c r="C126">
        <v>10</v>
      </c>
      <c r="D126" t="str">
        <f>VLOOKUP(model!B126,match_model_data!$A$1:$H$24,2,FALSE)</f>
        <v>Southern Ristan</v>
      </c>
      <c r="E126" t="str">
        <f>VLOOKUP(model!C126,match_model_data!$A$1:$H$24,2,FALSE)</f>
        <v>Greri Landmoslands</v>
      </c>
      <c r="F126">
        <f>INDEX(match_model_data!C:C,MATCH(model!$D126,match_model_data!$B:$B,0))-INDEX(match_model_data!C:C,MATCH(model!$E126,match_model_data!$B:$B,0))</f>
        <v>-1973964.8669174984</v>
      </c>
      <c r="G126">
        <f>INDEX(match_model_data!D:D,MATCH(model!$D126,match_model_data!$B:$B,0))-INDEX(match_model_data!D:D,MATCH(model!$E126,match_model_data!$B:$B,0))</f>
        <v>-1140531.8865919001</v>
      </c>
      <c r="H126">
        <f>INDEX(match_model_data!E:E,MATCH(model!$D126,match_model_data!$B:$B,0))-INDEX(match_model_data!E:E,MATCH(model!$E126,match_model_data!$B:$B,0))</f>
        <v>-11180506.418517301</v>
      </c>
      <c r="I126">
        <f>INDEX(match_model_data!F:F,MATCH(model!$D126,match_model_data!$B:$B,0))-INDEX(match_model_data!F:F,MATCH(model!$E126,match_model_data!$B:$B,0))</f>
        <v>274547.39065819979</v>
      </c>
      <c r="J126">
        <f>INDEX(match_model_data!H:H,MATCH(model!$D126,match_model_data!$B:$B,0))-INDEX(match_model_data!H:H,MATCH(model!$E126,match_model_data!$B:$B,0))</f>
        <v>-3140404.7691284996</v>
      </c>
    </row>
    <row r="127" spans="1:10" x14ac:dyDescent="0.25">
      <c r="A127" t="str">
        <f t="shared" si="2"/>
        <v>Win</v>
      </c>
      <c r="B127">
        <f t="shared" si="3"/>
        <v>6</v>
      </c>
      <c r="C127">
        <v>11</v>
      </c>
      <c r="D127" t="str">
        <f>VLOOKUP(model!B127,match_model_data!$A$1:$H$24,2,FALSE)</f>
        <v>Southern Ristan</v>
      </c>
      <c r="E127" t="str">
        <f>VLOOKUP(model!C127,match_model_data!$A$1:$H$24,2,FALSE)</f>
        <v>Xikong</v>
      </c>
      <c r="F127">
        <f>INDEX(match_model_data!C:C,MATCH(model!$D127,match_model_data!$B:$B,0))-INDEX(match_model_data!C:C,MATCH(model!$E127,match_model_data!$B:$B,0))</f>
        <v>-1763007.3805770986</v>
      </c>
      <c r="G127">
        <f>INDEX(match_model_data!D:D,MATCH(model!$D127,match_model_data!$B:$B,0))-INDEX(match_model_data!D:D,MATCH(model!$E127,match_model_data!$B:$B,0))</f>
        <v>4334970.7826310992</v>
      </c>
      <c r="H127">
        <f>INDEX(match_model_data!E:E,MATCH(model!$D127,match_model_data!$B:$B,0))-INDEX(match_model_data!E:E,MATCH(model!$E127,match_model_data!$B:$B,0))</f>
        <v>-8810192.8068000991</v>
      </c>
      <c r="I127">
        <f>INDEX(match_model_data!F:F,MATCH(model!$D127,match_model_data!$B:$B,0))-INDEX(match_model_data!F:F,MATCH(model!$E127,match_model_data!$B:$B,0))</f>
        <v>710737.8867370002</v>
      </c>
      <c r="J127">
        <f>INDEX(match_model_data!H:H,MATCH(model!$D127,match_model_data!$B:$B,0))-INDEX(match_model_data!H:H,MATCH(model!$E127,match_model_data!$B:$B,0))</f>
        <v>-601981.28351339884</v>
      </c>
    </row>
    <row r="128" spans="1:10" x14ac:dyDescent="0.25">
      <c r="A128" t="str">
        <f t="shared" si="2"/>
        <v>Win</v>
      </c>
      <c r="B128">
        <f t="shared" si="3"/>
        <v>6</v>
      </c>
      <c r="C128">
        <v>12</v>
      </c>
      <c r="D128" t="str">
        <f>VLOOKUP(model!B128,match_model_data!$A$1:$H$24,2,FALSE)</f>
        <v>Southern Ristan</v>
      </c>
      <c r="E128" t="str">
        <f>VLOOKUP(model!C128,match_model_data!$A$1:$H$24,2,FALSE)</f>
        <v>Manlisgamncent</v>
      </c>
      <c r="F128">
        <f>INDEX(match_model_data!C:C,MATCH(model!$D128,match_model_data!$B:$B,0))-INDEX(match_model_data!C:C,MATCH(model!$E128,match_model_data!$B:$B,0))</f>
        <v>-4448089.1506960988</v>
      </c>
      <c r="G128">
        <f>INDEX(match_model_data!D:D,MATCH(model!$D128,match_model_data!$B:$B,0))-INDEX(match_model_data!D:D,MATCH(model!$E128,match_model_data!$B:$B,0))</f>
        <v>944391.32223899662</v>
      </c>
      <c r="H128">
        <f>INDEX(match_model_data!E:E,MATCH(model!$D128,match_model_data!$B:$B,0))-INDEX(match_model_data!E:E,MATCH(model!$E128,match_model_data!$B:$B,0))</f>
        <v>-8548800.164389601</v>
      </c>
      <c r="I128">
        <f>INDEX(match_model_data!F:F,MATCH(model!$D128,match_model_data!$B:$B,0))-INDEX(match_model_data!F:F,MATCH(model!$E128,match_model_data!$B:$B,0))</f>
        <v>3758012.2767945994</v>
      </c>
      <c r="J128">
        <f>INDEX(match_model_data!H:H,MATCH(model!$D128,match_model_data!$B:$B,0))-INDEX(match_model_data!H:H,MATCH(model!$E128,match_model_data!$B:$B,0))</f>
        <v>-2486761.7605283987</v>
      </c>
    </row>
    <row r="129" spans="1:10" x14ac:dyDescent="0.25">
      <c r="A129" t="str">
        <f t="shared" si="2"/>
        <v>Win</v>
      </c>
      <c r="B129">
        <f t="shared" si="3"/>
        <v>6</v>
      </c>
      <c r="C129">
        <v>13</v>
      </c>
      <c r="D129" t="str">
        <f>VLOOKUP(model!B129,match_model_data!$A$1:$H$24,2,FALSE)</f>
        <v>Southern Ristan</v>
      </c>
      <c r="E129" t="str">
        <f>VLOOKUP(model!C129,match_model_data!$A$1:$H$24,2,FALSE)</f>
        <v>Esia</v>
      </c>
      <c r="F129">
        <f>INDEX(match_model_data!C:C,MATCH(model!$D129,match_model_data!$B:$B,0))-INDEX(match_model_data!C:C,MATCH(model!$E129,match_model_data!$B:$B,0))</f>
        <v>-5349330.6786170006</v>
      </c>
      <c r="G129">
        <f>INDEX(match_model_data!D:D,MATCH(model!$D129,match_model_data!$B:$B,0))-INDEX(match_model_data!D:D,MATCH(model!$E129,match_model_data!$B:$B,0))</f>
        <v>186697.81664119661</v>
      </c>
      <c r="H129">
        <f>INDEX(match_model_data!E:E,MATCH(model!$D129,match_model_data!$B:$B,0))-INDEX(match_model_data!E:E,MATCH(model!$E129,match_model_data!$B:$B,0))</f>
        <v>-4744883.5739947017</v>
      </c>
      <c r="I129">
        <f>INDEX(match_model_data!F:F,MATCH(model!$D129,match_model_data!$B:$B,0))-INDEX(match_model_data!F:F,MATCH(model!$E129,match_model_data!$B:$B,0))</f>
        <v>1420208.3624936994</v>
      </c>
      <c r="J129">
        <f>INDEX(match_model_data!H:H,MATCH(model!$D129,match_model_data!$B:$B,0))-INDEX(match_model_data!H:H,MATCH(model!$E129,match_model_data!$B:$B,0))</f>
        <v>-2610917.2939452995</v>
      </c>
    </row>
    <row r="130" spans="1:10" x14ac:dyDescent="0.25">
      <c r="A130" t="str">
        <f t="shared" si="2"/>
        <v>Win</v>
      </c>
      <c r="B130">
        <f t="shared" si="3"/>
        <v>6</v>
      </c>
      <c r="C130">
        <v>14</v>
      </c>
      <c r="D130" t="str">
        <f>VLOOKUP(model!B130,match_model_data!$A$1:$H$24,2,FALSE)</f>
        <v>Southern Ristan</v>
      </c>
      <c r="E130" t="str">
        <f>VLOOKUP(model!C130,match_model_data!$A$1:$H$24,2,FALSE)</f>
        <v>Byasier Pujan</v>
      </c>
      <c r="F130">
        <f>INDEX(match_model_data!C:C,MATCH(model!$D130,match_model_data!$B:$B,0))-INDEX(match_model_data!C:C,MATCH(model!$E130,match_model_data!$B:$B,0))</f>
        <v>-3144743.1698178984</v>
      </c>
      <c r="G130">
        <f>INDEX(match_model_data!D:D,MATCH(model!$D130,match_model_data!$B:$B,0))-INDEX(match_model_data!D:D,MATCH(model!$E130,match_model_data!$B:$B,0))</f>
        <v>-1100668.9822932035</v>
      </c>
      <c r="H130">
        <f>INDEX(match_model_data!E:E,MATCH(model!$D130,match_model_data!$B:$B,0))-INDEX(match_model_data!E:E,MATCH(model!$E130,match_model_data!$B:$B,0))</f>
        <v>-3408953.2400872018</v>
      </c>
      <c r="I130">
        <f>INDEX(match_model_data!F:F,MATCH(model!$D130,match_model_data!$B:$B,0))-INDEX(match_model_data!F:F,MATCH(model!$E130,match_model_data!$B:$B,0))</f>
        <v>690873.90433640033</v>
      </c>
      <c r="J130">
        <f>INDEX(match_model_data!H:H,MATCH(model!$D130,match_model_data!$B:$B,0))-INDEX(match_model_data!H:H,MATCH(model!$E130,match_model_data!$B:$B,0))</f>
        <v>-2100789.198571099</v>
      </c>
    </row>
    <row r="131" spans="1:10" x14ac:dyDescent="0.25">
      <c r="A131" t="str">
        <f t="shared" ref="A131:A194" si="4">IF(B131=C131,"NA",IF(B131&lt;C131,"Win","Lose"))</f>
        <v>Win</v>
      </c>
      <c r="B131">
        <f t="shared" si="3"/>
        <v>6</v>
      </c>
      <c r="C131">
        <v>15</v>
      </c>
      <c r="D131" t="str">
        <f>VLOOKUP(model!B131,match_model_data!$A$1:$H$24,2,FALSE)</f>
        <v>Southern Ristan</v>
      </c>
      <c r="E131" t="str">
        <f>VLOOKUP(model!C131,match_model_data!$A$1:$H$24,2,FALSE)</f>
        <v>Djipines</v>
      </c>
      <c r="F131">
        <f>INDEX(match_model_data!C:C,MATCH(model!$D131,match_model_data!$B:$B,0))-INDEX(match_model_data!C:C,MATCH(model!$E131,match_model_data!$B:$B,0))</f>
        <v>-6235222.2298175991</v>
      </c>
      <c r="G131">
        <f>INDEX(match_model_data!D:D,MATCH(model!$D131,match_model_data!$B:$B,0))-INDEX(match_model_data!D:D,MATCH(model!$E131,match_model_data!$B:$B,0))</f>
        <v>3090337.0223996975</v>
      </c>
      <c r="H131">
        <f>INDEX(match_model_data!E:E,MATCH(model!$D131,match_model_data!$B:$B,0))-INDEX(match_model_data!E:E,MATCH(model!$E131,match_model_data!$B:$B,0))</f>
        <v>764824.99103900045</v>
      </c>
      <c r="I131">
        <f>INDEX(match_model_data!F:F,MATCH(model!$D131,match_model_data!$B:$B,0))-INDEX(match_model_data!F:F,MATCH(model!$E131,match_model_data!$B:$B,0))</f>
        <v>-791735.45817320049</v>
      </c>
      <c r="J131">
        <f>INDEX(match_model_data!H:H,MATCH(model!$D131,match_model_data!$B:$B,0))-INDEX(match_model_data!H:H,MATCH(model!$E131,match_model_data!$B:$B,0))</f>
        <v>-1076511.4823423978</v>
      </c>
    </row>
    <row r="132" spans="1:10" x14ac:dyDescent="0.25">
      <c r="A132" t="str">
        <f t="shared" si="4"/>
        <v>Win</v>
      </c>
      <c r="B132">
        <f t="shared" si="3"/>
        <v>6</v>
      </c>
      <c r="C132">
        <v>16</v>
      </c>
      <c r="D132" t="str">
        <f>VLOOKUP(model!B132,match_model_data!$A$1:$H$24,2,FALSE)</f>
        <v>Southern Ristan</v>
      </c>
      <c r="E132" t="str">
        <f>VLOOKUP(model!C132,match_model_data!$A$1:$H$24,2,FALSE)</f>
        <v>Leoneku Guidisia</v>
      </c>
      <c r="F132">
        <f>INDEX(match_model_data!C:C,MATCH(model!$D132,match_model_data!$B:$B,0))-INDEX(match_model_data!C:C,MATCH(model!$E132,match_model_data!$B:$B,0))</f>
        <v>-1332542.8843601011</v>
      </c>
      <c r="G132">
        <f>INDEX(match_model_data!D:D,MATCH(model!$D132,match_model_data!$B:$B,0))-INDEX(match_model_data!D:D,MATCH(model!$E132,match_model_data!$B:$B,0))</f>
        <v>3086543.7603355981</v>
      </c>
      <c r="H132">
        <f>INDEX(match_model_data!E:E,MATCH(model!$D132,match_model_data!$B:$B,0))-INDEX(match_model_data!E:E,MATCH(model!$E132,match_model_data!$B:$B,0))</f>
        <v>-513762.7357745003</v>
      </c>
      <c r="I132">
        <f>INDEX(match_model_data!F:F,MATCH(model!$D132,match_model_data!$B:$B,0))-INDEX(match_model_data!F:F,MATCH(model!$E132,match_model_data!$B:$B,0))</f>
        <v>-3812357.3811147995</v>
      </c>
      <c r="J132">
        <f>INDEX(match_model_data!H:H,MATCH(model!$D132,match_model_data!$B:$B,0))-INDEX(match_model_data!H:H,MATCH(model!$E132,match_model_data!$B:$B,0))</f>
        <v>197829.150112601</v>
      </c>
    </row>
    <row r="133" spans="1:10" x14ac:dyDescent="0.25">
      <c r="A133" t="str">
        <f t="shared" si="4"/>
        <v>Win</v>
      </c>
      <c r="B133">
        <f t="shared" si="3"/>
        <v>6</v>
      </c>
      <c r="C133">
        <v>17</v>
      </c>
      <c r="D133" t="str">
        <f>VLOOKUP(model!B133,match_model_data!$A$1:$H$24,2,FALSE)</f>
        <v>Southern Ristan</v>
      </c>
      <c r="E133" t="str">
        <f>VLOOKUP(model!C133,match_model_data!$A$1:$H$24,2,FALSE)</f>
        <v>Ledian</v>
      </c>
      <c r="F133">
        <f>INDEX(match_model_data!C:C,MATCH(model!$D133,match_model_data!$B:$B,0))-INDEX(match_model_data!C:C,MATCH(model!$E133,match_model_data!$B:$B,0))</f>
        <v>1212201.2961052004</v>
      </c>
      <c r="G133">
        <f>INDEX(match_model_data!D:D,MATCH(model!$D133,match_model_data!$B:$B,0))-INDEX(match_model_data!D:D,MATCH(model!$E133,match_model_data!$B:$B,0))</f>
        <v>942133.30953219905</v>
      </c>
      <c r="H133">
        <f>INDEX(match_model_data!E:E,MATCH(model!$D133,match_model_data!$B:$B,0))-INDEX(match_model_data!E:E,MATCH(model!$E133,match_model_data!$B:$B,0))</f>
        <v>-1456089.4672550987</v>
      </c>
      <c r="I133">
        <f>INDEX(match_model_data!F:F,MATCH(model!$D133,match_model_data!$B:$B,0))-INDEX(match_model_data!F:F,MATCH(model!$E133,match_model_data!$B:$B,0))</f>
        <v>2197917.8284597993</v>
      </c>
      <c r="J133">
        <f>INDEX(match_model_data!H:H,MATCH(model!$D133,match_model_data!$B:$B,0))-INDEX(match_model_data!H:H,MATCH(model!$E133,match_model_data!$B:$B,0))</f>
        <v>718461.57422720082</v>
      </c>
    </row>
    <row r="134" spans="1:10" x14ac:dyDescent="0.25">
      <c r="A134" t="str">
        <f t="shared" si="4"/>
        <v>Win</v>
      </c>
      <c r="B134">
        <f t="shared" si="3"/>
        <v>6</v>
      </c>
      <c r="C134">
        <v>18</v>
      </c>
      <c r="D134" t="str">
        <f>VLOOKUP(model!B134,match_model_data!$A$1:$H$24,2,FALSE)</f>
        <v>Southern Ristan</v>
      </c>
      <c r="E134" t="str">
        <f>VLOOKUP(model!C134,match_model_data!$A$1:$H$24,2,FALSE)</f>
        <v>Eastern Sleboube</v>
      </c>
      <c r="F134">
        <f>INDEX(match_model_data!C:C,MATCH(model!$D134,match_model_data!$B:$B,0))-INDEX(match_model_data!C:C,MATCH(model!$E134,match_model_data!$B:$B,0))</f>
        <v>-10269038.876866002</v>
      </c>
      <c r="G134">
        <f>INDEX(match_model_data!D:D,MATCH(model!$D134,match_model_data!$B:$B,0))-INDEX(match_model_data!D:D,MATCH(model!$E134,match_model_data!$B:$B,0))</f>
        <v>2816192.3323957976</v>
      </c>
      <c r="H134">
        <f>INDEX(match_model_data!E:E,MATCH(model!$D134,match_model_data!$B:$B,0))-INDEX(match_model_data!E:E,MATCH(model!$E134,match_model_data!$B:$B,0))</f>
        <v>-7293835.4706245009</v>
      </c>
      <c r="I134">
        <f>INDEX(match_model_data!F:F,MATCH(model!$D134,match_model_data!$B:$B,0))-INDEX(match_model_data!F:F,MATCH(model!$E134,match_model_data!$B:$B,0))</f>
        <v>2436961.8217484001</v>
      </c>
      <c r="J134">
        <f>INDEX(match_model_data!H:H,MATCH(model!$D134,match_model_data!$B:$B,0))-INDEX(match_model_data!H:H,MATCH(model!$E134,match_model_data!$B:$B,0))</f>
        <v>-3814735.9361256007</v>
      </c>
    </row>
    <row r="135" spans="1:10" x14ac:dyDescent="0.25">
      <c r="A135" t="str">
        <f t="shared" si="4"/>
        <v>Win</v>
      </c>
      <c r="B135">
        <f t="shared" si="3"/>
        <v>6</v>
      </c>
      <c r="C135">
        <v>19</v>
      </c>
      <c r="D135" t="str">
        <f>VLOOKUP(model!B135,match_model_data!$A$1:$H$24,2,FALSE)</f>
        <v>Southern Ristan</v>
      </c>
      <c r="E135" t="str">
        <f>VLOOKUP(model!C135,match_model_data!$A$1:$H$24,2,FALSE)</f>
        <v>New Uwi</v>
      </c>
      <c r="F135">
        <f>INDEX(match_model_data!C:C,MATCH(model!$D135,match_model_data!$B:$B,0))-INDEX(match_model_data!C:C,MATCH(model!$E135,match_model_data!$B:$B,0))</f>
        <v>579110.07561220042</v>
      </c>
      <c r="G135">
        <f>INDEX(match_model_data!D:D,MATCH(model!$D135,match_model_data!$B:$B,0))-INDEX(match_model_data!D:D,MATCH(model!$E135,match_model_data!$B:$B,0))</f>
        <v>629877.33435189724</v>
      </c>
      <c r="H135">
        <f>INDEX(match_model_data!E:E,MATCH(model!$D135,match_model_data!$B:$B,0))-INDEX(match_model_data!E:E,MATCH(model!$E135,match_model_data!$B:$B,0))</f>
        <v>-1744131.5423646998</v>
      </c>
      <c r="I135">
        <f>INDEX(match_model_data!F:F,MATCH(model!$D135,match_model_data!$B:$B,0))-INDEX(match_model_data!F:F,MATCH(model!$E135,match_model_data!$B:$B,0))</f>
        <v>-993055.72447970137</v>
      </c>
      <c r="J135">
        <f>INDEX(match_model_data!H:H,MATCH(model!$D135,match_model_data!$B:$B,0))-INDEX(match_model_data!H:H,MATCH(model!$E135,match_model_data!$B:$B,0))</f>
        <v>32239.166422501206</v>
      </c>
    </row>
    <row r="136" spans="1:10" x14ac:dyDescent="0.25">
      <c r="A136" t="str">
        <f t="shared" si="4"/>
        <v>Win</v>
      </c>
      <c r="B136">
        <f t="shared" si="3"/>
        <v>6</v>
      </c>
      <c r="C136">
        <v>20</v>
      </c>
      <c r="D136" t="str">
        <f>VLOOKUP(model!B136,match_model_data!$A$1:$H$24,2,FALSE)</f>
        <v>Southern Ristan</v>
      </c>
      <c r="E136" t="str">
        <f>VLOOKUP(model!C136,match_model_data!$A$1:$H$24,2,FALSE)</f>
        <v>Ngoque Blicri</v>
      </c>
      <c r="F136">
        <f>INDEX(match_model_data!C:C,MATCH(model!$D136,match_model_data!$B:$B,0))-INDEX(match_model_data!C:C,MATCH(model!$E136,match_model_data!$B:$B,0))</f>
        <v>-7688990.5578276999</v>
      </c>
      <c r="G136">
        <f>INDEX(match_model_data!D:D,MATCH(model!$D136,match_model_data!$B:$B,0))-INDEX(match_model_data!D:D,MATCH(model!$E136,match_model_data!$B:$B,0))</f>
        <v>-289881.58876270056</v>
      </c>
      <c r="H136">
        <f>INDEX(match_model_data!E:E,MATCH(model!$D136,match_model_data!$B:$B,0))-INDEX(match_model_data!E:E,MATCH(model!$E136,match_model_data!$B:$B,0))</f>
        <v>-9568870.327735601</v>
      </c>
      <c r="I136">
        <f>INDEX(match_model_data!F:F,MATCH(model!$D136,match_model_data!$B:$B,0))-INDEX(match_model_data!F:F,MATCH(model!$E136,match_model_data!$B:$B,0))</f>
        <v>-1564452.0722559988</v>
      </c>
      <c r="J136">
        <f>INDEX(match_model_data!H:H,MATCH(model!$D136,match_model_data!$B:$B,0))-INDEX(match_model_data!H:H,MATCH(model!$E136,match_model_data!$B:$B,0))</f>
        <v>-4783425.5740080979</v>
      </c>
    </row>
    <row r="137" spans="1:10" x14ac:dyDescent="0.25">
      <c r="A137" t="str">
        <f t="shared" si="4"/>
        <v>Win</v>
      </c>
      <c r="B137">
        <f t="shared" si="3"/>
        <v>6</v>
      </c>
      <c r="C137">
        <v>21</v>
      </c>
      <c r="D137" t="str">
        <f>VLOOKUP(model!B137,match_model_data!$A$1:$H$24,2,FALSE)</f>
        <v>Southern Ristan</v>
      </c>
      <c r="E137" t="str">
        <f>VLOOKUP(model!C137,match_model_data!$A$1:$H$24,2,FALSE)</f>
        <v>Nkasland Cronestan</v>
      </c>
      <c r="F137">
        <f>INDEX(match_model_data!C:C,MATCH(model!$D137,match_model_data!$B:$B,0))-INDEX(match_model_data!C:C,MATCH(model!$E137,match_model_data!$B:$B,0))</f>
        <v>-5318375.9029854983</v>
      </c>
      <c r="G137">
        <f>INDEX(match_model_data!D:D,MATCH(model!$D137,match_model_data!$B:$B,0))-INDEX(match_model_data!D:D,MATCH(model!$E137,match_model_data!$B:$B,0))</f>
        <v>1207412.5887993984</v>
      </c>
      <c r="H137">
        <f>INDEX(match_model_data!E:E,MATCH(model!$D137,match_model_data!$B:$B,0))-INDEX(match_model_data!E:E,MATCH(model!$E137,match_model_data!$B:$B,0))</f>
        <v>-7759896.7049783003</v>
      </c>
      <c r="I137">
        <f>INDEX(match_model_data!F:F,MATCH(model!$D137,match_model_data!$B:$B,0))-INDEX(match_model_data!F:F,MATCH(model!$E137,match_model_data!$B:$B,0))</f>
        <v>-423653.2042046003</v>
      </c>
      <c r="J137">
        <f>INDEX(match_model_data!H:H,MATCH(model!$D137,match_model_data!$B:$B,0))-INDEX(match_model_data!H:H,MATCH(model!$E137,match_model_data!$B:$B,0))</f>
        <v>-2944299.9882641006</v>
      </c>
    </row>
    <row r="138" spans="1:10" x14ac:dyDescent="0.25">
      <c r="A138" t="str">
        <f t="shared" si="4"/>
        <v>Win</v>
      </c>
      <c r="B138">
        <f t="shared" si="3"/>
        <v>6</v>
      </c>
      <c r="C138">
        <v>22</v>
      </c>
      <c r="D138" t="str">
        <f>VLOOKUP(model!B138,match_model_data!$A$1:$H$24,2,FALSE)</f>
        <v>Southern Ristan</v>
      </c>
      <c r="E138" t="str">
        <f>VLOOKUP(model!C138,match_model_data!$A$1:$H$24,2,FALSE)</f>
        <v>Eastern Niasland</v>
      </c>
      <c r="F138">
        <f>INDEX(match_model_data!C:C,MATCH(model!$D138,match_model_data!$B:$B,0))-INDEX(match_model_data!C:C,MATCH(model!$E138,match_model_data!$B:$B,0))</f>
        <v>-2949423.888574101</v>
      </c>
      <c r="G138">
        <f>INDEX(match_model_data!D:D,MATCH(model!$D138,match_model_data!$B:$B,0))-INDEX(match_model_data!D:D,MATCH(model!$E138,match_model_data!$B:$B,0))</f>
        <v>-1482227.6711424999</v>
      </c>
      <c r="H138">
        <f>INDEX(match_model_data!E:E,MATCH(model!$D138,match_model_data!$B:$B,0))-INDEX(match_model_data!E:E,MATCH(model!$E138,match_model_data!$B:$B,0))</f>
        <v>324010.85107369907</v>
      </c>
      <c r="I138">
        <f>INDEX(match_model_data!F:F,MATCH(model!$D138,match_model_data!$B:$B,0))-INDEX(match_model_data!F:F,MATCH(model!$E138,match_model_data!$B:$B,0))</f>
        <v>-693945.09406590089</v>
      </c>
      <c r="J138">
        <f>INDEX(match_model_data!H:H,MATCH(model!$D138,match_model_data!$B:$B,0))-INDEX(match_model_data!H:H,MATCH(model!$E138,match_model_data!$B:$B,0))</f>
        <v>-1615684.5118895005</v>
      </c>
    </row>
    <row r="139" spans="1:10" x14ac:dyDescent="0.25">
      <c r="A139" t="str">
        <f t="shared" si="4"/>
        <v>Win</v>
      </c>
      <c r="B139">
        <f t="shared" si="3"/>
        <v>6</v>
      </c>
      <c r="C139">
        <v>23</v>
      </c>
      <c r="D139" t="str">
        <f>VLOOKUP(model!B139,match_model_data!$A$1:$H$24,2,FALSE)</f>
        <v>Southern Ristan</v>
      </c>
      <c r="E139" t="str">
        <f>VLOOKUP(model!C139,match_model_data!$A$1:$H$24,2,FALSE)</f>
        <v>Varijitri Isles</v>
      </c>
      <c r="F139">
        <f>INDEX(match_model_data!C:C,MATCH(model!$D139,match_model_data!$B:$B,0))-INDEX(match_model_data!C:C,MATCH(model!$E139,match_model_data!$B:$B,0))</f>
        <v>-1672843.8150416985</v>
      </c>
      <c r="G139">
        <f>INDEX(match_model_data!D:D,MATCH(model!$D139,match_model_data!$B:$B,0))-INDEX(match_model_data!D:D,MATCH(model!$E139,match_model_data!$B:$B,0))</f>
        <v>-3086061.2619604021</v>
      </c>
      <c r="H139">
        <f>INDEX(match_model_data!E:E,MATCH(model!$D139,match_model_data!$B:$B,0))-INDEX(match_model_data!E:E,MATCH(model!$E139,match_model_data!$B:$B,0))</f>
        <v>-7788510.1533288006</v>
      </c>
      <c r="I139">
        <f>INDEX(match_model_data!F:F,MATCH(model!$D139,match_model_data!$B:$B,0))-INDEX(match_model_data!F:F,MATCH(model!$E139,match_model_data!$B:$B,0))</f>
        <v>-567637.03078610078</v>
      </c>
      <c r="J139">
        <f>INDEX(match_model_data!H:H,MATCH(model!$D139,match_model_data!$B:$B,0))-INDEX(match_model_data!H:H,MATCH(model!$E139,match_model_data!$B:$B,0))</f>
        <v>-3198207.0586773995</v>
      </c>
    </row>
    <row r="140" spans="1:10" x14ac:dyDescent="0.25">
      <c r="A140" t="str">
        <f t="shared" si="4"/>
        <v>Lose</v>
      </c>
      <c r="B140">
        <f t="shared" si="3"/>
        <v>7</v>
      </c>
      <c r="C140">
        <v>1</v>
      </c>
      <c r="D140" t="str">
        <f>VLOOKUP(model!B140,match_model_data!$A$1:$H$24,2,FALSE)</f>
        <v>Galamily</v>
      </c>
      <c r="E140" t="str">
        <f>VLOOKUP(model!C140,match_model_data!$A$1:$H$24,2,FALSE)</f>
        <v>Sobianitedrucy</v>
      </c>
      <c r="F140">
        <f>INDEX(match_model_data!C:C,MATCH(model!$D140,match_model_data!$B:$B,0))-INDEX(match_model_data!C:C,MATCH(model!$E140,match_model_data!$B:$B,0))</f>
        <v>-1986274.4248096012</v>
      </c>
      <c r="G140">
        <f>INDEX(match_model_data!D:D,MATCH(model!$D140,match_model_data!$B:$B,0))-INDEX(match_model_data!D:D,MATCH(model!$E140,match_model_data!$B:$B,0))</f>
        <v>-473163.18130330183</v>
      </c>
      <c r="H140">
        <f>INDEX(match_model_data!E:E,MATCH(model!$D140,match_model_data!$B:$B,0))-INDEX(match_model_data!E:E,MATCH(model!$E140,match_model_data!$B:$B,0))</f>
        <v>-3483891.4534814991</v>
      </c>
      <c r="I140">
        <f>INDEX(match_model_data!F:F,MATCH(model!$D140,match_model_data!$B:$B,0))-INDEX(match_model_data!F:F,MATCH(model!$E140,match_model_data!$B:$B,0))</f>
        <v>254943.07560930029</v>
      </c>
      <c r="J140">
        <f>INDEX(match_model_data!H:H,MATCH(model!$D140,match_model_data!$B:$B,0))-INDEX(match_model_data!H:H,MATCH(model!$E140,match_model_data!$B:$B,0))</f>
        <v>-1504599.1141641028</v>
      </c>
    </row>
    <row r="141" spans="1:10" x14ac:dyDescent="0.25">
      <c r="A141" t="str">
        <f t="shared" si="4"/>
        <v>Lose</v>
      </c>
      <c r="B141">
        <f t="shared" si="3"/>
        <v>7</v>
      </c>
      <c r="C141">
        <v>2</v>
      </c>
      <c r="D141" t="str">
        <f>VLOOKUP(model!B141,match_model_data!$A$1:$H$24,2,FALSE)</f>
        <v>Galamily</v>
      </c>
      <c r="E141" t="str">
        <f>VLOOKUP(model!C141,match_model_data!$A$1:$H$24,2,FALSE)</f>
        <v>People's Land of Maneau</v>
      </c>
      <c r="F141">
        <f>INDEX(match_model_data!C:C,MATCH(model!$D141,match_model_data!$B:$B,0))-INDEX(match_model_data!C:C,MATCH(model!$E141,match_model_data!$B:$B,0))</f>
        <v>-3035863.8229318</v>
      </c>
      <c r="G141">
        <f>INDEX(match_model_data!D:D,MATCH(model!$D141,match_model_data!$B:$B,0))-INDEX(match_model_data!D:D,MATCH(model!$E141,match_model_data!$B:$B,0))</f>
        <v>-283261.80691360123</v>
      </c>
      <c r="H141">
        <f>INDEX(match_model_data!E:E,MATCH(model!$D141,match_model_data!$B:$B,0))-INDEX(match_model_data!E:E,MATCH(model!$E141,match_model_data!$B:$B,0))</f>
        <v>1223626.9416212998</v>
      </c>
      <c r="I141">
        <f>INDEX(match_model_data!F:F,MATCH(model!$D141,match_model_data!$B:$B,0))-INDEX(match_model_data!F:F,MATCH(model!$E141,match_model_data!$B:$B,0))</f>
        <v>-2609352.9376852009</v>
      </c>
      <c r="J141">
        <f>INDEX(match_model_data!H:H,MATCH(model!$D141,match_model_data!$B:$B,0))-INDEX(match_model_data!H:H,MATCH(model!$E141,match_model_data!$B:$B,0))</f>
        <v>-1221691.0521658026</v>
      </c>
    </row>
    <row r="142" spans="1:10" x14ac:dyDescent="0.25">
      <c r="A142" t="str">
        <f t="shared" si="4"/>
        <v>Lose</v>
      </c>
      <c r="B142">
        <f t="shared" si="3"/>
        <v>7</v>
      </c>
      <c r="C142">
        <v>3</v>
      </c>
      <c r="D142" t="str">
        <f>VLOOKUP(model!B142,match_model_data!$A$1:$H$24,2,FALSE)</f>
        <v>Galamily</v>
      </c>
      <c r="E142" t="str">
        <f>VLOOKUP(model!C142,match_model_data!$A$1:$H$24,2,FALSE)</f>
        <v>Nganion</v>
      </c>
      <c r="F142">
        <f>INDEX(match_model_data!C:C,MATCH(model!$D142,match_model_data!$B:$B,0))-INDEX(match_model_data!C:C,MATCH(model!$E142,match_model_data!$B:$B,0))</f>
        <v>-2730615.789636001</v>
      </c>
      <c r="G142">
        <f>INDEX(match_model_data!D:D,MATCH(model!$D142,match_model_data!$B:$B,0))-INDEX(match_model_data!D:D,MATCH(model!$E142,match_model_data!$B:$B,0))</f>
        <v>-2434401.1783984024</v>
      </c>
      <c r="H142">
        <f>INDEX(match_model_data!E:E,MATCH(model!$D142,match_model_data!$B:$B,0))-INDEX(match_model_data!E:E,MATCH(model!$E142,match_model_data!$B:$B,0))</f>
        <v>-8651979.9318543002</v>
      </c>
      <c r="I142">
        <f>INDEX(match_model_data!F:F,MATCH(model!$D142,match_model_data!$B:$B,0))-INDEX(match_model_data!F:F,MATCH(model!$E142,match_model_data!$B:$B,0))</f>
        <v>506757.28218699992</v>
      </c>
      <c r="J142">
        <f>INDEX(match_model_data!H:H,MATCH(model!$D142,match_model_data!$B:$B,0))-INDEX(match_model_data!H:H,MATCH(model!$E142,match_model_data!$B:$B,0))</f>
        <v>-3405206.4048781022</v>
      </c>
    </row>
    <row r="143" spans="1:10" x14ac:dyDescent="0.25">
      <c r="A143" t="str">
        <f t="shared" si="4"/>
        <v>Lose</v>
      </c>
      <c r="B143">
        <f t="shared" si="3"/>
        <v>7</v>
      </c>
      <c r="C143">
        <v>4</v>
      </c>
      <c r="D143" t="str">
        <f>VLOOKUP(model!B143,match_model_data!$A$1:$H$24,2,FALSE)</f>
        <v>Galamily</v>
      </c>
      <c r="E143" t="str">
        <f>VLOOKUP(model!C143,match_model_data!$A$1:$H$24,2,FALSE)</f>
        <v>Mico</v>
      </c>
      <c r="F143">
        <f>INDEX(match_model_data!C:C,MATCH(model!$D143,match_model_data!$B:$B,0))-INDEX(match_model_data!C:C,MATCH(model!$E143,match_model_data!$B:$B,0))</f>
        <v>-5787665.2938497998</v>
      </c>
      <c r="G143">
        <f>INDEX(match_model_data!D:D,MATCH(model!$D143,match_model_data!$B:$B,0))-INDEX(match_model_data!D:D,MATCH(model!$E143,match_model_data!$B:$B,0))</f>
        <v>-2265130.3210397009</v>
      </c>
      <c r="H143">
        <f>INDEX(match_model_data!E:E,MATCH(model!$D143,match_model_data!$B:$B,0))-INDEX(match_model_data!E:E,MATCH(model!$E143,match_model_data!$B:$B,0))</f>
        <v>-4664476.0131425969</v>
      </c>
      <c r="I143">
        <f>INDEX(match_model_data!F:F,MATCH(model!$D143,match_model_data!$B:$B,0))-INDEX(match_model_data!F:F,MATCH(model!$E143,match_model_data!$B:$B,0))</f>
        <v>227147.7326626014</v>
      </c>
      <c r="J143">
        <f>INDEX(match_model_data!H:H,MATCH(model!$D143,match_model_data!$B:$B,0))-INDEX(match_model_data!H:H,MATCH(model!$E143,match_model_data!$B:$B,0))</f>
        <v>-3755726.0684709027</v>
      </c>
    </row>
    <row r="144" spans="1:10" x14ac:dyDescent="0.25">
      <c r="A144" t="str">
        <f t="shared" si="4"/>
        <v>Lose</v>
      </c>
      <c r="B144">
        <f t="shared" si="3"/>
        <v>7</v>
      </c>
      <c r="C144">
        <v>5</v>
      </c>
      <c r="D144" t="str">
        <f>VLOOKUP(model!B144,match_model_data!$A$1:$H$24,2,FALSE)</f>
        <v>Galamily</v>
      </c>
      <c r="E144" t="str">
        <f>VLOOKUP(model!C144,match_model_data!$A$1:$H$24,2,FALSE)</f>
        <v>Quewenia</v>
      </c>
      <c r="F144">
        <f>INDEX(match_model_data!C:C,MATCH(model!$D144,match_model_data!$B:$B,0))-INDEX(match_model_data!C:C,MATCH(model!$E144,match_model_data!$B:$B,0))</f>
        <v>-5131684.6610945016</v>
      </c>
      <c r="G144">
        <f>INDEX(match_model_data!D:D,MATCH(model!$D144,match_model_data!$B:$B,0))-INDEX(match_model_data!D:D,MATCH(model!$E144,match_model_data!$B:$B,0))</f>
        <v>-2332994.7420659009</v>
      </c>
      <c r="H144">
        <f>INDEX(match_model_data!E:E,MATCH(model!$D144,match_model_data!$B:$B,0))-INDEX(match_model_data!E:E,MATCH(model!$E144,match_model_data!$B:$B,0))</f>
        <v>-1526121.4521033987</v>
      </c>
      <c r="I144">
        <f>INDEX(match_model_data!F:F,MATCH(model!$D144,match_model_data!$B:$B,0))-INDEX(match_model_data!F:F,MATCH(model!$E144,match_model_data!$B:$B,0))</f>
        <v>1955552.4149007015</v>
      </c>
      <c r="J144">
        <f>INDEX(match_model_data!H:H,MATCH(model!$D144,match_model_data!$B:$B,0))-INDEX(match_model_data!H:H,MATCH(model!$E144,match_model_data!$B:$B,0))</f>
        <v>-2814128.0092679001</v>
      </c>
    </row>
    <row r="145" spans="1:10" x14ac:dyDescent="0.25">
      <c r="A145" t="str">
        <f t="shared" si="4"/>
        <v>Lose</v>
      </c>
      <c r="B145">
        <f t="shared" si="3"/>
        <v>7</v>
      </c>
      <c r="C145">
        <v>6</v>
      </c>
      <c r="D145" t="str">
        <f>VLOOKUP(model!B145,match_model_data!$A$1:$H$24,2,FALSE)</f>
        <v>Galamily</v>
      </c>
      <c r="E145" t="str">
        <f>VLOOKUP(model!C145,match_model_data!$A$1:$H$24,2,FALSE)</f>
        <v>Southern Ristan</v>
      </c>
      <c r="F145">
        <f>INDEX(match_model_data!C:C,MATCH(model!$D145,match_model_data!$B:$B,0))-INDEX(match_model_data!C:C,MATCH(model!$E145,match_model_data!$B:$B,0))</f>
        <v>2597492.8164848983</v>
      </c>
      <c r="G145">
        <f>INDEX(match_model_data!D:D,MATCH(model!$D145,match_model_data!$B:$B,0))-INDEX(match_model_data!D:D,MATCH(model!$E145,match_model_data!$B:$B,0))</f>
        <v>-1399260.1296589989</v>
      </c>
      <c r="H145">
        <f>INDEX(match_model_data!E:E,MATCH(model!$D145,match_model_data!$B:$B,0))-INDEX(match_model_data!E:E,MATCH(model!$E145,match_model_data!$B:$B,0))</f>
        <v>5660926.4786666017</v>
      </c>
      <c r="I145">
        <f>INDEX(match_model_data!F:F,MATCH(model!$D145,match_model_data!$B:$B,0))-INDEX(match_model_data!F:F,MATCH(model!$E145,match_model_data!$B:$B,0))</f>
        <v>160403.25456800126</v>
      </c>
      <c r="J145">
        <f>INDEX(match_model_data!H:H,MATCH(model!$D145,match_model_data!$B:$B,0))-INDEX(match_model_data!H:H,MATCH(model!$E145,match_model_data!$B:$B,0))</f>
        <v>1479562.4508367982</v>
      </c>
    </row>
    <row r="146" spans="1:10" hidden="1" x14ac:dyDescent="0.25">
      <c r="A146" t="str">
        <f t="shared" si="4"/>
        <v>NA</v>
      </c>
      <c r="B146">
        <f t="shared" si="3"/>
        <v>7</v>
      </c>
      <c r="C146">
        <v>7</v>
      </c>
      <c r="D146" t="str">
        <f>VLOOKUP(model!B146,match_model_data!$A$1:$H$24,2,FALSE)</f>
        <v>Galamily</v>
      </c>
      <c r="E146" t="str">
        <f>VLOOKUP(model!C146,match_model_data!$A$1:$H$24,2,FALSE)</f>
        <v>Galamily</v>
      </c>
      <c r="F146">
        <f>INDEX(match_model_data!C:C,MATCH(model!$D146,match_model_data!$B:$B,0))-INDEX(match_model_data!C:C,MATCH(model!$E146,match_model_data!$B:$B,0))</f>
        <v>0</v>
      </c>
      <c r="G146">
        <f>INDEX(match_model_data!D:D,MATCH(model!$D146,match_model_data!$B:$B,0))-INDEX(match_model_data!D:D,MATCH(model!$E146,match_model_data!$B:$B,0))</f>
        <v>0</v>
      </c>
      <c r="H146">
        <f>INDEX(match_model_data!E:E,MATCH(model!$D146,match_model_data!$B:$B,0))-INDEX(match_model_data!E:E,MATCH(model!$E146,match_model_data!$B:$B,0))</f>
        <v>0</v>
      </c>
      <c r="I146">
        <f>INDEX(match_model_data!F:F,MATCH(model!$D146,match_model_data!$B:$B,0))-INDEX(match_model_data!F:F,MATCH(model!$E146,match_model_data!$B:$B,0))</f>
        <v>0</v>
      </c>
      <c r="J146">
        <f>INDEX(match_model_data!H:H,MATCH(model!$D146,match_model_data!$B:$B,0))-INDEX(match_model_data!H:H,MATCH(model!$E146,match_model_data!$B:$B,0))</f>
        <v>0</v>
      </c>
    </row>
    <row r="147" spans="1:10" x14ac:dyDescent="0.25">
      <c r="A147" t="str">
        <f t="shared" si="4"/>
        <v>Win</v>
      </c>
      <c r="B147">
        <f t="shared" si="3"/>
        <v>7</v>
      </c>
      <c r="C147">
        <v>8</v>
      </c>
      <c r="D147" t="str">
        <f>VLOOKUP(model!B147,match_model_data!$A$1:$H$24,2,FALSE)</f>
        <v>Galamily</v>
      </c>
      <c r="E147" t="str">
        <f>VLOOKUP(model!C147,match_model_data!$A$1:$H$24,2,FALSE)</f>
        <v>Bernepamar</v>
      </c>
      <c r="F147">
        <f>INDEX(match_model_data!C:C,MATCH(model!$D147,match_model_data!$B:$B,0))-INDEX(match_model_data!C:C,MATCH(model!$E147,match_model_data!$B:$B,0))</f>
        <v>-453927.10463870317</v>
      </c>
      <c r="G147">
        <f>INDEX(match_model_data!D:D,MATCH(model!$D147,match_model_data!$B:$B,0))-INDEX(match_model_data!D:D,MATCH(model!$E147,match_model_data!$B:$B,0))</f>
        <v>64822.182863999158</v>
      </c>
      <c r="H147">
        <f>INDEX(match_model_data!E:E,MATCH(model!$D147,match_model_data!$B:$B,0))-INDEX(match_model_data!E:E,MATCH(model!$E147,match_model_data!$B:$B,0))</f>
        <v>1773095.8983163014</v>
      </c>
      <c r="I147">
        <f>INDEX(match_model_data!F:F,MATCH(model!$D147,match_model_data!$B:$B,0))-INDEX(match_model_data!F:F,MATCH(model!$E147,match_model_data!$B:$B,0))</f>
        <v>589826.63927800022</v>
      </c>
      <c r="J147">
        <f>INDEX(match_model_data!H:H,MATCH(model!$D147,match_model_data!$B:$B,0))-INDEX(match_model_data!H:H,MATCH(model!$E147,match_model_data!$B:$B,0))</f>
        <v>234508.97716479748</v>
      </c>
    </row>
    <row r="148" spans="1:10" x14ac:dyDescent="0.25">
      <c r="A148" t="str">
        <f t="shared" si="4"/>
        <v>Win</v>
      </c>
      <c r="B148">
        <f t="shared" si="3"/>
        <v>7</v>
      </c>
      <c r="C148">
        <v>9</v>
      </c>
      <c r="D148" t="str">
        <f>VLOOKUP(model!B148,match_model_data!$A$1:$H$24,2,FALSE)</f>
        <v>Galamily</v>
      </c>
      <c r="E148" t="str">
        <f>VLOOKUP(model!C148,match_model_data!$A$1:$H$24,2,FALSE)</f>
        <v>Giumle Lizeibon</v>
      </c>
      <c r="F148">
        <f>INDEX(match_model_data!C:C,MATCH(model!$D148,match_model_data!$B:$B,0))-INDEX(match_model_data!C:C,MATCH(model!$E148,match_model_data!$B:$B,0))</f>
        <v>-1681607.1907362007</v>
      </c>
      <c r="G148">
        <f>INDEX(match_model_data!D:D,MATCH(model!$D148,match_model_data!$B:$B,0))-INDEX(match_model_data!D:D,MATCH(model!$E148,match_model_data!$B:$B,0))</f>
        <v>1350397.5159200002</v>
      </c>
      <c r="H148">
        <f>INDEX(match_model_data!E:E,MATCH(model!$D148,match_model_data!$B:$B,0))-INDEX(match_model_data!E:E,MATCH(model!$E148,match_model_data!$B:$B,0))</f>
        <v>-2619666.0080605</v>
      </c>
      <c r="I148">
        <f>INDEX(match_model_data!F:F,MATCH(model!$D148,match_model_data!$B:$B,0))-INDEX(match_model_data!F:F,MATCH(model!$E148,match_model_data!$B:$B,0))</f>
        <v>1819797.9383217003</v>
      </c>
      <c r="J148">
        <f>INDEX(match_model_data!H:H,MATCH(model!$D148,match_model_data!$B:$B,0))-INDEX(match_model_data!H:H,MATCH(model!$E148,match_model_data!$B:$B,0))</f>
        <v>-431306.61609670147</v>
      </c>
    </row>
    <row r="149" spans="1:10" x14ac:dyDescent="0.25">
      <c r="A149" t="str">
        <f t="shared" si="4"/>
        <v>Win</v>
      </c>
      <c r="B149">
        <f t="shared" si="3"/>
        <v>7</v>
      </c>
      <c r="C149">
        <v>10</v>
      </c>
      <c r="D149" t="str">
        <f>VLOOKUP(model!B149,match_model_data!$A$1:$H$24,2,FALSE)</f>
        <v>Galamily</v>
      </c>
      <c r="E149" t="str">
        <f>VLOOKUP(model!C149,match_model_data!$A$1:$H$24,2,FALSE)</f>
        <v>Greri Landmoslands</v>
      </c>
      <c r="F149">
        <f>INDEX(match_model_data!C:C,MATCH(model!$D149,match_model_data!$B:$B,0))-INDEX(match_model_data!C:C,MATCH(model!$E149,match_model_data!$B:$B,0))</f>
        <v>623527.94956739992</v>
      </c>
      <c r="G149">
        <f>INDEX(match_model_data!D:D,MATCH(model!$D149,match_model_data!$B:$B,0))-INDEX(match_model_data!D:D,MATCH(model!$E149,match_model_data!$B:$B,0))</f>
        <v>-2539792.0162508991</v>
      </c>
      <c r="H149">
        <f>INDEX(match_model_data!E:E,MATCH(model!$D149,match_model_data!$B:$B,0))-INDEX(match_model_data!E:E,MATCH(model!$E149,match_model_data!$B:$B,0))</f>
        <v>-5519579.9398506992</v>
      </c>
      <c r="I149">
        <f>INDEX(match_model_data!F:F,MATCH(model!$D149,match_model_data!$B:$B,0))-INDEX(match_model_data!F:F,MATCH(model!$E149,match_model_data!$B:$B,0))</f>
        <v>434950.64522620104</v>
      </c>
      <c r="J149">
        <f>INDEX(match_model_data!H:H,MATCH(model!$D149,match_model_data!$B:$B,0))-INDEX(match_model_data!H:H,MATCH(model!$E149,match_model_data!$B:$B,0))</f>
        <v>-1660842.3182917014</v>
      </c>
    </row>
    <row r="150" spans="1:10" x14ac:dyDescent="0.25">
      <c r="A150" t="str">
        <f t="shared" si="4"/>
        <v>Win</v>
      </c>
      <c r="B150">
        <f t="shared" si="3"/>
        <v>7</v>
      </c>
      <c r="C150">
        <v>11</v>
      </c>
      <c r="D150" t="str">
        <f>VLOOKUP(model!B150,match_model_data!$A$1:$H$24,2,FALSE)</f>
        <v>Galamily</v>
      </c>
      <c r="E150" t="str">
        <f>VLOOKUP(model!C150,match_model_data!$A$1:$H$24,2,FALSE)</f>
        <v>Xikong</v>
      </c>
      <c r="F150">
        <f>INDEX(match_model_data!C:C,MATCH(model!$D150,match_model_data!$B:$B,0))-INDEX(match_model_data!C:C,MATCH(model!$E150,match_model_data!$B:$B,0))</f>
        <v>834485.43590779975</v>
      </c>
      <c r="G150">
        <f>INDEX(match_model_data!D:D,MATCH(model!$D150,match_model_data!$B:$B,0))-INDEX(match_model_data!D:D,MATCH(model!$E150,match_model_data!$B:$B,0))</f>
        <v>2935710.6529721003</v>
      </c>
      <c r="H150">
        <f>INDEX(match_model_data!E:E,MATCH(model!$D150,match_model_data!$B:$B,0))-INDEX(match_model_data!E:E,MATCH(model!$E150,match_model_data!$B:$B,0))</f>
        <v>-3149266.3281334974</v>
      </c>
      <c r="I150">
        <f>INDEX(match_model_data!F:F,MATCH(model!$D150,match_model_data!$B:$B,0))-INDEX(match_model_data!F:F,MATCH(model!$E150,match_model_data!$B:$B,0))</f>
        <v>871141.14130500145</v>
      </c>
      <c r="J150">
        <f>INDEX(match_model_data!H:H,MATCH(model!$D150,match_model_data!$B:$B,0))-INDEX(match_model_data!H:H,MATCH(model!$E150,match_model_data!$B:$B,0))</f>
        <v>877581.16732339934</v>
      </c>
    </row>
    <row r="151" spans="1:10" x14ac:dyDescent="0.25">
      <c r="A151" t="str">
        <f t="shared" si="4"/>
        <v>Win</v>
      </c>
      <c r="B151">
        <f t="shared" si="3"/>
        <v>7</v>
      </c>
      <c r="C151">
        <v>12</v>
      </c>
      <c r="D151" t="str">
        <f>VLOOKUP(model!B151,match_model_data!$A$1:$H$24,2,FALSE)</f>
        <v>Galamily</v>
      </c>
      <c r="E151" t="str">
        <f>VLOOKUP(model!C151,match_model_data!$A$1:$H$24,2,FALSE)</f>
        <v>Manlisgamncent</v>
      </c>
      <c r="F151">
        <f>INDEX(match_model_data!C:C,MATCH(model!$D151,match_model_data!$B:$B,0))-INDEX(match_model_data!C:C,MATCH(model!$E151,match_model_data!$B:$B,0))</f>
        <v>-1850596.3342112005</v>
      </c>
      <c r="G151">
        <f>INDEX(match_model_data!D:D,MATCH(model!$D151,match_model_data!$B:$B,0))-INDEX(match_model_data!D:D,MATCH(model!$E151,match_model_data!$B:$B,0))</f>
        <v>-454868.8074200023</v>
      </c>
      <c r="H151">
        <f>INDEX(match_model_data!E:E,MATCH(model!$D151,match_model_data!$B:$B,0))-INDEX(match_model_data!E:E,MATCH(model!$E151,match_model_data!$B:$B,0))</f>
        <v>-2887873.6857229993</v>
      </c>
      <c r="I151">
        <f>INDEX(match_model_data!F:F,MATCH(model!$D151,match_model_data!$B:$B,0))-INDEX(match_model_data!F:F,MATCH(model!$E151,match_model_data!$B:$B,0))</f>
        <v>3918415.5313626006</v>
      </c>
      <c r="J151">
        <f>INDEX(match_model_data!H:H,MATCH(model!$D151,match_model_data!$B:$B,0))-INDEX(match_model_data!H:H,MATCH(model!$E151,match_model_data!$B:$B,0))</f>
        <v>-1007199.3096916005</v>
      </c>
    </row>
    <row r="152" spans="1:10" x14ac:dyDescent="0.25">
      <c r="A152" t="str">
        <f t="shared" si="4"/>
        <v>Win</v>
      </c>
      <c r="B152">
        <f t="shared" si="3"/>
        <v>7</v>
      </c>
      <c r="C152">
        <v>13</v>
      </c>
      <c r="D152" t="str">
        <f>VLOOKUP(model!B152,match_model_data!$A$1:$H$24,2,FALSE)</f>
        <v>Galamily</v>
      </c>
      <c r="E152" t="str">
        <f>VLOOKUP(model!C152,match_model_data!$A$1:$H$24,2,FALSE)</f>
        <v>Esia</v>
      </c>
      <c r="F152">
        <f>INDEX(match_model_data!C:C,MATCH(model!$D152,match_model_data!$B:$B,0))-INDEX(match_model_data!C:C,MATCH(model!$E152,match_model_data!$B:$B,0))</f>
        <v>-2751837.8621321023</v>
      </c>
      <c r="G152">
        <f>INDEX(match_model_data!D:D,MATCH(model!$D152,match_model_data!$B:$B,0))-INDEX(match_model_data!D:D,MATCH(model!$E152,match_model_data!$B:$B,0))</f>
        <v>-1212562.3130178023</v>
      </c>
      <c r="H152">
        <f>INDEX(match_model_data!E:E,MATCH(model!$D152,match_model_data!$B:$B,0))-INDEX(match_model_data!E:E,MATCH(model!$E152,match_model_data!$B:$B,0))</f>
        <v>916042.90467189997</v>
      </c>
      <c r="I152">
        <f>INDEX(match_model_data!F:F,MATCH(model!$D152,match_model_data!$B:$B,0))-INDEX(match_model_data!F:F,MATCH(model!$E152,match_model_data!$B:$B,0))</f>
        <v>1580611.6170617007</v>
      </c>
      <c r="J152">
        <f>INDEX(match_model_data!H:H,MATCH(model!$D152,match_model_data!$B:$B,0))-INDEX(match_model_data!H:H,MATCH(model!$E152,match_model_data!$B:$B,0))</f>
        <v>-1131354.8431085013</v>
      </c>
    </row>
    <row r="153" spans="1:10" x14ac:dyDescent="0.25">
      <c r="A153" t="str">
        <f t="shared" si="4"/>
        <v>Win</v>
      </c>
      <c r="B153">
        <f t="shared" si="3"/>
        <v>7</v>
      </c>
      <c r="C153">
        <v>14</v>
      </c>
      <c r="D153" t="str">
        <f>VLOOKUP(model!B153,match_model_data!$A$1:$H$24,2,FALSE)</f>
        <v>Galamily</v>
      </c>
      <c r="E153" t="str">
        <f>VLOOKUP(model!C153,match_model_data!$A$1:$H$24,2,FALSE)</f>
        <v>Byasier Pujan</v>
      </c>
      <c r="F153">
        <f>INDEX(match_model_data!C:C,MATCH(model!$D153,match_model_data!$B:$B,0))-INDEX(match_model_data!C:C,MATCH(model!$E153,match_model_data!$B:$B,0))</f>
        <v>-547250.35333300009</v>
      </c>
      <c r="G153">
        <f>INDEX(match_model_data!D:D,MATCH(model!$D153,match_model_data!$B:$B,0))-INDEX(match_model_data!D:D,MATCH(model!$E153,match_model_data!$B:$B,0))</f>
        <v>-2499929.1119522024</v>
      </c>
      <c r="H153">
        <f>INDEX(match_model_data!E:E,MATCH(model!$D153,match_model_data!$B:$B,0))-INDEX(match_model_data!E:E,MATCH(model!$E153,match_model_data!$B:$B,0))</f>
        <v>2251973.2385793999</v>
      </c>
      <c r="I153">
        <f>INDEX(match_model_data!F:F,MATCH(model!$D153,match_model_data!$B:$B,0))-INDEX(match_model_data!F:F,MATCH(model!$E153,match_model_data!$B:$B,0))</f>
        <v>851277.15890440159</v>
      </c>
      <c r="J153">
        <f>INDEX(match_model_data!H:H,MATCH(model!$D153,match_model_data!$B:$B,0))-INDEX(match_model_data!H:H,MATCH(model!$E153,match_model_data!$B:$B,0))</f>
        <v>-621226.74773430079</v>
      </c>
    </row>
    <row r="154" spans="1:10" x14ac:dyDescent="0.25">
      <c r="A154" t="str">
        <f t="shared" si="4"/>
        <v>Win</v>
      </c>
      <c r="B154">
        <f t="shared" ref="B154:B217" si="5">IF(COUNTIF(B131:B153,B153)=23,B153+1,B153)</f>
        <v>7</v>
      </c>
      <c r="C154">
        <v>15</v>
      </c>
      <c r="D154" t="str">
        <f>VLOOKUP(model!B154,match_model_data!$A$1:$H$24,2,FALSE)</f>
        <v>Galamily</v>
      </c>
      <c r="E154" t="str">
        <f>VLOOKUP(model!C154,match_model_data!$A$1:$H$24,2,FALSE)</f>
        <v>Djipines</v>
      </c>
      <c r="F154">
        <f>INDEX(match_model_data!C:C,MATCH(model!$D154,match_model_data!$B:$B,0))-INDEX(match_model_data!C:C,MATCH(model!$E154,match_model_data!$B:$B,0))</f>
        <v>-3637729.4133327007</v>
      </c>
      <c r="G154">
        <f>INDEX(match_model_data!D:D,MATCH(model!$D154,match_model_data!$B:$B,0))-INDEX(match_model_data!D:D,MATCH(model!$E154,match_model_data!$B:$B,0))</f>
        <v>1691076.8927406985</v>
      </c>
      <c r="H154">
        <f>INDEX(match_model_data!E:E,MATCH(model!$D154,match_model_data!$B:$B,0))-INDEX(match_model_data!E:E,MATCH(model!$E154,match_model_data!$B:$B,0))</f>
        <v>6425751.4697056022</v>
      </c>
      <c r="I154">
        <f>INDEX(match_model_data!F:F,MATCH(model!$D154,match_model_data!$B:$B,0))-INDEX(match_model_data!F:F,MATCH(model!$E154,match_model_data!$B:$B,0))</f>
        <v>-631332.20360519923</v>
      </c>
      <c r="J154">
        <f>INDEX(match_model_data!H:H,MATCH(model!$D154,match_model_data!$B:$B,0))-INDEX(match_model_data!H:H,MATCH(model!$E154,match_model_data!$B:$B,0))</f>
        <v>403050.96849440038</v>
      </c>
    </row>
    <row r="155" spans="1:10" x14ac:dyDescent="0.25">
      <c r="A155" t="str">
        <f t="shared" si="4"/>
        <v>Win</v>
      </c>
      <c r="B155">
        <f t="shared" si="5"/>
        <v>7</v>
      </c>
      <c r="C155">
        <v>16</v>
      </c>
      <c r="D155" t="str">
        <f>VLOOKUP(model!B155,match_model_data!$A$1:$H$24,2,FALSE)</f>
        <v>Galamily</v>
      </c>
      <c r="E155" t="str">
        <f>VLOOKUP(model!C155,match_model_data!$A$1:$H$24,2,FALSE)</f>
        <v>Leoneku Guidisia</v>
      </c>
      <c r="F155">
        <f>INDEX(match_model_data!C:C,MATCH(model!$D155,match_model_data!$B:$B,0))-INDEX(match_model_data!C:C,MATCH(model!$E155,match_model_data!$B:$B,0))</f>
        <v>1264949.9321247973</v>
      </c>
      <c r="G155">
        <f>INDEX(match_model_data!D:D,MATCH(model!$D155,match_model_data!$B:$B,0))-INDEX(match_model_data!D:D,MATCH(model!$E155,match_model_data!$B:$B,0))</f>
        <v>1687283.6306765992</v>
      </c>
      <c r="H155">
        <f>INDEX(match_model_data!E:E,MATCH(model!$D155,match_model_data!$B:$B,0))-INDEX(match_model_data!E:E,MATCH(model!$E155,match_model_data!$B:$B,0))</f>
        <v>5147163.7428921014</v>
      </c>
      <c r="I155">
        <f>INDEX(match_model_data!F:F,MATCH(model!$D155,match_model_data!$B:$B,0))-INDEX(match_model_data!F:F,MATCH(model!$E155,match_model_data!$B:$B,0))</f>
        <v>-3651954.1265467983</v>
      </c>
      <c r="J155">
        <f>INDEX(match_model_data!H:H,MATCH(model!$D155,match_model_data!$B:$B,0))-INDEX(match_model_data!H:H,MATCH(model!$E155,match_model_data!$B:$B,0))</f>
        <v>1677391.6009493992</v>
      </c>
    </row>
    <row r="156" spans="1:10" x14ac:dyDescent="0.25">
      <c r="A156" t="str">
        <f t="shared" si="4"/>
        <v>Win</v>
      </c>
      <c r="B156">
        <f t="shared" si="5"/>
        <v>7</v>
      </c>
      <c r="C156">
        <v>17</v>
      </c>
      <c r="D156" t="str">
        <f>VLOOKUP(model!B156,match_model_data!$A$1:$H$24,2,FALSE)</f>
        <v>Galamily</v>
      </c>
      <c r="E156" t="str">
        <f>VLOOKUP(model!C156,match_model_data!$A$1:$H$24,2,FALSE)</f>
        <v>Ledian</v>
      </c>
      <c r="F156">
        <f>INDEX(match_model_data!C:C,MATCH(model!$D156,match_model_data!$B:$B,0))-INDEX(match_model_data!C:C,MATCH(model!$E156,match_model_data!$B:$B,0))</f>
        <v>3809694.1125900988</v>
      </c>
      <c r="G156">
        <f>INDEX(match_model_data!D:D,MATCH(model!$D156,match_model_data!$B:$B,0))-INDEX(match_model_data!D:D,MATCH(model!$E156,match_model_data!$B:$B,0))</f>
        <v>-457126.82012679987</v>
      </c>
      <c r="H156">
        <f>INDEX(match_model_data!E:E,MATCH(model!$D156,match_model_data!$B:$B,0))-INDEX(match_model_data!E:E,MATCH(model!$E156,match_model_data!$B:$B,0))</f>
        <v>4204837.011411503</v>
      </c>
      <c r="I156">
        <f>INDEX(match_model_data!F:F,MATCH(model!$D156,match_model_data!$B:$B,0))-INDEX(match_model_data!F:F,MATCH(model!$E156,match_model_data!$B:$B,0))</f>
        <v>2358321.0830278005</v>
      </c>
      <c r="J156">
        <f>INDEX(match_model_data!H:H,MATCH(model!$D156,match_model_data!$B:$B,0))-INDEX(match_model_data!H:H,MATCH(model!$E156,match_model_data!$B:$B,0))</f>
        <v>2198024.025063999</v>
      </c>
    </row>
    <row r="157" spans="1:10" x14ac:dyDescent="0.25">
      <c r="A157" t="str">
        <f t="shared" si="4"/>
        <v>Win</v>
      </c>
      <c r="B157">
        <f t="shared" si="5"/>
        <v>7</v>
      </c>
      <c r="C157">
        <v>18</v>
      </c>
      <c r="D157" t="str">
        <f>VLOOKUP(model!B157,match_model_data!$A$1:$H$24,2,FALSE)</f>
        <v>Galamily</v>
      </c>
      <c r="E157" t="str">
        <f>VLOOKUP(model!C157,match_model_data!$A$1:$H$24,2,FALSE)</f>
        <v>Eastern Sleboube</v>
      </c>
      <c r="F157">
        <f>INDEX(match_model_data!C:C,MATCH(model!$D157,match_model_data!$B:$B,0))-INDEX(match_model_data!C:C,MATCH(model!$E157,match_model_data!$B:$B,0))</f>
        <v>-7671546.0603811033</v>
      </c>
      <c r="G157">
        <f>INDEX(match_model_data!D:D,MATCH(model!$D157,match_model_data!$B:$B,0))-INDEX(match_model_data!D:D,MATCH(model!$E157,match_model_data!$B:$B,0))</f>
        <v>1416932.2027367987</v>
      </c>
      <c r="H157">
        <f>INDEX(match_model_data!E:E,MATCH(model!$D157,match_model_data!$B:$B,0))-INDEX(match_model_data!E:E,MATCH(model!$E157,match_model_data!$B:$B,0))</f>
        <v>-1632908.9919578992</v>
      </c>
      <c r="I157">
        <f>INDEX(match_model_data!F:F,MATCH(model!$D157,match_model_data!$B:$B,0))-INDEX(match_model_data!F:F,MATCH(model!$E157,match_model_data!$B:$B,0))</f>
        <v>2597365.0763164014</v>
      </c>
      <c r="J157">
        <f>INDEX(match_model_data!H:H,MATCH(model!$D157,match_model_data!$B:$B,0))-INDEX(match_model_data!H:H,MATCH(model!$E157,match_model_data!$B:$B,0))</f>
        <v>-2335173.4852888025</v>
      </c>
    </row>
    <row r="158" spans="1:10" x14ac:dyDescent="0.25">
      <c r="A158" t="str">
        <f t="shared" si="4"/>
        <v>Win</v>
      </c>
      <c r="B158">
        <f t="shared" si="5"/>
        <v>7</v>
      </c>
      <c r="C158">
        <v>19</v>
      </c>
      <c r="D158" t="str">
        <f>VLOOKUP(model!B158,match_model_data!$A$1:$H$24,2,FALSE)</f>
        <v>Galamily</v>
      </c>
      <c r="E158" t="str">
        <f>VLOOKUP(model!C158,match_model_data!$A$1:$H$24,2,FALSE)</f>
        <v>New Uwi</v>
      </c>
      <c r="F158">
        <f>INDEX(match_model_data!C:C,MATCH(model!$D158,match_model_data!$B:$B,0))-INDEX(match_model_data!C:C,MATCH(model!$E158,match_model_data!$B:$B,0))</f>
        <v>3176602.8920970988</v>
      </c>
      <c r="G158">
        <f>INDEX(match_model_data!D:D,MATCH(model!$D158,match_model_data!$B:$B,0))-INDEX(match_model_data!D:D,MATCH(model!$E158,match_model_data!$B:$B,0))</f>
        <v>-769382.79530710168</v>
      </c>
      <c r="H158">
        <f>INDEX(match_model_data!E:E,MATCH(model!$D158,match_model_data!$B:$B,0))-INDEX(match_model_data!E:E,MATCH(model!$E158,match_model_data!$B:$B,0))</f>
        <v>3916794.9363019019</v>
      </c>
      <c r="I158">
        <f>INDEX(match_model_data!F:F,MATCH(model!$D158,match_model_data!$B:$B,0))-INDEX(match_model_data!F:F,MATCH(model!$E158,match_model_data!$B:$B,0))</f>
        <v>-832652.46991170011</v>
      </c>
      <c r="J158">
        <f>INDEX(match_model_data!H:H,MATCH(model!$D158,match_model_data!$B:$B,0))-INDEX(match_model_data!H:H,MATCH(model!$E158,match_model_data!$B:$B,0))</f>
        <v>1511801.6172592994</v>
      </c>
    </row>
    <row r="159" spans="1:10" x14ac:dyDescent="0.25">
      <c r="A159" t="str">
        <f t="shared" si="4"/>
        <v>Win</v>
      </c>
      <c r="B159">
        <f t="shared" si="5"/>
        <v>7</v>
      </c>
      <c r="C159">
        <v>20</v>
      </c>
      <c r="D159" t="str">
        <f>VLOOKUP(model!B159,match_model_data!$A$1:$H$24,2,FALSE)</f>
        <v>Galamily</v>
      </c>
      <c r="E159" t="str">
        <f>VLOOKUP(model!C159,match_model_data!$A$1:$H$24,2,FALSE)</f>
        <v>Ngoque Blicri</v>
      </c>
      <c r="F159">
        <f>INDEX(match_model_data!C:C,MATCH(model!$D159,match_model_data!$B:$B,0))-INDEX(match_model_data!C:C,MATCH(model!$E159,match_model_data!$B:$B,0))</f>
        <v>-5091497.7413428016</v>
      </c>
      <c r="G159">
        <f>INDEX(match_model_data!D:D,MATCH(model!$D159,match_model_data!$B:$B,0))-INDEX(match_model_data!D:D,MATCH(model!$E159,match_model_data!$B:$B,0))</f>
        <v>-1689141.7184216995</v>
      </c>
      <c r="H159">
        <f>INDEX(match_model_data!E:E,MATCH(model!$D159,match_model_data!$B:$B,0))-INDEX(match_model_data!E:E,MATCH(model!$E159,match_model_data!$B:$B,0))</f>
        <v>-3907943.8490689993</v>
      </c>
      <c r="I159">
        <f>INDEX(match_model_data!F:F,MATCH(model!$D159,match_model_data!$B:$B,0))-INDEX(match_model_data!F:F,MATCH(model!$E159,match_model_data!$B:$B,0))</f>
        <v>-1404048.8176879976</v>
      </c>
      <c r="J159">
        <f>INDEX(match_model_data!H:H,MATCH(model!$D159,match_model_data!$B:$B,0))-INDEX(match_model_data!H:H,MATCH(model!$E159,match_model_data!$B:$B,0))</f>
        <v>-3303863.1231712997</v>
      </c>
    </row>
    <row r="160" spans="1:10" x14ac:dyDescent="0.25">
      <c r="A160" t="str">
        <f t="shared" si="4"/>
        <v>Win</v>
      </c>
      <c r="B160">
        <f t="shared" si="5"/>
        <v>7</v>
      </c>
      <c r="C160">
        <v>21</v>
      </c>
      <c r="D160" t="str">
        <f>VLOOKUP(model!B160,match_model_data!$A$1:$H$24,2,FALSE)</f>
        <v>Galamily</v>
      </c>
      <c r="E160" t="str">
        <f>VLOOKUP(model!C160,match_model_data!$A$1:$H$24,2,FALSE)</f>
        <v>Nkasland Cronestan</v>
      </c>
      <c r="F160">
        <f>INDEX(match_model_data!C:C,MATCH(model!$D160,match_model_data!$B:$B,0))-INDEX(match_model_data!C:C,MATCH(model!$E160,match_model_data!$B:$B,0))</f>
        <v>-2720883.0865006</v>
      </c>
      <c r="G160">
        <f>INDEX(match_model_data!D:D,MATCH(model!$D160,match_model_data!$B:$B,0))-INDEX(match_model_data!D:D,MATCH(model!$E160,match_model_data!$B:$B,0))</f>
        <v>-191847.54085960053</v>
      </c>
      <c r="H160">
        <f>INDEX(match_model_data!E:E,MATCH(model!$D160,match_model_data!$B:$B,0))-INDEX(match_model_data!E:E,MATCH(model!$E160,match_model_data!$B:$B,0))</f>
        <v>-2098970.2263116986</v>
      </c>
      <c r="I160">
        <f>INDEX(match_model_data!F:F,MATCH(model!$D160,match_model_data!$B:$B,0))-INDEX(match_model_data!F:F,MATCH(model!$E160,match_model_data!$B:$B,0))</f>
        <v>-263249.94963659905</v>
      </c>
      <c r="J160">
        <f>INDEX(match_model_data!H:H,MATCH(model!$D160,match_model_data!$B:$B,0))-INDEX(match_model_data!H:H,MATCH(model!$E160,match_model_data!$B:$B,0))</f>
        <v>-1464737.5374273024</v>
      </c>
    </row>
    <row r="161" spans="1:10" x14ac:dyDescent="0.25">
      <c r="A161" t="str">
        <f t="shared" si="4"/>
        <v>Win</v>
      </c>
      <c r="B161">
        <f t="shared" si="5"/>
        <v>7</v>
      </c>
      <c r="C161">
        <v>22</v>
      </c>
      <c r="D161" t="str">
        <f>VLOOKUP(model!B161,match_model_data!$A$1:$H$24,2,FALSE)</f>
        <v>Galamily</v>
      </c>
      <c r="E161" t="str">
        <f>VLOOKUP(model!C161,match_model_data!$A$1:$H$24,2,FALSE)</f>
        <v>Eastern Niasland</v>
      </c>
      <c r="F161">
        <f>INDEX(match_model_data!C:C,MATCH(model!$D161,match_model_data!$B:$B,0))-INDEX(match_model_data!C:C,MATCH(model!$E161,match_model_data!$B:$B,0))</f>
        <v>-351931.0720892027</v>
      </c>
      <c r="G161">
        <f>INDEX(match_model_data!D:D,MATCH(model!$D161,match_model_data!$B:$B,0))-INDEX(match_model_data!D:D,MATCH(model!$E161,match_model_data!$B:$B,0))</f>
        <v>-2881487.8008014988</v>
      </c>
      <c r="H161">
        <f>INDEX(match_model_data!E:E,MATCH(model!$D161,match_model_data!$B:$B,0))-INDEX(match_model_data!E:E,MATCH(model!$E161,match_model_data!$B:$B,0))</f>
        <v>5984937.3297403008</v>
      </c>
      <c r="I161">
        <f>INDEX(match_model_data!F:F,MATCH(model!$D161,match_model_data!$B:$B,0))-INDEX(match_model_data!F:F,MATCH(model!$E161,match_model_data!$B:$B,0))</f>
        <v>-533541.83949789964</v>
      </c>
      <c r="J161">
        <f>INDEX(match_model_data!H:H,MATCH(model!$D161,match_model_data!$B:$B,0))-INDEX(match_model_data!H:H,MATCH(model!$E161,match_model_data!$B:$B,0))</f>
        <v>-136122.06105270237</v>
      </c>
    </row>
    <row r="162" spans="1:10" x14ac:dyDescent="0.25">
      <c r="A162" t="str">
        <f t="shared" si="4"/>
        <v>Win</v>
      </c>
      <c r="B162">
        <f t="shared" si="5"/>
        <v>7</v>
      </c>
      <c r="C162">
        <v>23</v>
      </c>
      <c r="D162" t="str">
        <f>VLOOKUP(model!B162,match_model_data!$A$1:$H$24,2,FALSE)</f>
        <v>Galamily</v>
      </c>
      <c r="E162" t="str">
        <f>VLOOKUP(model!C162,match_model_data!$A$1:$H$24,2,FALSE)</f>
        <v>Varijitri Isles</v>
      </c>
      <c r="F162">
        <f>INDEX(match_model_data!C:C,MATCH(model!$D162,match_model_data!$B:$B,0))-INDEX(match_model_data!C:C,MATCH(model!$E162,match_model_data!$B:$B,0))</f>
        <v>924649.00144319981</v>
      </c>
      <c r="G162">
        <f>INDEX(match_model_data!D:D,MATCH(model!$D162,match_model_data!$B:$B,0))-INDEX(match_model_data!D:D,MATCH(model!$E162,match_model_data!$B:$B,0))</f>
        <v>-4485321.3916194011</v>
      </c>
      <c r="H162">
        <f>INDEX(match_model_data!E:E,MATCH(model!$D162,match_model_data!$B:$B,0))-INDEX(match_model_data!E:E,MATCH(model!$E162,match_model_data!$B:$B,0))</f>
        <v>-2127583.6746621989</v>
      </c>
      <c r="I162">
        <f>INDEX(match_model_data!F:F,MATCH(model!$D162,match_model_data!$B:$B,0))-INDEX(match_model_data!F:F,MATCH(model!$E162,match_model_data!$B:$B,0))</f>
        <v>-407233.77621809952</v>
      </c>
      <c r="J162">
        <f>INDEX(match_model_data!H:H,MATCH(model!$D162,match_model_data!$B:$B,0))-INDEX(match_model_data!H:H,MATCH(model!$E162,match_model_data!$B:$B,0))</f>
        <v>-1718644.6078406014</v>
      </c>
    </row>
    <row r="163" spans="1:10" x14ac:dyDescent="0.25">
      <c r="A163" t="str">
        <f t="shared" si="4"/>
        <v>Lose</v>
      </c>
      <c r="B163">
        <f t="shared" si="5"/>
        <v>8</v>
      </c>
      <c r="C163">
        <v>1</v>
      </c>
      <c r="D163" t="str">
        <f>VLOOKUP(model!B163,match_model_data!$A$1:$H$24,2,FALSE)</f>
        <v>Bernepamar</v>
      </c>
      <c r="E163" t="str">
        <f>VLOOKUP(model!C163,match_model_data!$A$1:$H$24,2,FALSE)</f>
        <v>Sobianitedrucy</v>
      </c>
      <c r="F163">
        <f>INDEX(match_model_data!C:C,MATCH(model!$D163,match_model_data!$B:$B,0))-INDEX(match_model_data!C:C,MATCH(model!$E163,match_model_data!$B:$B,0))</f>
        <v>-1532347.320170898</v>
      </c>
      <c r="G163">
        <f>INDEX(match_model_data!D:D,MATCH(model!$D163,match_model_data!$B:$B,0))-INDEX(match_model_data!D:D,MATCH(model!$E163,match_model_data!$B:$B,0))</f>
        <v>-537985.36416730098</v>
      </c>
      <c r="H163">
        <f>INDEX(match_model_data!E:E,MATCH(model!$D163,match_model_data!$B:$B,0))-INDEX(match_model_data!E:E,MATCH(model!$E163,match_model_data!$B:$B,0))</f>
        <v>-5256987.3517978005</v>
      </c>
      <c r="I163">
        <f>INDEX(match_model_data!F:F,MATCH(model!$D163,match_model_data!$B:$B,0))-INDEX(match_model_data!F:F,MATCH(model!$E163,match_model_data!$B:$B,0))</f>
        <v>-334883.56366869994</v>
      </c>
      <c r="J163">
        <f>INDEX(match_model_data!H:H,MATCH(model!$D163,match_model_data!$B:$B,0))-INDEX(match_model_data!H:H,MATCH(model!$E163,match_model_data!$B:$B,0))</f>
        <v>-1739108.0913289003</v>
      </c>
    </row>
    <row r="164" spans="1:10" x14ac:dyDescent="0.25">
      <c r="A164" t="str">
        <f t="shared" si="4"/>
        <v>Lose</v>
      </c>
      <c r="B164">
        <f t="shared" si="5"/>
        <v>8</v>
      </c>
      <c r="C164">
        <v>2</v>
      </c>
      <c r="D164" t="str">
        <f>VLOOKUP(model!B164,match_model_data!$A$1:$H$24,2,FALSE)</f>
        <v>Bernepamar</v>
      </c>
      <c r="E164" t="str">
        <f>VLOOKUP(model!C164,match_model_data!$A$1:$H$24,2,FALSE)</f>
        <v>People's Land of Maneau</v>
      </c>
      <c r="F164">
        <f>INDEX(match_model_data!C:C,MATCH(model!$D164,match_model_data!$B:$B,0))-INDEX(match_model_data!C:C,MATCH(model!$E164,match_model_data!$B:$B,0))</f>
        <v>-2581936.7182930969</v>
      </c>
      <c r="G164">
        <f>INDEX(match_model_data!D:D,MATCH(model!$D164,match_model_data!$B:$B,0))-INDEX(match_model_data!D:D,MATCH(model!$E164,match_model_data!$B:$B,0))</f>
        <v>-348083.98977760039</v>
      </c>
      <c r="H164">
        <f>INDEX(match_model_data!E:E,MATCH(model!$D164,match_model_data!$B:$B,0))-INDEX(match_model_data!E:E,MATCH(model!$E164,match_model_data!$B:$B,0))</f>
        <v>-549468.95669500157</v>
      </c>
      <c r="I164">
        <f>INDEX(match_model_data!F:F,MATCH(model!$D164,match_model_data!$B:$B,0))-INDEX(match_model_data!F:F,MATCH(model!$E164,match_model_data!$B:$B,0))</f>
        <v>-3199179.5769632012</v>
      </c>
      <c r="J164">
        <f>INDEX(match_model_data!H:H,MATCH(model!$D164,match_model_data!$B:$B,0))-INDEX(match_model_data!H:H,MATCH(model!$E164,match_model_data!$B:$B,0))</f>
        <v>-1456200.0293306001</v>
      </c>
    </row>
    <row r="165" spans="1:10" x14ac:dyDescent="0.25">
      <c r="A165" t="str">
        <f t="shared" si="4"/>
        <v>Lose</v>
      </c>
      <c r="B165">
        <f t="shared" si="5"/>
        <v>8</v>
      </c>
      <c r="C165">
        <v>3</v>
      </c>
      <c r="D165" t="str">
        <f>VLOOKUP(model!B165,match_model_data!$A$1:$H$24,2,FALSE)</f>
        <v>Bernepamar</v>
      </c>
      <c r="E165" t="str">
        <f>VLOOKUP(model!C165,match_model_data!$A$1:$H$24,2,FALSE)</f>
        <v>Nganion</v>
      </c>
      <c r="F165">
        <f>INDEX(match_model_data!C:C,MATCH(model!$D165,match_model_data!$B:$B,0))-INDEX(match_model_data!C:C,MATCH(model!$E165,match_model_data!$B:$B,0))</f>
        <v>-2276688.6849972978</v>
      </c>
      <c r="G165">
        <f>INDEX(match_model_data!D:D,MATCH(model!$D165,match_model_data!$B:$B,0))-INDEX(match_model_data!D:D,MATCH(model!$E165,match_model_data!$B:$B,0))</f>
        <v>-2499223.3612624016</v>
      </c>
      <c r="H165">
        <f>INDEX(match_model_data!E:E,MATCH(model!$D165,match_model_data!$B:$B,0))-INDEX(match_model_data!E:E,MATCH(model!$E165,match_model_data!$B:$B,0))</f>
        <v>-10425075.830170602</v>
      </c>
      <c r="I165">
        <f>INDEX(match_model_data!F:F,MATCH(model!$D165,match_model_data!$B:$B,0))-INDEX(match_model_data!F:F,MATCH(model!$E165,match_model_data!$B:$B,0))</f>
        <v>-83069.357091000304</v>
      </c>
      <c r="J165">
        <f>INDEX(match_model_data!H:H,MATCH(model!$D165,match_model_data!$B:$B,0))-INDEX(match_model_data!H:H,MATCH(model!$E165,match_model_data!$B:$B,0))</f>
        <v>-3639715.3820428997</v>
      </c>
    </row>
    <row r="166" spans="1:10" x14ac:dyDescent="0.25">
      <c r="A166" t="str">
        <f t="shared" si="4"/>
        <v>Lose</v>
      </c>
      <c r="B166">
        <f t="shared" si="5"/>
        <v>8</v>
      </c>
      <c r="C166">
        <v>4</v>
      </c>
      <c r="D166" t="str">
        <f>VLOOKUP(model!B166,match_model_data!$A$1:$H$24,2,FALSE)</f>
        <v>Bernepamar</v>
      </c>
      <c r="E166" t="str">
        <f>VLOOKUP(model!C166,match_model_data!$A$1:$H$24,2,FALSE)</f>
        <v>Mico</v>
      </c>
      <c r="F166">
        <f>INDEX(match_model_data!C:C,MATCH(model!$D166,match_model_data!$B:$B,0))-INDEX(match_model_data!C:C,MATCH(model!$E166,match_model_data!$B:$B,0))</f>
        <v>-5333738.1892110966</v>
      </c>
      <c r="G166">
        <f>INDEX(match_model_data!D:D,MATCH(model!$D166,match_model_data!$B:$B,0))-INDEX(match_model_data!D:D,MATCH(model!$E166,match_model_data!$B:$B,0))</f>
        <v>-2329952.5039037</v>
      </c>
      <c r="H166">
        <f>INDEX(match_model_data!E:E,MATCH(model!$D166,match_model_data!$B:$B,0))-INDEX(match_model_data!E:E,MATCH(model!$E166,match_model_data!$B:$B,0))</f>
        <v>-6437571.9114588983</v>
      </c>
      <c r="I166">
        <f>INDEX(match_model_data!F:F,MATCH(model!$D166,match_model_data!$B:$B,0))-INDEX(match_model_data!F:F,MATCH(model!$E166,match_model_data!$B:$B,0))</f>
        <v>-362678.90661539882</v>
      </c>
      <c r="J166">
        <f>INDEX(match_model_data!H:H,MATCH(model!$D166,match_model_data!$B:$B,0))-INDEX(match_model_data!H:H,MATCH(model!$E166,match_model_data!$B:$B,0))</f>
        <v>-3990235.0456357002</v>
      </c>
    </row>
    <row r="167" spans="1:10" x14ac:dyDescent="0.25">
      <c r="A167" t="str">
        <f t="shared" si="4"/>
        <v>Lose</v>
      </c>
      <c r="B167">
        <f t="shared" si="5"/>
        <v>8</v>
      </c>
      <c r="C167">
        <v>5</v>
      </c>
      <c r="D167" t="str">
        <f>VLOOKUP(model!B167,match_model_data!$A$1:$H$24,2,FALSE)</f>
        <v>Bernepamar</v>
      </c>
      <c r="E167" t="str">
        <f>VLOOKUP(model!C167,match_model_data!$A$1:$H$24,2,FALSE)</f>
        <v>Quewenia</v>
      </c>
      <c r="F167">
        <f>INDEX(match_model_data!C:C,MATCH(model!$D167,match_model_data!$B:$B,0))-INDEX(match_model_data!C:C,MATCH(model!$E167,match_model_data!$B:$B,0))</f>
        <v>-4677757.5564557984</v>
      </c>
      <c r="G167">
        <f>INDEX(match_model_data!D:D,MATCH(model!$D167,match_model_data!$B:$B,0))-INDEX(match_model_data!D:D,MATCH(model!$E167,match_model_data!$B:$B,0))</f>
        <v>-2397816.9249299001</v>
      </c>
      <c r="H167">
        <f>INDEX(match_model_data!E:E,MATCH(model!$D167,match_model_data!$B:$B,0))-INDEX(match_model_data!E:E,MATCH(model!$E167,match_model_data!$B:$B,0))</f>
        <v>-3299217.3504197001</v>
      </c>
      <c r="I167">
        <f>INDEX(match_model_data!F:F,MATCH(model!$D167,match_model_data!$B:$B,0))-INDEX(match_model_data!F:F,MATCH(model!$E167,match_model_data!$B:$B,0))</f>
        <v>1365725.7756227013</v>
      </c>
      <c r="J167">
        <f>INDEX(match_model_data!H:H,MATCH(model!$D167,match_model_data!$B:$B,0))-INDEX(match_model_data!H:H,MATCH(model!$E167,match_model_data!$B:$B,0))</f>
        <v>-3048636.9864326976</v>
      </c>
    </row>
    <row r="168" spans="1:10" x14ac:dyDescent="0.25">
      <c r="A168" t="str">
        <f t="shared" si="4"/>
        <v>Lose</v>
      </c>
      <c r="B168">
        <f t="shared" si="5"/>
        <v>8</v>
      </c>
      <c r="C168">
        <v>6</v>
      </c>
      <c r="D168" t="str">
        <f>VLOOKUP(model!B168,match_model_data!$A$1:$H$24,2,FALSE)</f>
        <v>Bernepamar</v>
      </c>
      <c r="E168" t="str">
        <f>VLOOKUP(model!C168,match_model_data!$A$1:$H$24,2,FALSE)</f>
        <v>Southern Ristan</v>
      </c>
      <c r="F168">
        <f>INDEX(match_model_data!C:C,MATCH(model!$D168,match_model_data!$B:$B,0))-INDEX(match_model_data!C:C,MATCH(model!$E168,match_model_data!$B:$B,0))</f>
        <v>3051419.9211236015</v>
      </c>
      <c r="G168">
        <f>INDEX(match_model_data!D:D,MATCH(model!$D168,match_model_data!$B:$B,0))-INDEX(match_model_data!D:D,MATCH(model!$E168,match_model_data!$B:$B,0))</f>
        <v>-1464082.3125229981</v>
      </c>
      <c r="H168">
        <f>INDEX(match_model_data!E:E,MATCH(model!$D168,match_model_data!$B:$B,0))-INDEX(match_model_data!E:E,MATCH(model!$E168,match_model_data!$B:$B,0))</f>
        <v>3887830.5803503003</v>
      </c>
      <c r="I168">
        <f>INDEX(match_model_data!F:F,MATCH(model!$D168,match_model_data!$B:$B,0))-INDEX(match_model_data!F:F,MATCH(model!$E168,match_model_data!$B:$B,0))</f>
        <v>-429423.38470999897</v>
      </c>
      <c r="J168">
        <f>INDEX(match_model_data!H:H,MATCH(model!$D168,match_model_data!$B:$B,0))-INDEX(match_model_data!H:H,MATCH(model!$E168,match_model_data!$B:$B,0))</f>
        <v>1245053.4736720007</v>
      </c>
    </row>
    <row r="169" spans="1:10" x14ac:dyDescent="0.25">
      <c r="A169" t="str">
        <f t="shared" si="4"/>
        <v>Lose</v>
      </c>
      <c r="B169">
        <f t="shared" si="5"/>
        <v>8</v>
      </c>
      <c r="C169">
        <v>7</v>
      </c>
      <c r="D169" t="str">
        <f>VLOOKUP(model!B169,match_model_data!$A$1:$H$24,2,FALSE)</f>
        <v>Bernepamar</v>
      </c>
      <c r="E169" t="str">
        <f>VLOOKUP(model!C169,match_model_data!$A$1:$H$24,2,FALSE)</f>
        <v>Galamily</v>
      </c>
      <c r="F169">
        <f>INDEX(match_model_data!C:C,MATCH(model!$D169,match_model_data!$B:$B,0))-INDEX(match_model_data!C:C,MATCH(model!$E169,match_model_data!$B:$B,0))</f>
        <v>453927.10463870317</v>
      </c>
      <c r="G169">
        <f>INDEX(match_model_data!D:D,MATCH(model!$D169,match_model_data!$B:$B,0))-INDEX(match_model_data!D:D,MATCH(model!$E169,match_model_data!$B:$B,0))</f>
        <v>-64822.182863999158</v>
      </c>
      <c r="H169">
        <f>INDEX(match_model_data!E:E,MATCH(model!$D169,match_model_data!$B:$B,0))-INDEX(match_model_data!E:E,MATCH(model!$E169,match_model_data!$B:$B,0))</f>
        <v>-1773095.8983163014</v>
      </c>
      <c r="I169">
        <f>INDEX(match_model_data!F:F,MATCH(model!$D169,match_model_data!$B:$B,0))-INDEX(match_model_data!F:F,MATCH(model!$E169,match_model_data!$B:$B,0))</f>
        <v>-589826.63927800022</v>
      </c>
      <c r="J169">
        <f>INDEX(match_model_data!H:H,MATCH(model!$D169,match_model_data!$B:$B,0))-INDEX(match_model_data!H:H,MATCH(model!$E169,match_model_data!$B:$B,0))</f>
        <v>-234508.97716479748</v>
      </c>
    </row>
    <row r="170" spans="1:10" hidden="1" x14ac:dyDescent="0.25">
      <c r="A170" t="str">
        <f t="shared" si="4"/>
        <v>NA</v>
      </c>
      <c r="B170">
        <f t="shared" si="5"/>
        <v>8</v>
      </c>
      <c r="C170">
        <v>8</v>
      </c>
      <c r="D170" t="str">
        <f>VLOOKUP(model!B170,match_model_data!$A$1:$H$24,2,FALSE)</f>
        <v>Bernepamar</v>
      </c>
      <c r="E170" t="str">
        <f>VLOOKUP(model!C170,match_model_data!$A$1:$H$24,2,FALSE)</f>
        <v>Bernepamar</v>
      </c>
      <c r="F170">
        <f>INDEX(match_model_data!C:C,MATCH(model!$D170,match_model_data!$B:$B,0))-INDEX(match_model_data!C:C,MATCH(model!$E170,match_model_data!$B:$B,0))</f>
        <v>0</v>
      </c>
      <c r="G170">
        <f>INDEX(match_model_data!D:D,MATCH(model!$D170,match_model_data!$B:$B,0))-INDEX(match_model_data!D:D,MATCH(model!$E170,match_model_data!$B:$B,0))</f>
        <v>0</v>
      </c>
      <c r="H170">
        <f>INDEX(match_model_data!E:E,MATCH(model!$D170,match_model_data!$B:$B,0))-INDEX(match_model_data!E:E,MATCH(model!$E170,match_model_data!$B:$B,0))</f>
        <v>0</v>
      </c>
      <c r="I170">
        <f>INDEX(match_model_data!F:F,MATCH(model!$D170,match_model_data!$B:$B,0))-INDEX(match_model_data!F:F,MATCH(model!$E170,match_model_data!$B:$B,0))</f>
        <v>0</v>
      </c>
      <c r="J170">
        <f>INDEX(match_model_data!H:H,MATCH(model!$D170,match_model_data!$B:$B,0))-INDEX(match_model_data!H:H,MATCH(model!$E170,match_model_data!$B:$B,0))</f>
        <v>0</v>
      </c>
    </row>
    <row r="171" spans="1:10" x14ac:dyDescent="0.25">
      <c r="A171" t="str">
        <f t="shared" si="4"/>
        <v>Win</v>
      </c>
      <c r="B171">
        <f t="shared" si="5"/>
        <v>8</v>
      </c>
      <c r="C171">
        <v>9</v>
      </c>
      <c r="D171" t="str">
        <f>VLOOKUP(model!B171,match_model_data!$A$1:$H$24,2,FALSE)</f>
        <v>Bernepamar</v>
      </c>
      <c r="E171" t="str">
        <f>VLOOKUP(model!C171,match_model_data!$A$1:$H$24,2,FALSE)</f>
        <v>Giumle Lizeibon</v>
      </c>
      <c r="F171">
        <f>INDEX(match_model_data!C:C,MATCH(model!$D171,match_model_data!$B:$B,0))-INDEX(match_model_data!C:C,MATCH(model!$E171,match_model_data!$B:$B,0))</f>
        <v>-1227680.0860974975</v>
      </c>
      <c r="G171">
        <f>INDEX(match_model_data!D:D,MATCH(model!$D171,match_model_data!$B:$B,0))-INDEX(match_model_data!D:D,MATCH(model!$E171,match_model_data!$B:$B,0))</f>
        <v>1285575.333056001</v>
      </c>
      <c r="H171">
        <f>INDEX(match_model_data!E:E,MATCH(model!$D171,match_model_data!$B:$B,0))-INDEX(match_model_data!E:E,MATCH(model!$E171,match_model_data!$B:$B,0))</f>
        <v>-4392761.9063768014</v>
      </c>
      <c r="I171">
        <f>INDEX(match_model_data!F:F,MATCH(model!$D171,match_model_data!$B:$B,0))-INDEX(match_model_data!F:F,MATCH(model!$E171,match_model_data!$B:$B,0))</f>
        <v>1229971.2990437001</v>
      </c>
      <c r="J171">
        <f>INDEX(match_model_data!H:H,MATCH(model!$D171,match_model_data!$B:$B,0))-INDEX(match_model_data!H:H,MATCH(model!$E171,match_model_data!$B:$B,0))</f>
        <v>-665815.59326149896</v>
      </c>
    </row>
    <row r="172" spans="1:10" x14ac:dyDescent="0.25">
      <c r="A172" t="str">
        <f t="shared" si="4"/>
        <v>Win</v>
      </c>
      <c r="B172">
        <f t="shared" si="5"/>
        <v>8</v>
      </c>
      <c r="C172">
        <v>10</v>
      </c>
      <c r="D172" t="str">
        <f>VLOOKUP(model!B172,match_model_data!$A$1:$H$24,2,FALSE)</f>
        <v>Bernepamar</v>
      </c>
      <c r="E172" t="str">
        <f>VLOOKUP(model!C172,match_model_data!$A$1:$H$24,2,FALSE)</f>
        <v>Greri Landmoslands</v>
      </c>
      <c r="F172">
        <f>INDEX(match_model_data!C:C,MATCH(model!$D172,match_model_data!$B:$B,0))-INDEX(match_model_data!C:C,MATCH(model!$E172,match_model_data!$B:$B,0))</f>
        <v>1077455.0542061031</v>
      </c>
      <c r="G172">
        <f>INDEX(match_model_data!D:D,MATCH(model!$D172,match_model_data!$B:$B,0))-INDEX(match_model_data!D:D,MATCH(model!$E172,match_model_data!$B:$B,0))</f>
        <v>-2604614.1991148982</v>
      </c>
      <c r="H172">
        <f>INDEX(match_model_data!E:E,MATCH(model!$D172,match_model_data!$B:$B,0))-INDEX(match_model_data!E:E,MATCH(model!$E172,match_model_data!$B:$B,0))</f>
        <v>-7292675.8381670006</v>
      </c>
      <c r="I172">
        <f>INDEX(match_model_data!F:F,MATCH(model!$D172,match_model_data!$B:$B,0))-INDEX(match_model_data!F:F,MATCH(model!$E172,match_model_data!$B:$B,0))</f>
        <v>-154875.99405179918</v>
      </c>
      <c r="J172">
        <f>INDEX(match_model_data!H:H,MATCH(model!$D172,match_model_data!$B:$B,0))-INDEX(match_model_data!H:H,MATCH(model!$E172,match_model_data!$B:$B,0))</f>
        <v>-1895351.2954564989</v>
      </c>
    </row>
    <row r="173" spans="1:10" x14ac:dyDescent="0.25">
      <c r="A173" t="str">
        <f t="shared" si="4"/>
        <v>Win</v>
      </c>
      <c r="B173">
        <f t="shared" si="5"/>
        <v>8</v>
      </c>
      <c r="C173">
        <v>11</v>
      </c>
      <c r="D173" t="str">
        <f>VLOOKUP(model!B173,match_model_data!$A$1:$H$24,2,FALSE)</f>
        <v>Bernepamar</v>
      </c>
      <c r="E173" t="str">
        <f>VLOOKUP(model!C173,match_model_data!$A$1:$H$24,2,FALSE)</f>
        <v>Xikong</v>
      </c>
      <c r="F173">
        <f>INDEX(match_model_data!C:C,MATCH(model!$D173,match_model_data!$B:$B,0))-INDEX(match_model_data!C:C,MATCH(model!$E173,match_model_data!$B:$B,0))</f>
        <v>1288412.5405465029</v>
      </c>
      <c r="G173">
        <f>INDEX(match_model_data!D:D,MATCH(model!$D173,match_model_data!$B:$B,0))-INDEX(match_model_data!D:D,MATCH(model!$E173,match_model_data!$B:$B,0))</f>
        <v>2870888.4701081011</v>
      </c>
      <c r="H173">
        <f>INDEX(match_model_data!E:E,MATCH(model!$D173,match_model_data!$B:$B,0))-INDEX(match_model_data!E:E,MATCH(model!$E173,match_model_data!$B:$B,0))</f>
        <v>-4922362.2264497988</v>
      </c>
      <c r="I173">
        <f>INDEX(match_model_data!F:F,MATCH(model!$D173,match_model_data!$B:$B,0))-INDEX(match_model_data!F:F,MATCH(model!$E173,match_model_data!$B:$B,0))</f>
        <v>281314.50202700123</v>
      </c>
      <c r="J173">
        <f>INDEX(match_model_data!H:H,MATCH(model!$D173,match_model_data!$B:$B,0))-INDEX(match_model_data!H:H,MATCH(model!$E173,match_model_data!$B:$B,0))</f>
        <v>643072.19015860185</v>
      </c>
    </row>
    <row r="174" spans="1:10" x14ac:dyDescent="0.25">
      <c r="A174" t="str">
        <f t="shared" si="4"/>
        <v>Win</v>
      </c>
      <c r="B174">
        <f t="shared" si="5"/>
        <v>8</v>
      </c>
      <c r="C174">
        <v>12</v>
      </c>
      <c r="D174" t="str">
        <f>VLOOKUP(model!B174,match_model_data!$A$1:$H$24,2,FALSE)</f>
        <v>Bernepamar</v>
      </c>
      <c r="E174" t="str">
        <f>VLOOKUP(model!C174,match_model_data!$A$1:$H$24,2,FALSE)</f>
        <v>Manlisgamncent</v>
      </c>
      <c r="F174">
        <f>INDEX(match_model_data!C:C,MATCH(model!$D174,match_model_data!$B:$B,0))-INDEX(match_model_data!C:C,MATCH(model!$E174,match_model_data!$B:$B,0))</f>
        <v>-1396669.2295724973</v>
      </c>
      <c r="G174">
        <f>INDEX(match_model_data!D:D,MATCH(model!$D174,match_model_data!$B:$B,0))-INDEX(match_model_data!D:D,MATCH(model!$E174,match_model_data!$B:$B,0))</f>
        <v>-519690.99028400145</v>
      </c>
      <c r="H174">
        <f>INDEX(match_model_data!E:E,MATCH(model!$D174,match_model_data!$B:$B,0))-INDEX(match_model_data!E:E,MATCH(model!$E174,match_model_data!$B:$B,0))</f>
        <v>-4660969.5840393007</v>
      </c>
      <c r="I174">
        <f>INDEX(match_model_data!F:F,MATCH(model!$D174,match_model_data!$B:$B,0))-INDEX(match_model_data!F:F,MATCH(model!$E174,match_model_data!$B:$B,0))</f>
        <v>3328588.8920846004</v>
      </c>
      <c r="J174">
        <f>INDEX(match_model_data!H:H,MATCH(model!$D174,match_model_data!$B:$B,0))-INDEX(match_model_data!H:H,MATCH(model!$E174,match_model_data!$B:$B,0))</f>
        <v>-1241708.286856398</v>
      </c>
    </row>
    <row r="175" spans="1:10" x14ac:dyDescent="0.25">
      <c r="A175" t="str">
        <f t="shared" si="4"/>
        <v>Win</v>
      </c>
      <c r="B175">
        <f t="shared" si="5"/>
        <v>8</v>
      </c>
      <c r="C175">
        <v>13</v>
      </c>
      <c r="D175" t="str">
        <f>VLOOKUP(model!B175,match_model_data!$A$1:$H$24,2,FALSE)</f>
        <v>Bernepamar</v>
      </c>
      <c r="E175" t="str">
        <f>VLOOKUP(model!C175,match_model_data!$A$1:$H$24,2,FALSE)</f>
        <v>Esia</v>
      </c>
      <c r="F175">
        <f>INDEX(match_model_data!C:C,MATCH(model!$D175,match_model_data!$B:$B,0))-INDEX(match_model_data!C:C,MATCH(model!$E175,match_model_data!$B:$B,0))</f>
        <v>-2297910.7574933991</v>
      </c>
      <c r="G175">
        <f>INDEX(match_model_data!D:D,MATCH(model!$D175,match_model_data!$B:$B,0))-INDEX(match_model_data!D:D,MATCH(model!$E175,match_model_data!$B:$B,0))</f>
        <v>-1277384.4958818015</v>
      </c>
      <c r="H175">
        <f>INDEX(match_model_data!E:E,MATCH(model!$D175,match_model_data!$B:$B,0))-INDEX(match_model_data!E:E,MATCH(model!$E175,match_model_data!$B:$B,0))</f>
        <v>-857052.99364440143</v>
      </c>
      <c r="I175">
        <f>INDEX(match_model_data!F:F,MATCH(model!$D175,match_model_data!$B:$B,0))-INDEX(match_model_data!F:F,MATCH(model!$E175,match_model_data!$B:$B,0))</f>
        <v>990784.97778370045</v>
      </c>
      <c r="J175">
        <f>INDEX(match_model_data!H:H,MATCH(model!$D175,match_model_data!$B:$B,0))-INDEX(match_model_data!H:H,MATCH(model!$E175,match_model_data!$B:$B,0))</f>
        <v>-1365863.8202732988</v>
      </c>
    </row>
    <row r="176" spans="1:10" x14ac:dyDescent="0.25">
      <c r="A176" t="str">
        <f t="shared" si="4"/>
        <v>Win</v>
      </c>
      <c r="B176">
        <f t="shared" si="5"/>
        <v>8</v>
      </c>
      <c r="C176">
        <v>14</v>
      </c>
      <c r="D176" t="str">
        <f>VLOOKUP(model!B176,match_model_data!$A$1:$H$24,2,FALSE)</f>
        <v>Bernepamar</v>
      </c>
      <c r="E176" t="str">
        <f>VLOOKUP(model!C176,match_model_data!$A$1:$H$24,2,FALSE)</f>
        <v>Byasier Pujan</v>
      </c>
      <c r="F176">
        <f>INDEX(match_model_data!C:C,MATCH(model!$D176,match_model_data!$B:$B,0))-INDEX(match_model_data!C:C,MATCH(model!$E176,match_model_data!$B:$B,0))</f>
        <v>-93323.248694296926</v>
      </c>
      <c r="G176">
        <f>INDEX(match_model_data!D:D,MATCH(model!$D176,match_model_data!$B:$B,0))-INDEX(match_model_data!D:D,MATCH(model!$E176,match_model_data!$B:$B,0))</f>
        <v>-2564751.2948162016</v>
      </c>
      <c r="H176">
        <f>INDEX(match_model_data!E:E,MATCH(model!$D176,match_model_data!$B:$B,0))-INDEX(match_model_data!E:E,MATCH(model!$E176,match_model_data!$B:$B,0))</f>
        <v>478877.34026309848</v>
      </c>
      <c r="I176">
        <f>INDEX(match_model_data!F:F,MATCH(model!$D176,match_model_data!$B:$B,0))-INDEX(match_model_data!F:F,MATCH(model!$E176,match_model_data!$B:$B,0))</f>
        <v>261450.51962640136</v>
      </c>
      <c r="J176">
        <f>INDEX(match_model_data!H:H,MATCH(model!$D176,match_model_data!$B:$B,0))-INDEX(match_model_data!H:H,MATCH(model!$E176,match_model_data!$B:$B,0))</f>
        <v>-855735.72489909828</v>
      </c>
    </row>
    <row r="177" spans="1:10" x14ac:dyDescent="0.25">
      <c r="A177" t="str">
        <f t="shared" si="4"/>
        <v>Win</v>
      </c>
      <c r="B177">
        <f t="shared" si="5"/>
        <v>8</v>
      </c>
      <c r="C177">
        <v>15</v>
      </c>
      <c r="D177" t="str">
        <f>VLOOKUP(model!B177,match_model_data!$A$1:$H$24,2,FALSE)</f>
        <v>Bernepamar</v>
      </c>
      <c r="E177" t="str">
        <f>VLOOKUP(model!C177,match_model_data!$A$1:$H$24,2,FALSE)</f>
        <v>Djipines</v>
      </c>
      <c r="F177">
        <f>INDEX(match_model_data!C:C,MATCH(model!$D177,match_model_data!$B:$B,0))-INDEX(match_model_data!C:C,MATCH(model!$E177,match_model_data!$B:$B,0))</f>
        <v>-3183802.3086939976</v>
      </c>
      <c r="G177">
        <f>INDEX(match_model_data!D:D,MATCH(model!$D177,match_model_data!$B:$B,0))-INDEX(match_model_data!D:D,MATCH(model!$E177,match_model_data!$B:$B,0))</f>
        <v>1626254.7098766994</v>
      </c>
      <c r="H177">
        <f>INDEX(match_model_data!E:E,MATCH(model!$D177,match_model_data!$B:$B,0))-INDEX(match_model_data!E:E,MATCH(model!$E177,match_model_data!$B:$B,0))</f>
        <v>4652655.5713893007</v>
      </c>
      <c r="I177">
        <f>INDEX(match_model_data!F:F,MATCH(model!$D177,match_model_data!$B:$B,0))-INDEX(match_model_data!F:F,MATCH(model!$E177,match_model_data!$B:$B,0))</f>
        <v>-1221158.8428831995</v>
      </c>
      <c r="J177">
        <f>INDEX(match_model_data!H:H,MATCH(model!$D177,match_model_data!$B:$B,0))-INDEX(match_model_data!H:H,MATCH(model!$E177,match_model_data!$B:$B,0))</f>
        <v>168541.9913296029</v>
      </c>
    </row>
    <row r="178" spans="1:10" x14ac:dyDescent="0.25">
      <c r="A178" t="str">
        <f t="shared" si="4"/>
        <v>Win</v>
      </c>
      <c r="B178">
        <f t="shared" si="5"/>
        <v>8</v>
      </c>
      <c r="C178">
        <v>16</v>
      </c>
      <c r="D178" t="str">
        <f>VLOOKUP(model!B178,match_model_data!$A$1:$H$24,2,FALSE)</f>
        <v>Bernepamar</v>
      </c>
      <c r="E178" t="str">
        <f>VLOOKUP(model!C178,match_model_data!$A$1:$H$24,2,FALSE)</f>
        <v>Leoneku Guidisia</v>
      </c>
      <c r="F178">
        <f>INDEX(match_model_data!C:C,MATCH(model!$D178,match_model_data!$B:$B,0))-INDEX(match_model_data!C:C,MATCH(model!$E178,match_model_data!$B:$B,0))</f>
        <v>1718877.0367635004</v>
      </c>
      <c r="G178">
        <f>INDEX(match_model_data!D:D,MATCH(model!$D178,match_model_data!$B:$B,0))-INDEX(match_model_data!D:D,MATCH(model!$E178,match_model_data!$B:$B,0))</f>
        <v>1622461.4478126001</v>
      </c>
      <c r="H178">
        <f>INDEX(match_model_data!E:E,MATCH(model!$D178,match_model_data!$B:$B,0))-INDEX(match_model_data!E:E,MATCH(model!$E178,match_model_data!$B:$B,0))</f>
        <v>3374067.8445758</v>
      </c>
      <c r="I178">
        <f>INDEX(match_model_data!F:F,MATCH(model!$D178,match_model_data!$B:$B,0))-INDEX(match_model_data!F:F,MATCH(model!$E178,match_model_data!$B:$B,0))</f>
        <v>-4241780.7658247985</v>
      </c>
      <c r="J178">
        <f>INDEX(match_model_data!H:H,MATCH(model!$D178,match_model_data!$B:$B,0))-INDEX(match_model_data!H:H,MATCH(model!$E178,match_model_data!$B:$B,0))</f>
        <v>1442882.6237846017</v>
      </c>
    </row>
    <row r="179" spans="1:10" x14ac:dyDescent="0.25">
      <c r="A179" t="str">
        <f t="shared" si="4"/>
        <v>Win</v>
      </c>
      <c r="B179">
        <f t="shared" si="5"/>
        <v>8</v>
      </c>
      <c r="C179">
        <v>17</v>
      </c>
      <c r="D179" t="str">
        <f>VLOOKUP(model!B179,match_model_data!$A$1:$H$24,2,FALSE)</f>
        <v>Bernepamar</v>
      </c>
      <c r="E179" t="str">
        <f>VLOOKUP(model!C179,match_model_data!$A$1:$H$24,2,FALSE)</f>
        <v>Ledian</v>
      </c>
      <c r="F179">
        <f>INDEX(match_model_data!C:C,MATCH(model!$D179,match_model_data!$B:$B,0))-INDEX(match_model_data!C:C,MATCH(model!$E179,match_model_data!$B:$B,0))</f>
        <v>4263621.2172288019</v>
      </c>
      <c r="G179">
        <f>INDEX(match_model_data!D:D,MATCH(model!$D179,match_model_data!$B:$B,0))-INDEX(match_model_data!D:D,MATCH(model!$E179,match_model_data!$B:$B,0))</f>
        <v>-521949.00299079902</v>
      </c>
      <c r="H179">
        <f>INDEX(match_model_data!E:E,MATCH(model!$D179,match_model_data!$B:$B,0))-INDEX(match_model_data!E:E,MATCH(model!$E179,match_model_data!$B:$B,0))</f>
        <v>2431741.1130952016</v>
      </c>
      <c r="I179">
        <f>INDEX(match_model_data!F:F,MATCH(model!$D179,match_model_data!$B:$B,0))-INDEX(match_model_data!F:F,MATCH(model!$E179,match_model_data!$B:$B,0))</f>
        <v>1768494.4437498003</v>
      </c>
      <c r="J179">
        <f>INDEX(match_model_data!H:H,MATCH(model!$D179,match_model_data!$B:$B,0))-INDEX(match_model_data!H:H,MATCH(model!$E179,match_model_data!$B:$B,0))</f>
        <v>1963515.0478992015</v>
      </c>
    </row>
    <row r="180" spans="1:10" x14ac:dyDescent="0.25">
      <c r="A180" t="str">
        <f t="shared" si="4"/>
        <v>Win</v>
      </c>
      <c r="B180">
        <f t="shared" si="5"/>
        <v>8</v>
      </c>
      <c r="C180">
        <v>18</v>
      </c>
      <c r="D180" t="str">
        <f>VLOOKUP(model!B180,match_model_data!$A$1:$H$24,2,FALSE)</f>
        <v>Bernepamar</v>
      </c>
      <c r="E180" t="str">
        <f>VLOOKUP(model!C180,match_model_data!$A$1:$H$24,2,FALSE)</f>
        <v>Eastern Sleboube</v>
      </c>
      <c r="F180">
        <f>INDEX(match_model_data!C:C,MATCH(model!$D180,match_model_data!$B:$B,0))-INDEX(match_model_data!C:C,MATCH(model!$E180,match_model_data!$B:$B,0))</f>
        <v>-7217618.9557424001</v>
      </c>
      <c r="G180">
        <f>INDEX(match_model_data!D:D,MATCH(model!$D180,match_model_data!$B:$B,0))-INDEX(match_model_data!D:D,MATCH(model!$E180,match_model_data!$B:$B,0))</f>
        <v>1352110.0198727995</v>
      </c>
      <c r="H180">
        <f>INDEX(match_model_data!E:E,MATCH(model!$D180,match_model_data!$B:$B,0))-INDEX(match_model_data!E:E,MATCH(model!$E180,match_model_data!$B:$B,0))</f>
        <v>-3406004.8902742006</v>
      </c>
      <c r="I180">
        <f>INDEX(match_model_data!F:F,MATCH(model!$D180,match_model_data!$B:$B,0))-INDEX(match_model_data!F:F,MATCH(model!$E180,match_model_data!$B:$B,0))</f>
        <v>2007538.4370384011</v>
      </c>
      <c r="J180">
        <f>INDEX(match_model_data!H:H,MATCH(model!$D180,match_model_data!$B:$B,0))-INDEX(match_model_data!H:H,MATCH(model!$E180,match_model_data!$B:$B,0))</f>
        <v>-2569682.4624536</v>
      </c>
    </row>
    <row r="181" spans="1:10" x14ac:dyDescent="0.25">
      <c r="A181" t="str">
        <f t="shared" si="4"/>
        <v>Win</v>
      </c>
      <c r="B181">
        <f t="shared" si="5"/>
        <v>8</v>
      </c>
      <c r="C181">
        <v>19</v>
      </c>
      <c r="D181" t="str">
        <f>VLOOKUP(model!B181,match_model_data!$A$1:$H$24,2,FALSE)</f>
        <v>Bernepamar</v>
      </c>
      <c r="E181" t="str">
        <f>VLOOKUP(model!C181,match_model_data!$A$1:$H$24,2,FALSE)</f>
        <v>New Uwi</v>
      </c>
      <c r="F181">
        <f>INDEX(match_model_data!C:C,MATCH(model!$D181,match_model_data!$B:$B,0))-INDEX(match_model_data!C:C,MATCH(model!$E181,match_model_data!$B:$B,0))</f>
        <v>3630529.9967358019</v>
      </c>
      <c r="G181">
        <f>INDEX(match_model_data!D:D,MATCH(model!$D181,match_model_data!$B:$B,0))-INDEX(match_model_data!D:D,MATCH(model!$E181,match_model_data!$B:$B,0))</f>
        <v>-834204.97817110084</v>
      </c>
      <c r="H181">
        <f>INDEX(match_model_data!E:E,MATCH(model!$D181,match_model_data!$B:$B,0))-INDEX(match_model_data!E:E,MATCH(model!$E181,match_model_data!$B:$B,0))</f>
        <v>2143699.0379856005</v>
      </c>
      <c r="I181">
        <f>INDEX(match_model_data!F:F,MATCH(model!$D181,match_model_data!$B:$B,0))-INDEX(match_model_data!F:F,MATCH(model!$E181,match_model_data!$B:$B,0))</f>
        <v>-1422479.1091897003</v>
      </c>
      <c r="J181">
        <f>INDEX(match_model_data!H:H,MATCH(model!$D181,match_model_data!$B:$B,0))-INDEX(match_model_data!H:H,MATCH(model!$E181,match_model_data!$B:$B,0))</f>
        <v>1277292.6400945019</v>
      </c>
    </row>
    <row r="182" spans="1:10" x14ac:dyDescent="0.25">
      <c r="A182" t="str">
        <f t="shared" si="4"/>
        <v>Win</v>
      </c>
      <c r="B182">
        <f t="shared" si="5"/>
        <v>8</v>
      </c>
      <c r="C182">
        <v>20</v>
      </c>
      <c r="D182" t="str">
        <f>VLOOKUP(model!B182,match_model_data!$A$1:$H$24,2,FALSE)</f>
        <v>Bernepamar</v>
      </c>
      <c r="E182" t="str">
        <f>VLOOKUP(model!C182,match_model_data!$A$1:$H$24,2,FALSE)</f>
        <v>Ngoque Blicri</v>
      </c>
      <c r="F182">
        <f>INDEX(match_model_data!C:C,MATCH(model!$D182,match_model_data!$B:$B,0))-INDEX(match_model_data!C:C,MATCH(model!$E182,match_model_data!$B:$B,0))</f>
        <v>-4637570.6367040984</v>
      </c>
      <c r="G182">
        <f>INDEX(match_model_data!D:D,MATCH(model!$D182,match_model_data!$B:$B,0))-INDEX(match_model_data!D:D,MATCH(model!$E182,match_model_data!$B:$B,0))</f>
        <v>-1753963.9012856986</v>
      </c>
      <c r="H182">
        <f>INDEX(match_model_data!E:E,MATCH(model!$D182,match_model_data!$B:$B,0))-INDEX(match_model_data!E:E,MATCH(model!$E182,match_model_data!$B:$B,0))</f>
        <v>-5681039.7473853007</v>
      </c>
      <c r="I182">
        <f>INDEX(match_model_data!F:F,MATCH(model!$D182,match_model_data!$B:$B,0))-INDEX(match_model_data!F:F,MATCH(model!$E182,match_model_data!$B:$B,0))</f>
        <v>-1993875.4569659978</v>
      </c>
      <c r="J182">
        <f>INDEX(match_model_data!H:H,MATCH(model!$D182,match_model_data!$B:$B,0))-INDEX(match_model_data!H:H,MATCH(model!$E182,match_model_data!$B:$B,0))</f>
        <v>-3538372.1003360972</v>
      </c>
    </row>
    <row r="183" spans="1:10" x14ac:dyDescent="0.25">
      <c r="A183" t="str">
        <f t="shared" si="4"/>
        <v>Win</v>
      </c>
      <c r="B183">
        <f t="shared" si="5"/>
        <v>8</v>
      </c>
      <c r="C183">
        <v>21</v>
      </c>
      <c r="D183" t="str">
        <f>VLOOKUP(model!B183,match_model_data!$A$1:$H$24,2,FALSE)</f>
        <v>Bernepamar</v>
      </c>
      <c r="E183" t="str">
        <f>VLOOKUP(model!C183,match_model_data!$A$1:$H$24,2,FALSE)</f>
        <v>Nkasland Cronestan</v>
      </c>
      <c r="F183">
        <f>INDEX(match_model_data!C:C,MATCH(model!$D183,match_model_data!$B:$B,0))-INDEX(match_model_data!C:C,MATCH(model!$E183,match_model_data!$B:$B,0))</f>
        <v>-2266955.9818618968</v>
      </c>
      <c r="G183">
        <f>INDEX(match_model_data!D:D,MATCH(model!$D183,match_model_data!$B:$B,0))-INDEX(match_model_data!D:D,MATCH(model!$E183,match_model_data!$B:$B,0))</f>
        <v>-256669.72372359969</v>
      </c>
      <c r="H183">
        <f>INDEX(match_model_data!E:E,MATCH(model!$D183,match_model_data!$B:$B,0))-INDEX(match_model_data!E:E,MATCH(model!$E183,match_model_data!$B:$B,0))</f>
        <v>-3872066.124628</v>
      </c>
      <c r="I183">
        <f>INDEX(match_model_data!F:F,MATCH(model!$D183,match_model_data!$B:$B,0))-INDEX(match_model_data!F:F,MATCH(model!$E183,match_model_data!$B:$B,0))</f>
        <v>-853076.58891459927</v>
      </c>
      <c r="J183">
        <f>INDEX(match_model_data!H:H,MATCH(model!$D183,match_model_data!$B:$B,0))-INDEX(match_model_data!H:H,MATCH(model!$E183,match_model_data!$B:$B,0))</f>
        <v>-1699246.5145920999</v>
      </c>
    </row>
    <row r="184" spans="1:10" x14ac:dyDescent="0.25">
      <c r="A184" t="str">
        <f t="shared" si="4"/>
        <v>Win</v>
      </c>
      <c r="B184">
        <f t="shared" si="5"/>
        <v>8</v>
      </c>
      <c r="C184">
        <v>22</v>
      </c>
      <c r="D184" t="str">
        <f>VLOOKUP(model!B184,match_model_data!$A$1:$H$24,2,FALSE)</f>
        <v>Bernepamar</v>
      </c>
      <c r="E184" t="str">
        <f>VLOOKUP(model!C184,match_model_data!$A$1:$H$24,2,FALSE)</f>
        <v>Eastern Niasland</v>
      </c>
      <c r="F184">
        <f>INDEX(match_model_data!C:C,MATCH(model!$D184,match_model_data!$B:$B,0))-INDEX(match_model_data!C:C,MATCH(model!$E184,match_model_data!$B:$B,0))</f>
        <v>101996.03254950047</v>
      </c>
      <c r="G184">
        <f>INDEX(match_model_data!D:D,MATCH(model!$D184,match_model_data!$B:$B,0))-INDEX(match_model_data!D:D,MATCH(model!$E184,match_model_data!$B:$B,0))</f>
        <v>-2946309.983665498</v>
      </c>
      <c r="H184">
        <f>INDEX(match_model_data!E:E,MATCH(model!$D184,match_model_data!$B:$B,0))-INDEX(match_model_data!E:E,MATCH(model!$E184,match_model_data!$B:$B,0))</f>
        <v>4211841.4314239994</v>
      </c>
      <c r="I184">
        <f>INDEX(match_model_data!F:F,MATCH(model!$D184,match_model_data!$B:$B,0))-INDEX(match_model_data!F:F,MATCH(model!$E184,match_model_data!$B:$B,0))</f>
        <v>-1123368.4787758999</v>
      </c>
      <c r="J184">
        <f>INDEX(match_model_data!H:H,MATCH(model!$D184,match_model_data!$B:$B,0))-INDEX(match_model_data!H:H,MATCH(model!$E184,match_model_data!$B:$B,0))</f>
        <v>-370631.03821749985</v>
      </c>
    </row>
    <row r="185" spans="1:10" x14ac:dyDescent="0.25">
      <c r="A185" t="str">
        <f t="shared" si="4"/>
        <v>Win</v>
      </c>
      <c r="B185">
        <f t="shared" si="5"/>
        <v>8</v>
      </c>
      <c r="C185">
        <v>23</v>
      </c>
      <c r="D185" t="str">
        <f>VLOOKUP(model!B185,match_model_data!$A$1:$H$24,2,FALSE)</f>
        <v>Bernepamar</v>
      </c>
      <c r="E185" t="str">
        <f>VLOOKUP(model!C185,match_model_data!$A$1:$H$24,2,FALSE)</f>
        <v>Varijitri Isles</v>
      </c>
      <c r="F185">
        <f>INDEX(match_model_data!C:C,MATCH(model!$D185,match_model_data!$B:$B,0))-INDEX(match_model_data!C:C,MATCH(model!$E185,match_model_data!$B:$B,0))</f>
        <v>1378576.106081903</v>
      </c>
      <c r="G185">
        <f>INDEX(match_model_data!D:D,MATCH(model!$D185,match_model_data!$B:$B,0))-INDEX(match_model_data!D:D,MATCH(model!$E185,match_model_data!$B:$B,0))</f>
        <v>-4550143.5744834002</v>
      </c>
      <c r="H185">
        <f>INDEX(match_model_data!E:E,MATCH(model!$D185,match_model_data!$B:$B,0))-INDEX(match_model_data!E:E,MATCH(model!$E185,match_model_data!$B:$B,0))</f>
        <v>-3900679.5729785003</v>
      </c>
      <c r="I185">
        <f>INDEX(match_model_data!F:F,MATCH(model!$D185,match_model_data!$B:$B,0))-INDEX(match_model_data!F:F,MATCH(model!$E185,match_model_data!$B:$B,0))</f>
        <v>-997060.41549609974</v>
      </c>
      <c r="J185">
        <f>INDEX(match_model_data!H:H,MATCH(model!$D185,match_model_data!$B:$B,0))-INDEX(match_model_data!H:H,MATCH(model!$E185,match_model_data!$B:$B,0))</f>
        <v>-1953153.5850053988</v>
      </c>
    </row>
    <row r="186" spans="1:10" x14ac:dyDescent="0.25">
      <c r="A186" t="str">
        <f t="shared" si="4"/>
        <v>Lose</v>
      </c>
      <c r="B186">
        <f t="shared" si="5"/>
        <v>9</v>
      </c>
      <c r="C186">
        <v>1</v>
      </c>
      <c r="D186" t="str">
        <f>VLOOKUP(model!B186,match_model_data!$A$1:$H$24,2,FALSE)</f>
        <v>Giumle Lizeibon</v>
      </c>
      <c r="E186" t="str">
        <f>VLOOKUP(model!C186,match_model_data!$A$1:$H$24,2,FALSE)</f>
        <v>Sobianitedrucy</v>
      </c>
      <c r="F186">
        <f>INDEX(match_model_data!C:C,MATCH(model!$D186,match_model_data!$B:$B,0))-INDEX(match_model_data!C:C,MATCH(model!$E186,match_model_data!$B:$B,0))</f>
        <v>-304667.2340734005</v>
      </c>
      <c r="G186">
        <f>INDEX(match_model_data!D:D,MATCH(model!$D186,match_model_data!$B:$B,0))-INDEX(match_model_data!D:D,MATCH(model!$E186,match_model_data!$B:$B,0))</f>
        <v>-1823560.697223302</v>
      </c>
      <c r="H186">
        <f>INDEX(match_model_data!E:E,MATCH(model!$D186,match_model_data!$B:$B,0))-INDEX(match_model_data!E:E,MATCH(model!$E186,match_model_data!$B:$B,0))</f>
        <v>-864225.44542099908</v>
      </c>
      <c r="I186">
        <f>INDEX(match_model_data!F:F,MATCH(model!$D186,match_model_data!$B:$B,0))-INDEX(match_model_data!F:F,MATCH(model!$E186,match_model_data!$B:$B,0))</f>
        <v>-1564854.8627124</v>
      </c>
      <c r="J186">
        <f>INDEX(match_model_data!H:H,MATCH(model!$D186,match_model_data!$B:$B,0))-INDEX(match_model_data!H:H,MATCH(model!$E186,match_model_data!$B:$B,0))</f>
        <v>-1073292.4980674013</v>
      </c>
    </row>
    <row r="187" spans="1:10" x14ac:dyDescent="0.25">
      <c r="A187" t="str">
        <f t="shared" si="4"/>
        <v>Lose</v>
      </c>
      <c r="B187">
        <f t="shared" si="5"/>
        <v>9</v>
      </c>
      <c r="C187">
        <v>2</v>
      </c>
      <c r="D187" t="str">
        <f>VLOOKUP(model!B187,match_model_data!$A$1:$H$24,2,FALSE)</f>
        <v>Giumle Lizeibon</v>
      </c>
      <c r="E187" t="str">
        <f>VLOOKUP(model!C187,match_model_data!$A$1:$H$24,2,FALSE)</f>
        <v>People's Land of Maneau</v>
      </c>
      <c r="F187">
        <f>INDEX(match_model_data!C:C,MATCH(model!$D187,match_model_data!$B:$B,0))-INDEX(match_model_data!C:C,MATCH(model!$E187,match_model_data!$B:$B,0))</f>
        <v>-1354256.6321955994</v>
      </c>
      <c r="G187">
        <f>INDEX(match_model_data!D:D,MATCH(model!$D187,match_model_data!$B:$B,0))-INDEX(match_model_data!D:D,MATCH(model!$E187,match_model_data!$B:$B,0))</f>
        <v>-1633659.3228336014</v>
      </c>
      <c r="H187">
        <f>INDEX(match_model_data!E:E,MATCH(model!$D187,match_model_data!$B:$B,0))-INDEX(match_model_data!E:E,MATCH(model!$E187,match_model_data!$B:$B,0))</f>
        <v>3843292.9496817999</v>
      </c>
      <c r="I187">
        <f>INDEX(match_model_data!F:F,MATCH(model!$D187,match_model_data!$B:$B,0))-INDEX(match_model_data!F:F,MATCH(model!$E187,match_model_data!$B:$B,0))</f>
        <v>-4429150.8760069013</v>
      </c>
      <c r="J187">
        <f>INDEX(match_model_data!H:H,MATCH(model!$D187,match_model_data!$B:$B,0))-INDEX(match_model_data!H:H,MATCH(model!$E187,match_model_data!$B:$B,0))</f>
        <v>-790384.4360691011</v>
      </c>
    </row>
    <row r="188" spans="1:10" x14ac:dyDescent="0.25">
      <c r="A188" t="str">
        <f t="shared" si="4"/>
        <v>Lose</v>
      </c>
      <c r="B188">
        <f t="shared" si="5"/>
        <v>9</v>
      </c>
      <c r="C188">
        <v>3</v>
      </c>
      <c r="D188" t="str">
        <f>VLOOKUP(model!B188,match_model_data!$A$1:$H$24,2,FALSE)</f>
        <v>Giumle Lizeibon</v>
      </c>
      <c r="E188" t="str">
        <f>VLOOKUP(model!C188,match_model_data!$A$1:$H$24,2,FALSE)</f>
        <v>Nganion</v>
      </c>
      <c r="F188">
        <f>INDEX(match_model_data!C:C,MATCH(model!$D188,match_model_data!$B:$B,0))-INDEX(match_model_data!C:C,MATCH(model!$E188,match_model_data!$B:$B,0))</f>
        <v>-1049008.5988998003</v>
      </c>
      <c r="G188">
        <f>INDEX(match_model_data!D:D,MATCH(model!$D188,match_model_data!$B:$B,0))-INDEX(match_model_data!D:D,MATCH(model!$E188,match_model_data!$B:$B,0))</f>
        <v>-3784798.6943184026</v>
      </c>
      <c r="H188">
        <f>INDEX(match_model_data!E:E,MATCH(model!$D188,match_model_data!$B:$B,0))-INDEX(match_model_data!E:E,MATCH(model!$E188,match_model_data!$B:$B,0))</f>
        <v>-6032313.9237938002</v>
      </c>
      <c r="I188">
        <f>INDEX(match_model_data!F:F,MATCH(model!$D188,match_model_data!$B:$B,0))-INDEX(match_model_data!F:F,MATCH(model!$E188,match_model_data!$B:$B,0))</f>
        <v>-1313040.6561347004</v>
      </c>
      <c r="J188">
        <f>INDEX(match_model_data!H:H,MATCH(model!$D188,match_model_data!$B:$B,0))-INDEX(match_model_data!H:H,MATCH(model!$E188,match_model_data!$B:$B,0))</f>
        <v>-2973899.7887814008</v>
      </c>
    </row>
    <row r="189" spans="1:10" x14ac:dyDescent="0.25">
      <c r="A189" t="str">
        <f t="shared" si="4"/>
        <v>Lose</v>
      </c>
      <c r="B189">
        <f t="shared" si="5"/>
        <v>9</v>
      </c>
      <c r="C189">
        <v>4</v>
      </c>
      <c r="D189" t="str">
        <f>VLOOKUP(model!B189,match_model_data!$A$1:$H$24,2,FALSE)</f>
        <v>Giumle Lizeibon</v>
      </c>
      <c r="E189" t="str">
        <f>VLOOKUP(model!C189,match_model_data!$A$1:$H$24,2,FALSE)</f>
        <v>Mico</v>
      </c>
      <c r="F189">
        <f>INDEX(match_model_data!C:C,MATCH(model!$D189,match_model_data!$B:$B,0))-INDEX(match_model_data!C:C,MATCH(model!$E189,match_model_data!$B:$B,0))</f>
        <v>-4106058.1031135991</v>
      </c>
      <c r="G189">
        <f>INDEX(match_model_data!D:D,MATCH(model!$D189,match_model_data!$B:$B,0))-INDEX(match_model_data!D:D,MATCH(model!$E189,match_model_data!$B:$B,0))</f>
        <v>-3615527.836959701</v>
      </c>
      <c r="H189">
        <f>INDEX(match_model_data!E:E,MATCH(model!$D189,match_model_data!$B:$B,0))-INDEX(match_model_data!E:E,MATCH(model!$E189,match_model_data!$B:$B,0))</f>
        <v>-2044810.0050820969</v>
      </c>
      <c r="I189">
        <f>INDEX(match_model_data!F:F,MATCH(model!$D189,match_model_data!$B:$B,0))-INDEX(match_model_data!F:F,MATCH(model!$E189,match_model_data!$B:$B,0))</f>
        <v>-1592650.2056590989</v>
      </c>
      <c r="J189">
        <f>INDEX(match_model_data!H:H,MATCH(model!$D189,match_model_data!$B:$B,0))-INDEX(match_model_data!H:H,MATCH(model!$E189,match_model_data!$B:$B,0))</f>
        <v>-3324419.4523742013</v>
      </c>
    </row>
    <row r="190" spans="1:10" x14ac:dyDescent="0.25">
      <c r="A190" t="str">
        <f t="shared" si="4"/>
        <v>Lose</v>
      </c>
      <c r="B190">
        <f t="shared" si="5"/>
        <v>9</v>
      </c>
      <c r="C190">
        <v>5</v>
      </c>
      <c r="D190" t="str">
        <f>VLOOKUP(model!B190,match_model_data!$A$1:$H$24,2,FALSE)</f>
        <v>Giumle Lizeibon</v>
      </c>
      <c r="E190" t="str">
        <f>VLOOKUP(model!C190,match_model_data!$A$1:$H$24,2,FALSE)</f>
        <v>Quewenia</v>
      </c>
      <c r="F190">
        <f>INDEX(match_model_data!C:C,MATCH(model!$D190,match_model_data!$B:$B,0))-INDEX(match_model_data!C:C,MATCH(model!$E190,match_model_data!$B:$B,0))</f>
        <v>-3450077.470358301</v>
      </c>
      <c r="G190">
        <f>INDEX(match_model_data!D:D,MATCH(model!$D190,match_model_data!$B:$B,0))-INDEX(match_model_data!D:D,MATCH(model!$E190,match_model_data!$B:$B,0))</f>
        <v>-3683392.2579859011</v>
      </c>
      <c r="H190">
        <f>INDEX(match_model_data!E:E,MATCH(model!$D190,match_model_data!$B:$B,0))-INDEX(match_model_data!E:E,MATCH(model!$E190,match_model_data!$B:$B,0))</f>
        <v>1093544.5559571013</v>
      </c>
      <c r="I190">
        <f>INDEX(match_model_data!F:F,MATCH(model!$D190,match_model_data!$B:$B,0))-INDEX(match_model_data!F:F,MATCH(model!$E190,match_model_data!$B:$B,0))</f>
        <v>135754.47657900117</v>
      </c>
      <c r="J190">
        <f>INDEX(match_model_data!H:H,MATCH(model!$D190,match_model_data!$B:$B,0))-INDEX(match_model_data!H:H,MATCH(model!$E190,match_model_data!$B:$B,0))</f>
        <v>-2382821.3931711987</v>
      </c>
    </row>
    <row r="191" spans="1:10" x14ac:dyDescent="0.25">
      <c r="A191" t="str">
        <f t="shared" si="4"/>
        <v>Lose</v>
      </c>
      <c r="B191">
        <f t="shared" si="5"/>
        <v>9</v>
      </c>
      <c r="C191">
        <v>6</v>
      </c>
      <c r="D191" t="str">
        <f>VLOOKUP(model!B191,match_model_data!$A$1:$H$24,2,FALSE)</f>
        <v>Giumle Lizeibon</v>
      </c>
      <c r="E191" t="str">
        <f>VLOOKUP(model!C191,match_model_data!$A$1:$H$24,2,FALSE)</f>
        <v>Southern Ristan</v>
      </c>
      <c r="F191">
        <f>INDEX(match_model_data!C:C,MATCH(model!$D191,match_model_data!$B:$B,0))-INDEX(match_model_data!C:C,MATCH(model!$E191,match_model_data!$B:$B,0))</f>
        <v>4279100.007221099</v>
      </c>
      <c r="G191">
        <f>INDEX(match_model_data!D:D,MATCH(model!$D191,match_model_data!$B:$B,0))-INDEX(match_model_data!D:D,MATCH(model!$E191,match_model_data!$B:$B,0))</f>
        <v>-2749657.6455789991</v>
      </c>
      <c r="H191">
        <f>INDEX(match_model_data!E:E,MATCH(model!$D191,match_model_data!$B:$B,0))-INDEX(match_model_data!E:E,MATCH(model!$E191,match_model_data!$B:$B,0))</f>
        <v>8280592.4867271017</v>
      </c>
      <c r="I191">
        <f>INDEX(match_model_data!F:F,MATCH(model!$D191,match_model_data!$B:$B,0))-INDEX(match_model_data!F:F,MATCH(model!$E191,match_model_data!$B:$B,0))</f>
        <v>-1659394.6837536991</v>
      </c>
      <c r="J191">
        <f>INDEX(match_model_data!H:H,MATCH(model!$D191,match_model_data!$B:$B,0))-INDEX(match_model_data!H:H,MATCH(model!$E191,match_model_data!$B:$B,0))</f>
        <v>1910869.0669334996</v>
      </c>
    </row>
    <row r="192" spans="1:10" x14ac:dyDescent="0.25">
      <c r="A192" t="str">
        <f t="shared" si="4"/>
        <v>Lose</v>
      </c>
      <c r="B192">
        <f t="shared" si="5"/>
        <v>9</v>
      </c>
      <c r="C192">
        <v>7</v>
      </c>
      <c r="D192" t="str">
        <f>VLOOKUP(model!B192,match_model_data!$A$1:$H$24,2,FALSE)</f>
        <v>Giumle Lizeibon</v>
      </c>
      <c r="E192" t="str">
        <f>VLOOKUP(model!C192,match_model_data!$A$1:$H$24,2,FALSE)</f>
        <v>Galamily</v>
      </c>
      <c r="F192">
        <f>INDEX(match_model_data!C:C,MATCH(model!$D192,match_model_data!$B:$B,0))-INDEX(match_model_data!C:C,MATCH(model!$E192,match_model_data!$B:$B,0))</f>
        <v>1681607.1907362007</v>
      </c>
      <c r="G192">
        <f>INDEX(match_model_data!D:D,MATCH(model!$D192,match_model_data!$B:$B,0))-INDEX(match_model_data!D:D,MATCH(model!$E192,match_model_data!$B:$B,0))</f>
        <v>-1350397.5159200002</v>
      </c>
      <c r="H192">
        <f>INDEX(match_model_data!E:E,MATCH(model!$D192,match_model_data!$B:$B,0))-INDEX(match_model_data!E:E,MATCH(model!$E192,match_model_data!$B:$B,0))</f>
        <v>2619666.0080605</v>
      </c>
      <c r="I192">
        <f>INDEX(match_model_data!F:F,MATCH(model!$D192,match_model_data!$B:$B,0))-INDEX(match_model_data!F:F,MATCH(model!$E192,match_model_data!$B:$B,0))</f>
        <v>-1819797.9383217003</v>
      </c>
      <c r="J192">
        <f>INDEX(match_model_data!H:H,MATCH(model!$D192,match_model_data!$B:$B,0))-INDEX(match_model_data!H:H,MATCH(model!$E192,match_model_data!$B:$B,0))</f>
        <v>431306.61609670147</v>
      </c>
    </row>
    <row r="193" spans="1:10" x14ac:dyDescent="0.25">
      <c r="A193" t="str">
        <f t="shared" si="4"/>
        <v>Lose</v>
      </c>
      <c r="B193">
        <f t="shared" si="5"/>
        <v>9</v>
      </c>
      <c r="C193">
        <v>8</v>
      </c>
      <c r="D193" t="str">
        <f>VLOOKUP(model!B193,match_model_data!$A$1:$H$24,2,FALSE)</f>
        <v>Giumle Lizeibon</v>
      </c>
      <c r="E193" t="str">
        <f>VLOOKUP(model!C193,match_model_data!$A$1:$H$24,2,FALSE)</f>
        <v>Bernepamar</v>
      </c>
      <c r="F193">
        <f>INDEX(match_model_data!C:C,MATCH(model!$D193,match_model_data!$B:$B,0))-INDEX(match_model_data!C:C,MATCH(model!$E193,match_model_data!$B:$B,0))</f>
        <v>1227680.0860974975</v>
      </c>
      <c r="G193">
        <f>INDEX(match_model_data!D:D,MATCH(model!$D193,match_model_data!$B:$B,0))-INDEX(match_model_data!D:D,MATCH(model!$E193,match_model_data!$B:$B,0))</f>
        <v>-1285575.333056001</v>
      </c>
      <c r="H193">
        <f>INDEX(match_model_data!E:E,MATCH(model!$D193,match_model_data!$B:$B,0))-INDEX(match_model_data!E:E,MATCH(model!$E193,match_model_data!$B:$B,0))</f>
        <v>4392761.9063768014</v>
      </c>
      <c r="I193">
        <f>INDEX(match_model_data!F:F,MATCH(model!$D193,match_model_data!$B:$B,0))-INDEX(match_model_data!F:F,MATCH(model!$E193,match_model_data!$B:$B,0))</f>
        <v>-1229971.2990437001</v>
      </c>
      <c r="J193">
        <f>INDEX(match_model_data!H:H,MATCH(model!$D193,match_model_data!$B:$B,0))-INDEX(match_model_data!H:H,MATCH(model!$E193,match_model_data!$B:$B,0))</f>
        <v>665815.59326149896</v>
      </c>
    </row>
    <row r="194" spans="1:10" hidden="1" x14ac:dyDescent="0.25">
      <c r="A194" t="str">
        <f t="shared" si="4"/>
        <v>NA</v>
      </c>
      <c r="B194">
        <f t="shared" si="5"/>
        <v>9</v>
      </c>
      <c r="C194">
        <v>9</v>
      </c>
      <c r="D194" t="str">
        <f>VLOOKUP(model!B194,match_model_data!$A$1:$H$24,2,FALSE)</f>
        <v>Giumle Lizeibon</v>
      </c>
      <c r="E194" t="str">
        <f>VLOOKUP(model!C194,match_model_data!$A$1:$H$24,2,FALSE)</f>
        <v>Giumle Lizeibon</v>
      </c>
      <c r="F194">
        <f>INDEX(match_model_data!C:C,MATCH(model!$D194,match_model_data!$B:$B,0))-INDEX(match_model_data!C:C,MATCH(model!$E194,match_model_data!$B:$B,0))</f>
        <v>0</v>
      </c>
      <c r="G194">
        <f>INDEX(match_model_data!D:D,MATCH(model!$D194,match_model_data!$B:$B,0))-INDEX(match_model_data!D:D,MATCH(model!$E194,match_model_data!$B:$B,0))</f>
        <v>0</v>
      </c>
      <c r="H194">
        <f>INDEX(match_model_data!E:E,MATCH(model!$D194,match_model_data!$B:$B,0))-INDEX(match_model_data!E:E,MATCH(model!$E194,match_model_data!$B:$B,0))</f>
        <v>0</v>
      </c>
      <c r="I194">
        <f>INDEX(match_model_data!F:F,MATCH(model!$D194,match_model_data!$B:$B,0))-INDEX(match_model_data!F:F,MATCH(model!$E194,match_model_data!$B:$B,0))</f>
        <v>0</v>
      </c>
      <c r="J194">
        <f>INDEX(match_model_data!H:H,MATCH(model!$D194,match_model_data!$B:$B,0))-INDEX(match_model_data!H:H,MATCH(model!$E194,match_model_data!$B:$B,0))</f>
        <v>0</v>
      </c>
    </row>
    <row r="195" spans="1:10" x14ac:dyDescent="0.25">
      <c r="A195" t="str">
        <f t="shared" ref="A195:A258" si="6">IF(B195=C195,"NA",IF(B195&lt;C195,"Win","Lose"))</f>
        <v>Win</v>
      </c>
      <c r="B195">
        <f t="shared" si="5"/>
        <v>9</v>
      </c>
      <c r="C195">
        <v>10</v>
      </c>
      <c r="D195" t="str">
        <f>VLOOKUP(model!B195,match_model_data!$A$1:$H$24,2,FALSE)</f>
        <v>Giumle Lizeibon</v>
      </c>
      <c r="E195" t="str">
        <f>VLOOKUP(model!C195,match_model_data!$A$1:$H$24,2,FALSE)</f>
        <v>Greri Landmoslands</v>
      </c>
      <c r="F195">
        <f>INDEX(match_model_data!C:C,MATCH(model!$D195,match_model_data!$B:$B,0))-INDEX(match_model_data!C:C,MATCH(model!$E195,match_model_data!$B:$B,0))</f>
        <v>2305135.1403036006</v>
      </c>
      <c r="G195">
        <f>INDEX(match_model_data!D:D,MATCH(model!$D195,match_model_data!$B:$B,0))-INDEX(match_model_data!D:D,MATCH(model!$E195,match_model_data!$B:$B,0))</f>
        <v>-3890189.5321708992</v>
      </c>
      <c r="H195">
        <f>INDEX(match_model_data!E:E,MATCH(model!$D195,match_model_data!$B:$B,0))-INDEX(match_model_data!E:E,MATCH(model!$E195,match_model_data!$B:$B,0))</f>
        <v>-2899913.9317901991</v>
      </c>
      <c r="I195">
        <f>INDEX(match_model_data!F:F,MATCH(model!$D195,match_model_data!$B:$B,0))-INDEX(match_model_data!F:F,MATCH(model!$E195,match_model_data!$B:$B,0))</f>
        <v>-1384847.2930954993</v>
      </c>
      <c r="J195">
        <f>INDEX(match_model_data!H:H,MATCH(model!$D195,match_model_data!$B:$B,0))-INDEX(match_model_data!H:H,MATCH(model!$E195,match_model_data!$B:$B,0))</f>
        <v>-1229535.7021949999</v>
      </c>
    </row>
    <row r="196" spans="1:10" x14ac:dyDescent="0.25">
      <c r="A196" t="str">
        <f t="shared" si="6"/>
        <v>Win</v>
      </c>
      <c r="B196">
        <f t="shared" si="5"/>
        <v>9</v>
      </c>
      <c r="C196">
        <v>11</v>
      </c>
      <c r="D196" t="str">
        <f>VLOOKUP(model!B196,match_model_data!$A$1:$H$24,2,FALSE)</f>
        <v>Giumle Lizeibon</v>
      </c>
      <c r="E196" t="str">
        <f>VLOOKUP(model!C196,match_model_data!$A$1:$H$24,2,FALSE)</f>
        <v>Xikong</v>
      </c>
      <c r="F196">
        <f>INDEX(match_model_data!C:C,MATCH(model!$D196,match_model_data!$B:$B,0))-INDEX(match_model_data!C:C,MATCH(model!$E196,match_model_data!$B:$B,0))</f>
        <v>2516092.6266440004</v>
      </c>
      <c r="G196">
        <f>INDEX(match_model_data!D:D,MATCH(model!$D196,match_model_data!$B:$B,0))-INDEX(match_model_data!D:D,MATCH(model!$E196,match_model_data!$B:$B,0))</f>
        <v>1585313.1370521002</v>
      </c>
      <c r="H196">
        <f>INDEX(match_model_data!E:E,MATCH(model!$D196,match_model_data!$B:$B,0))-INDEX(match_model_data!E:E,MATCH(model!$E196,match_model_data!$B:$B,0))</f>
        <v>-529600.32007299736</v>
      </c>
      <c r="I196">
        <f>INDEX(match_model_data!F:F,MATCH(model!$D196,match_model_data!$B:$B,0))-INDEX(match_model_data!F:F,MATCH(model!$E196,match_model_data!$B:$B,0))</f>
        <v>-948656.79701669887</v>
      </c>
      <c r="J196">
        <f>INDEX(match_model_data!H:H,MATCH(model!$D196,match_model_data!$B:$B,0))-INDEX(match_model_data!H:H,MATCH(model!$E196,match_model_data!$B:$B,0))</f>
        <v>1308887.7834201008</v>
      </c>
    </row>
    <row r="197" spans="1:10" x14ac:dyDescent="0.25">
      <c r="A197" t="str">
        <f t="shared" si="6"/>
        <v>Win</v>
      </c>
      <c r="B197">
        <f t="shared" si="5"/>
        <v>9</v>
      </c>
      <c r="C197">
        <v>12</v>
      </c>
      <c r="D197" t="str">
        <f>VLOOKUP(model!B197,match_model_data!$A$1:$H$24,2,FALSE)</f>
        <v>Giumle Lizeibon</v>
      </c>
      <c r="E197" t="str">
        <f>VLOOKUP(model!C197,match_model_data!$A$1:$H$24,2,FALSE)</f>
        <v>Manlisgamncent</v>
      </c>
      <c r="F197">
        <f>INDEX(match_model_data!C:C,MATCH(model!$D197,match_model_data!$B:$B,0))-INDEX(match_model_data!C:C,MATCH(model!$E197,match_model_data!$B:$B,0))</f>
        <v>-168989.14347499982</v>
      </c>
      <c r="G197">
        <f>INDEX(match_model_data!D:D,MATCH(model!$D197,match_model_data!$B:$B,0))-INDEX(match_model_data!D:D,MATCH(model!$E197,match_model_data!$B:$B,0))</f>
        <v>-1805266.3233400024</v>
      </c>
      <c r="H197">
        <f>INDEX(match_model_data!E:E,MATCH(model!$D197,match_model_data!$B:$B,0))-INDEX(match_model_data!E:E,MATCH(model!$E197,match_model_data!$B:$B,0))</f>
        <v>-268207.67766249925</v>
      </c>
      <c r="I197">
        <f>INDEX(match_model_data!F:F,MATCH(model!$D197,match_model_data!$B:$B,0))-INDEX(match_model_data!F:F,MATCH(model!$E197,match_model_data!$B:$B,0))</f>
        <v>2098617.5930409003</v>
      </c>
      <c r="J197">
        <f>INDEX(match_model_data!H:H,MATCH(model!$D197,match_model_data!$B:$B,0))-INDEX(match_model_data!H:H,MATCH(model!$E197,match_model_data!$B:$B,0))</f>
        <v>-575892.69359489903</v>
      </c>
    </row>
    <row r="198" spans="1:10" x14ac:dyDescent="0.25">
      <c r="A198" t="str">
        <f t="shared" si="6"/>
        <v>Win</v>
      </c>
      <c r="B198">
        <f t="shared" si="5"/>
        <v>9</v>
      </c>
      <c r="C198">
        <v>13</v>
      </c>
      <c r="D198" t="str">
        <f>VLOOKUP(model!B198,match_model_data!$A$1:$H$24,2,FALSE)</f>
        <v>Giumle Lizeibon</v>
      </c>
      <c r="E198" t="str">
        <f>VLOOKUP(model!C198,match_model_data!$A$1:$H$24,2,FALSE)</f>
        <v>Esia</v>
      </c>
      <c r="F198">
        <f>INDEX(match_model_data!C:C,MATCH(model!$D198,match_model_data!$B:$B,0))-INDEX(match_model_data!C:C,MATCH(model!$E198,match_model_data!$B:$B,0))</f>
        <v>-1070230.6713959016</v>
      </c>
      <c r="G198">
        <f>INDEX(match_model_data!D:D,MATCH(model!$D198,match_model_data!$B:$B,0))-INDEX(match_model_data!D:D,MATCH(model!$E198,match_model_data!$B:$B,0))</f>
        <v>-2562959.8289378025</v>
      </c>
      <c r="H198">
        <f>INDEX(match_model_data!E:E,MATCH(model!$D198,match_model_data!$B:$B,0))-INDEX(match_model_data!E:E,MATCH(model!$E198,match_model_data!$B:$B,0))</f>
        <v>3535708.9127324</v>
      </c>
      <c r="I198">
        <f>INDEX(match_model_data!F:F,MATCH(model!$D198,match_model_data!$B:$B,0))-INDEX(match_model_data!F:F,MATCH(model!$E198,match_model_data!$B:$B,0))</f>
        <v>-239186.32125999965</v>
      </c>
      <c r="J198">
        <f>INDEX(match_model_data!H:H,MATCH(model!$D198,match_model_data!$B:$B,0))-INDEX(match_model_data!H:H,MATCH(model!$E198,match_model_data!$B:$B,0))</f>
        <v>-700048.22701179981</v>
      </c>
    </row>
    <row r="199" spans="1:10" x14ac:dyDescent="0.25">
      <c r="A199" t="str">
        <f t="shared" si="6"/>
        <v>Win</v>
      </c>
      <c r="B199">
        <f t="shared" si="5"/>
        <v>9</v>
      </c>
      <c r="C199">
        <v>14</v>
      </c>
      <c r="D199" t="str">
        <f>VLOOKUP(model!B199,match_model_data!$A$1:$H$24,2,FALSE)</f>
        <v>Giumle Lizeibon</v>
      </c>
      <c r="E199" t="str">
        <f>VLOOKUP(model!C199,match_model_data!$A$1:$H$24,2,FALSE)</f>
        <v>Byasier Pujan</v>
      </c>
      <c r="F199">
        <f>INDEX(match_model_data!C:C,MATCH(model!$D199,match_model_data!$B:$B,0))-INDEX(match_model_data!C:C,MATCH(model!$E199,match_model_data!$B:$B,0))</f>
        <v>1134356.8374032006</v>
      </c>
      <c r="G199">
        <f>INDEX(match_model_data!D:D,MATCH(model!$D199,match_model_data!$B:$B,0))-INDEX(match_model_data!D:D,MATCH(model!$E199,match_model_data!$B:$B,0))</f>
        <v>-3850326.6278722025</v>
      </c>
      <c r="H199">
        <f>INDEX(match_model_data!E:E,MATCH(model!$D199,match_model_data!$B:$B,0))-INDEX(match_model_data!E:E,MATCH(model!$E199,match_model_data!$B:$B,0))</f>
        <v>4871639.2466398999</v>
      </c>
      <c r="I199">
        <f>INDEX(match_model_data!F:F,MATCH(model!$D199,match_model_data!$B:$B,0))-INDEX(match_model_data!F:F,MATCH(model!$E199,match_model_data!$B:$B,0))</f>
        <v>-968520.77941729873</v>
      </c>
      <c r="J199">
        <f>INDEX(match_model_data!H:H,MATCH(model!$D199,match_model_data!$B:$B,0))-INDEX(match_model_data!H:H,MATCH(model!$E199,match_model_data!$B:$B,0))</f>
        <v>-189920.13163759932</v>
      </c>
    </row>
    <row r="200" spans="1:10" x14ac:dyDescent="0.25">
      <c r="A200" t="str">
        <f t="shared" si="6"/>
        <v>Win</v>
      </c>
      <c r="B200">
        <f t="shared" si="5"/>
        <v>9</v>
      </c>
      <c r="C200">
        <v>15</v>
      </c>
      <c r="D200" t="str">
        <f>VLOOKUP(model!B200,match_model_data!$A$1:$H$24,2,FALSE)</f>
        <v>Giumle Lizeibon</v>
      </c>
      <c r="E200" t="str">
        <f>VLOOKUP(model!C200,match_model_data!$A$1:$H$24,2,FALSE)</f>
        <v>Djipines</v>
      </c>
      <c r="F200">
        <f>INDEX(match_model_data!C:C,MATCH(model!$D200,match_model_data!$B:$B,0))-INDEX(match_model_data!C:C,MATCH(model!$E200,match_model_data!$B:$B,0))</f>
        <v>-1956122.2225965001</v>
      </c>
      <c r="G200">
        <f>INDEX(match_model_data!D:D,MATCH(model!$D200,match_model_data!$B:$B,0))-INDEX(match_model_data!D:D,MATCH(model!$E200,match_model_data!$B:$B,0))</f>
        <v>340679.37682069838</v>
      </c>
      <c r="H200">
        <f>INDEX(match_model_data!E:E,MATCH(model!$D200,match_model_data!$B:$B,0))-INDEX(match_model_data!E:E,MATCH(model!$E200,match_model_data!$B:$B,0))</f>
        <v>9045417.4777661022</v>
      </c>
      <c r="I200">
        <f>INDEX(match_model_data!F:F,MATCH(model!$D200,match_model_data!$B:$B,0))-INDEX(match_model_data!F:F,MATCH(model!$E200,match_model_data!$B:$B,0))</f>
        <v>-2451130.1419268996</v>
      </c>
      <c r="J200">
        <f>INDEX(match_model_data!H:H,MATCH(model!$D200,match_model_data!$B:$B,0))-INDEX(match_model_data!H:H,MATCH(model!$E200,match_model_data!$B:$B,0))</f>
        <v>834357.58459110186</v>
      </c>
    </row>
    <row r="201" spans="1:10" x14ac:dyDescent="0.25">
      <c r="A201" t="str">
        <f t="shared" si="6"/>
        <v>Win</v>
      </c>
      <c r="B201">
        <f t="shared" si="5"/>
        <v>9</v>
      </c>
      <c r="C201">
        <v>16</v>
      </c>
      <c r="D201" t="str">
        <f>VLOOKUP(model!B201,match_model_data!$A$1:$H$24,2,FALSE)</f>
        <v>Giumle Lizeibon</v>
      </c>
      <c r="E201" t="str">
        <f>VLOOKUP(model!C201,match_model_data!$A$1:$H$24,2,FALSE)</f>
        <v>Leoneku Guidisia</v>
      </c>
      <c r="F201">
        <f>INDEX(match_model_data!C:C,MATCH(model!$D201,match_model_data!$B:$B,0))-INDEX(match_model_data!C:C,MATCH(model!$E201,match_model_data!$B:$B,0))</f>
        <v>2946557.1228609979</v>
      </c>
      <c r="G201">
        <f>INDEX(match_model_data!D:D,MATCH(model!$D201,match_model_data!$B:$B,0))-INDEX(match_model_data!D:D,MATCH(model!$E201,match_model_data!$B:$B,0))</f>
        <v>336886.11475659907</v>
      </c>
      <c r="H201">
        <f>INDEX(match_model_data!E:E,MATCH(model!$D201,match_model_data!$B:$B,0))-INDEX(match_model_data!E:E,MATCH(model!$E201,match_model_data!$B:$B,0))</f>
        <v>7766829.7509526014</v>
      </c>
      <c r="I201">
        <f>INDEX(match_model_data!F:F,MATCH(model!$D201,match_model_data!$B:$B,0))-INDEX(match_model_data!F:F,MATCH(model!$E201,match_model_data!$B:$B,0))</f>
        <v>-5471752.0648684986</v>
      </c>
      <c r="J201">
        <f>INDEX(match_model_data!H:H,MATCH(model!$D201,match_model_data!$B:$B,0))-INDEX(match_model_data!H:H,MATCH(model!$E201,match_model_data!$B:$B,0))</f>
        <v>2108698.2170461006</v>
      </c>
    </row>
    <row r="202" spans="1:10" x14ac:dyDescent="0.25">
      <c r="A202" t="str">
        <f t="shared" si="6"/>
        <v>Win</v>
      </c>
      <c r="B202">
        <f t="shared" si="5"/>
        <v>9</v>
      </c>
      <c r="C202">
        <v>17</v>
      </c>
      <c r="D202" t="str">
        <f>VLOOKUP(model!B202,match_model_data!$A$1:$H$24,2,FALSE)</f>
        <v>Giumle Lizeibon</v>
      </c>
      <c r="E202" t="str">
        <f>VLOOKUP(model!C202,match_model_data!$A$1:$H$24,2,FALSE)</f>
        <v>Ledian</v>
      </c>
      <c r="F202">
        <f>INDEX(match_model_data!C:C,MATCH(model!$D202,match_model_data!$B:$B,0))-INDEX(match_model_data!C:C,MATCH(model!$E202,match_model_data!$B:$B,0))</f>
        <v>5491301.3033262994</v>
      </c>
      <c r="G202">
        <f>INDEX(match_model_data!D:D,MATCH(model!$D202,match_model_data!$B:$B,0))-INDEX(match_model_data!D:D,MATCH(model!$E202,match_model_data!$B:$B,0))</f>
        <v>-1807524.3360468</v>
      </c>
      <c r="H202">
        <f>INDEX(match_model_data!E:E,MATCH(model!$D202,match_model_data!$B:$B,0))-INDEX(match_model_data!E:E,MATCH(model!$E202,match_model_data!$B:$B,0))</f>
        <v>6824503.019472003</v>
      </c>
      <c r="I202">
        <f>INDEX(match_model_data!F:F,MATCH(model!$D202,match_model_data!$B:$B,0))-INDEX(match_model_data!F:F,MATCH(model!$E202,match_model_data!$B:$B,0))</f>
        <v>538523.14470610023</v>
      </c>
      <c r="J202">
        <f>INDEX(match_model_data!H:H,MATCH(model!$D202,match_model_data!$B:$B,0))-INDEX(match_model_data!H:H,MATCH(model!$E202,match_model_data!$B:$B,0))</f>
        <v>2629330.6411607005</v>
      </c>
    </row>
    <row r="203" spans="1:10" x14ac:dyDescent="0.25">
      <c r="A203" t="str">
        <f t="shared" si="6"/>
        <v>Win</v>
      </c>
      <c r="B203">
        <f t="shared" si="5"/>
        <v>9</v>
      </c>
      <c r="C203">
        <v>18</v>
      </c>
      <c r="D203" t="str">
        <f>VLOOKUP(model!B203,match_model_data!$A$1:$H$24,2,FALSE)</f>
        <v>Giumle Lizeibon</v>
      </c>
      <c r="E203" t="str">
        <f>VLOOKUP(model!C203,match_model_data!$A$1:$H$24,2,FALSE)</f>
        <v>Eastern Sleboube</v>
      </c>
      <c r="F203">
        <f>INDEX(match_model_data!C:C,MATCH(model!$D203,match_model_data!$B:$B,0))-INDEX(match_model_data!C:C,MATCH(model!$E203,match_model_data!$B:$B,0))</f>
        <v>-5989938.8696449026</v>
      </c>
      <c r="G203">
        <f>INDEX(match_model_data!D:D,MATCH(model!$D203,match_model_data!$B:$B,0))-INDEX(match_model_data!D:D,MATCH(model!$E203,match_model_data!$B:$B,0))</f>
        <v>66534.686816798523</v>
      </c>
      <c r="H203">
        <f>INDEX(match_model_data!E:E,MATCH(model!$D203,match_model_data!$B:$B,0))-INDEX(match_model_data!E:E,MATCH(model!$E203,match_model_data!$B:$B,0))</f>
        <v>986757.01610260084</v>
      </c>
      <c r="I203">
        <f>INDEX(match_model_data!F:F,MATCH(model!$D203,match_model_data!$B:$B,0))-INDEX(match_model_data!F:F,MATCH(model!$E203,match_model_data!$B:$B,0))</f>
        <v>777567.13799470104</v>
      </c>
      <c r="J203">
        <f>INDEX(match_model_data!H:H,MATCH(model!$D203,match_model_data!$B:$B,0))-INDEX(match_model_data!H:H,MATCH(model!$E203,match_model_data!$B:$B,0))</f>
        <v>-1903866.8691921011</v>
      </c>
    </row>
    <row r="204" spans="1:10" x14ac:dyDescent="0.25">
      <c r="A204" t="str">
        <f t="shared" si="6"/>
        <v>Win</v>
      </c>
      <c r="B204">
        <f t="shared" si="5"/>
        <v>9</v>
      </c>
      <c r="C204">
        <v>19</v>
      </c>
      <c r="D204" t="str">
        <f>VLOOKUP(model!B204,match_model_data!$A$1:$H$24,2,FALSE)</f>
        <v>Giumle Lizeibon</v>
      </c>
      <c r="E204" t="str">
        <f>VLOOKUP(model!C204,match_model_data!$A$1:$H$24,2,FALSE)</f>
        <v>New Uwi</v>
      </c>
      <c r="F204">
        <f>INDEX(match_model_data!C:C,MATCH(model!$D204,match_model_data!$B:$B,0))-INDEX(match_model_data!C:C,MATCH(model!$E204,match_model_data!$B:$B,0))</f>
        <v>4858210.0828332994</v>
      </c>
      <c r="G204">
        <f>INDEX(match_model_data!D:D,MATCH(model!$D204,match_model_data!$B:$B,0))-INDEX(match_model_data!D:D,MATCH(model!$E204,match_model_data!$B:$B,0))</f>
        <v>-2119780.3112271018</v>
      </c>
      <c r="H204">
        <f>INDEX(match_model_data!E:E,MATCH(model!$D204,match_model_data!$B:$B,0))-INDEX(match_model_data!E:E,MATCH(model!$E204,match_model_data!$B:$B,0))</f>
        <v>6536460.944362402</v>
      </c>
      <c r="I204">
        <f>INDEX(match_model_data!F:F,MATCH(model!$D204,match_model_data!$B:$B,0))-INDEX(match_model_data!F:F,MATCH(model!$E204,match_model_data!$B:$B,0))</f>
        <v>-2652450.4082334004</v>
      </c>
      <c r="J204">
        <f>INDEX(match_model_data!H:H,MATCH(model!$D204,match_model_data!$B:$B,0))-INDEX(match_model_data!H:H,MATCH(model!$E204,match_model_data!$B:$B,0))</f>
        <v>1943108.2333560009</v>
      </c>
    </row>
    <row r="205" spans="1:10" x14ac:dyDescent="0.25">
      <c r="A205" t="str">
        <f t="shared" si="6"/>
        <v>Win</v>
      </c>
      <c r="B205">
        <f t="shared" si="5"/>
        <v>9</v>
      </c>
      <c r="C205">
        <v>20</v>
      </c>
      <c r="D205" t="str">
        <f>VLOOKUP(model!B205,match_model_data!$A$1:$H$24,2,FALSE)</f>
        <v>Giumle Lizeibon</v>
      </c>
      <c r="E205" t="str">
        <f>VLOOKUP(model!C205,match_model_data!$A$1:$H$24,2,FALSE)</f>
        <v>Ngoque Blicri</v>
      </c>
      <c r="F205">
        <f>INDEX(match_model_data!C:C,MATCH(model!$D205,match_model_data!$B:$B,0))-INDEX(match_model_data!C:C,MATCH(model!$E205,match_model_data!$B:$B,0))</f>
        <v>-3409890.5506066009</v>
      </c>
      <c r="G205">
        <f>INDEX(match_model_data!D:D,MATCH(model!$D205,match_model_data!$B:$B,0))-INDEX(match_model_data!D:D,MATCH(model!$E205,match_model_data!$B:$B,0))</f>
        <v>-3039539.2343416996</v>
      </c>
      <c r="H205">
        <f>INDEX(match_model_data!E:E,MATCH(model!$D205,match_model_data!$B:$B,0))-INDEX(match_model_data!E:E,MATCH(model!$E205,match_model_data!$B:$B,0))</f>
        <v>-1288277.8410084993</v>
      </c>
      <c r="I205">
        <f>INDEX(match_model_data!F:F,MATCH(model!$D205,match_model_data!$B:$B,0))-INDEX(match_model_data!F:F,MATCH(model!$E205,match_model_data!$B:$B,0))</f>
        <v>-3223846.7560096979</v>
      </c>
      <c r="J205">
        <f>INDEX(match_model_data!H:H,MATCH(model!$D205,match_model_data!$B:$B,0))-INDEX(match_model_data!H:H,MATCH(model!$E205,match_model_data!$B:$B,0))</f>
        <v>-2872556.5070745982</v>
      </c>
    </row>
    <row r="206" spans="1:10" x14ac:dyDescent="0.25">
      <c r="A206" t="str">
        <f t="shared" si="6"/>
        <v>Win</v>
      </c>
      <c r="B206">
        <f t="shared" si="5"/>
        <v>9</v>
      </c>
      <c r="C206">
        <v>21</v>
      </c>
      <c r="D206" t="str">
        <f>VLOOKUP(model!B206,match_model_data!$A$1:$H$24,2,FALSE)</f>
        <v>Giumle Lizeibon</v>
      </c>
      <c r="E206" t="str">
        <f>VLOOKUP(model!C206,match_model_data!$A$1:$H$24,2,FALSE)</f>
        <v>Nkasland Cronestan</v>
      </c>
      <c r="F206">
        <f>INDEX(match_model_data!C:C,MATCH(model!$D206,match_model_data!$B:$B,0))-INDEX(match_model_data!C:C,MATCH(model!$E206,match_model_data!$B:$B,0))</f>
        <v>-1039275.8957643993</v>
      </c>
      <c r="G206">
        <f>INDEX(match_model_data!D:D,MATCH(model!$D206,match_model_data!$B:$B,0))-INDEX(match_model_data!D:D,MATCH(model!$E206,match_model_data!$B:$B,0))</f>
        <v>-1542245.0567796007</v>
      </c>
      <c r="H206">
        <f>INDEX(match_model_data!E:E,MATCH(model!$D206,match_model_data!$B:$B,0))-INDEX(match_model_data!E:E,MATCH(model!$E206,match_model_data!$B:$B,0))</f>
        <v>520695.78174880147</v>
      </c>
      <c r="I206">
        <f>INDEX(match_model_data!F:F,MATCH(model!$D206,match_model_data!$B:$B,0))-INDEX(match_model_data!F:F,MATCH(model!$E206,match_model_data!$B:$B,0))</f>
        <v>-2083047.8879582994</v>
      </c>
      <c r="J206">
        <f>INDEX(match_model_data!H:H,MATCH(model!$D206,match_model_data!$B:$B,0))-INDEX(match_model_data!H:H,MATCH(model!$E206,match_model_data!$B:$B,0))</f>
        <v>-1033430.921330601</v>
      </c>
    </row>
    <row r="207" spans="1:10" x14ac:dyDescent="0.25">
      <c r="A207" t="str">
        <f t="shared" si="6"/>
        <v>Win</v>
      </c>
      <c r="B207">
        <f t="shared" si="5"/>
        <v>9</v>
      </c>
      <c r="C207">
        <v>22</v>
      </c>
      <c r="D207" t="str">
        <f>VLOOKUP(model!B207,match_model_data!$A$1:$H$24,2,FALSE)</f>
        <v>Giumle Lizeibon</v>
      </c>
      <c r="E207" t="str">
        <f>VLOOKUP(model!C207,match_model_data!$A$1:$H$24,2,FALSE)</f>
        <v>Eastern Niasland</v>
      </c>
      <c r="F207">
        <f>INDEX(match_model_data!C:C,MATCH(model!$D207,match_model_data!$B:$B,0))-INDEX(match_model_data!C:C,MATCH(model!$E207,match_model_data!$B:$B,0))</f>
        <v>1329676.118646998</v>
      </c>
      <c r="G207">
        <f>INDEX(match_model_data!D:D,MATCH(model!$D207,match_model_data!$B:$B,0))-INDEX(match_model_data!D:D,MATCH(model!$E207,match_model_data!$B:$B,0))</f>
        <v>-4231885.316721499</v>
      </c>
      <c r="H207">
        <f>INDEX(match_model_data!E:E,MATCH(model!$D207,match_model_data!$B:$B,0))-INDEX(match_model_data!E:E,MATCH(model!$E207,match_model_data!$B:$B,0))</f>
        <v>8604603.3378008008</v>
      </c>
      <c r="I207">
        <f>INDEX(match_model_data!F:F,MATCH(model!$D207,match_model_data!$B:$B,0))-INDEX(match_model_data!F:F,MATCH(model!$E207,match_model_data!$B:$B,0))</f>
        <v>-2353339.7778196</v>
      </c>
      <c r="J207">
        <f>INDEX(match_model_data!H:H,MATCH(model!$D207,match_model_data!$B:$B,0))-INDEX(match_model_data!H:H,MATCH(model!$E207,match_model_data!$B:$B,0))</f>
        <v>295184.55504399911</v>
      </c>
    </row>
    <row r="208" spans="1:10" x14ac:dyDescent="0.25">
      <c r="A208" t="str">
        <f t="shared" si="6"/>
        <v>Win</v>
      </c>
      <c r="B208">
        <f t="shared" si="5"/>
        <v>9</v>
      </c>
      <c r="C208">
        <v>23</v>
      </c>
      <c r="D208" t="str">
        <f>VLOOKUP(model!B208,match_model_data!$A$1:$H$24,2,FALSE)</f>
        <v>Giumle Lizeibon</v>
      </c>
      <c r="E208" t="str">
        <f>VLOOKUP(model!C208,match_model_data!$A$1:$H$24,2,FALSE)</f>
        <v>Varijitri Isles</v>
      </c>
      <c r="F208">
        <f>INDEX(match_model_data!C:C,MATCH(model!$D208,match_model_data!$B:$B,0))-INDEX(match_model_data!C:C,MATCH(model!$E208,match_model_data!$B:$B,0))</f>
        <v>2606256.1921794005</v>
      </c>
      <c r="G208">
        <f>INDEX(match_model_data!D:D,MATCH(model!$D208,match_model_data!$B:$B,0))-INDEX(match_model_data!D:D,MATCH(model!$E208,match_model_data!$B:$B,0))</f>
        <v>-5835718.9075394012</v>
      </c>
      <c r="H208">
        <f>INDEX(match_model_data!E:E,MATCH(model!$D208,match_model_data!$B:$B,0))-INDEX(match_model_data!E:E,MATCH(model!$E208,match_model_data!$B:$B,0))</f>
        <v>492082.33339830115</v>
      </c>
      <c r="I208">
        <f>INDEX(match_model_data!F:F,MATCH(model!$D208,match_model_data!$B:$B,0))-INDEX(match_model_data!F:F,MATCH(model!$E208,match_model_data!$B:$B,0))</f>
        <v>-2227031.7145397998</v>
      </c>
      <c r="J208">
        <f>INDEX(match_model_data!H:H,MATCH(model!$D208,match_model_data!$B:$B,0))-INDEX(match_model_data!H:H,MATCH(model!$E208,match_model_data!$B:$B,0))</f>
        <v>-1287337.9917438999</v>
      </c>
    </row>
    <row r="209" spans="1:10" x14ac:dyDescent="0.25">
      <c r="A209" t="str">
        <f t="shared" si="6"/>
        <v>Lose</v>
      </c>
      <c r="B209">
        <f t="shared" si="5"/>
        <v>10</v>
      </c>
      <c r="C209">
        <v>1</v>
      </c>
      <c r="D209" t="str">
        <f>VLOOKUP(model!B209,match_model_data!$A$1:$H$24,2,FALSE)</f>
        <v>Greri Landmoslands</v>
      </c>
      <c r="E209" t="str">
        <f>VLOOKUP(model!C209,match_model_data!$A$1:$H$24,2,FALSE)</f>
        <v>Sobianitedrucy</v>
      </c>
      <c r="F209">
        <f>INDEX(match_model_data!C:C,MATCH(model!$D209,match_model_data!$B:$B,0))-INDEX(match_model_data!C:C,MATCH(model!$E209,match_model_data!$B:$B,0))</f>
        <v>-2609802.3743770011</v>
      </c>
      <c r="G209">
        <f>INDEX(match_model_data!D:D,MATCH(model!$D209,match_model_data!$B:$B,0))-INDEX(match_model_data!D:D,MATCH(model!$E209,match_model_data!$B:$B,0))</f>
        <v>2066628.8349475972</v>
      </c>
      <c r="H209">
        <f>INDEX(match_model_data!E:E,MATCH(model!$D209,match_model_data!$B:$B,0))-INDEX(match_model_data!E:E,MATCH(model!$E209,match_model_data!$B:$B,0))</f>
        <v>2035688.4863692001</v>
      </c>
      <c r="I209">
        <f>INDEX(match_model_data!F:F,MATCH(model!$D209,match_model_data!$B:$B,0))-INDEX(match_model_data!F:F,MATCH(model!$E209,match_model_data!$B:$B,0))</f>
        <v>-180007.56961690076</v>
      </c>
      <c r="J209">
        <f>INDEX(match_model_data!H:H,MATCH(model!$D209,match_model_data!$B:$B,0))-INDEX(match_model_data!H:H,MATCH(model!$E209,match_model_data!$B:$B,0))</f>
        <v>156243.20412759855</v>
      </c>
    </row>
    <row r="210" spans="1:10" x14ac:dyDescent="0.25">
      <c r="A210" t="str">
        <f t="shared" si="6"/>
        <v>Lose</v>
      </c>
      <c r="B210">
        <f t="shared" si="5"/>
        <v>10</v>
      </c>
      <c r="C210">
        <v>2</v>
      </c>
      <c r="D210" t="str">
        <f>VLOOKUP(model!B210,match_model_data!$A$1:$H$24,2,FALSE)</f>
        <v>Greri Landmoslands</v>
      </c>
      <c r="E210" t="str">
        <f>VLOOKUP(model!C210,match_model_data!$A$1:$H$24,2,FALSE)</f>
        <v>People's Land of Maneau</v>
      </c>
      <c r="F210">
        <f>INDEX(match_model_data!C:C,MATCH(model!$D210,match_model_data!$B:$B,0))-INDEX(match_model_data!C:C,MATCH(model!$E210,match_model_data!$B:$B,0))</f>
        <v>-3659391.7724992</v>
      </c>
      <c r="G210">
        <f>INDEX(match_model_data!D:D,MATCH(model!$D210,match_model_data!$B:$B,0))-INDEX(match_model_data!D:D,MATCH(model!$E210,match_model_data!$B:$B,0))</f>
        <v>2256530.2093372978</v>
      </c>
      <c r="H210">
        <f>INDEX(match_model_data!E:E,MATCH(model!$D210,match_model_data!$B:$B,0))-INDEX(match_model_data!E:E,MATCH(model!$E210,match_model_data!$B:$B,0))</f>
        <v>6743206.881471999</v>
      </c>
      <c r="I210">
        <f>INDEX(match_model_data!F:F,MATCH(model!$D210,match_model_data!$B:$B,0))-INDEX(match_model_data!F:F,MATCH(model!$E210,match_model_data!$B:$B,0))</f>
        <v>-3044303.582911402</v>
      </c>
      <c r="J210">
        <f>INDEX(match_model_data!H:H,MATCH(model!$D210,match_model_data!$B:$B,0))-INDEX(match_model_data!H:H,MATCH(model!$E210,match_model_data!$B:$B,0))</f>
        <v>439151.26612589881</v>
      </c>
    </row>
    <row r="211" spans="1:10" x14ac:dyDescent="0.25">
      <c r="A211" t="str">
        <f t="shared" si="6"/>
        <v>Lose</v>
      </c>
      <c r="B211">
        <f t="shared" si="5"/>
        <v>10</v>
      </c>
      <c r="C211">
        <v>3</v>
      </c>
      <c r="D211" t="str">
        <f>VLOOKUP(model!B211,match_model_data!$A$1:$H$24,2,FALSE)</f>
        <v>Greri Landmoslands</v>
      </c>
      <c r="E211" t="str">
        <f>VLOOKUP(model!C211,match_model_data!$A$1:$H$24,2,FALSE)</f>
        <v>Nganion</v>
      </c>
      <c r="F211">
        <f>INDEX(match_model_data!C:C,MATCH(model!$D211,match_model_data!$B:$B,0))-INDEX(match_model_data!C:C,MATCH(model!$E211,match_model_data!$B:$B,0))</f>
        <v>-3354143.7392034009</v>
      </c>
      <c r="G211">
        <f>INDEX(match_model_data!D:D,MATCH(model!$D211,match_model_data!$B:$B,0))-INDEX(match_model_data!D:D,MATCH(model!$E211,match_model_data!$B:$B,0))</f>
        <v>105390.83785249665</v>
      </c>
      <c r="H211">
        <f>INDEX(match_model_data!E:E,MATCH(model!$D211,match_model_data!$B:$B,0))-INDEX(match_model_data!E:E,MATCH(model!$E211,match_model_data!$B:$B,0))</f>
        <v>-3132399.992003601</v>
      </c>
      <c r="I211">
        <f>INDEX(match_model_data!F:F,MATCH(model!$D211,match_model_data!$B:$B,0))-INDEX(match_model_data!F:F,MATCH(model!$E211,match_model_data!$B:$B,0))</f>
        <v>71806.636960798874</v>
      </c>
      <c r="J211">
        <f>INDEX(match_model_data!H:H,MATCH(model!$D211,match_model_data!$B:$B,0))-INDEX(match_model_data!H:H,MATCH(model!$E211,match_model_data!$B:$B,0))</f>
        <v>-1744364.0865864009</v>
      </c>
    </row>
    <row r="212" spans="1:10" x14ac:dyDescent="0.25">
      <c r="A212" t="str">
        <f t="shared" si="6"/>
        <v>Lose</v>
      </c>
      <c r="B212">
        <f t="shared" si="5"/>
        <v>10</v>
      </c>
      <c r="C212">
        <v>4</v>
      </c>
      <c r="D212" t="str">
        <f>VLOOKUP(model!B212,match_model_data!$A$1:$H$24,2,FALSE)</f>
        <v>Greri Landmoslands</v>
      </c>
      <c r="E212" t="str">
        <f>VLOOKUP(model!C212,match_model_data!$A$1:$H$24,2,FALSE)</f>
        <v>Mico</v>
      </c>
      <c r="F212">
        <f>INDEX(match_model_data!C:C,MATCH(model!$D212,match_model_data!$B:$B,0))-INDEX(match_model_data!C:C,MATCH(model!$E212,match_model_data!$B:$B,0))</f>
        <v>-6411193.2434171997</v>
      </c>
      <c r="G212">
        <f>INDEX(match_model_data!D:D,MATCH(model!$D212,match_model_data!$B:$B,0))-INDEX(match_model_data!D:D,MATCH(model!$E212,match_model_data!$B:$B,0))</f>
        <v>274661.69521119818</v>
      </c>
      <c r="H212">
        <f>INDEX(match_model_data!E:E,MATCH(model!$D212,match_model_data!$B:$B,0))-INDEX(match_model_data!E:E,MATCH(model!$E212,match_model_data!$B:$B,0))</f>
        <v>855103.92670810223</v>
      </c>
      <c r="I212">
        <f>INDEX(match_model_data!F:F,MATCH(model!$D212,match_model_data!$B:$B,0))-INDEX(match_model_data!F:F,MATCH(model!$E212,match_model_data!$B:$B,0))</f>
        <v>-207802.91256359965</v>
      </c>
      <c r="J212">
        <f>INDEX(match_model_data!H:H,MATCH(model!$D212,match_model_data!$B:$B,0))-INDEX(match_model_data!H:H,MATCH(model!$E212,match_model_data!$B:$B,0))</f>
        <v>-2094883.7501792014</v>
      </c>
    </row>
    <row r="213" spans="1:10" x14ac:dyDescent="0.25">
      <c r="A213" t="str">
        <f t="shared" si="6"/>
        <v>Lose</v>
      </c>
      <c r="B213">
        <f t="shared" si="5"/>
        <v>10</v>
      </c>
      <c r="C213">
        <v>5</v>
      </c>
      <c r="D213" t="str">
        <f>VLOOKUP(model!B213,match_model_data!$A$1:$H$24,2,FALSE)</f>
        <v>Greri Landmoslands</v>
      </c>
      <c r="E213" t="str">
        <f>VLOOKUP(model!C213,match_model_data!$A$1:$H$24,2,FALSE)</f>
        <v>Quewenia</v>
      </c>
      <c r="F213">
        <f>INDEX(match_model_data!C:C,MATCH(model!$D213,match_model_data!$B:$B,0))-INDEX(match_model_data!C:C,MATCH(model!$E213,match_model_data!$B:$B,0))</f>
        <v>-5755212.6106619015</v>
      </c>
      <c r="G213">
        <f>INDEX(match_model_data!D:D,MATCH(model!$D213,match_model_data!$B:$B,0))-INDEX(match_model_data!D:D,MATCH(model!$E213,match_model_data!$B:$B,0))</f>
        <v>206797.27418499812</v>
      </c>
      <c r="H213">
        <f>INDEX(match_model_data!E:E,MATCH(model!$D213,match_model_data!$B:$B,0))-INDEX(match_model_data!E:E,MATCH(model!$E213,match_model_data!$B:$B,0))</f>
        <v>3993458.4877473004</v>
      </c>
      <c r="I213">
        <f>INDEX(match_model_data!F:F,MATCH(model!$D213,match_model_data!$B:$B,0))-INDEX(match_model_data!F:F,MATCH(model!$E213,match_model_data!$B:$B,0))</f>
        <v>1520601.7696745005</v>
      </c>
      <c r="J213">
        <f>INDEX(match_model_data!H:H,MATCH(model!$D213,match_model_data!$B:$B,0))-INDEX(match_model_data!H:H,MATCH(model!$E213,match_model_data!$B:$B,0))</f>
        <v>-1153285.6909761988</v>
      </c>
    </row>
    <row r="214" spans="1:10" x14ac:dyDescent="0.25">
      <c r="A214" t="str">
        <f t="shared" si="6"/>
        <v>Lose</v>
      </c>
      <c r="B214">
        <f t="shared" si="5"/>
        <v>10</v>
      </c>
      <c r="C214">
        <v>6</v>
      </c>
      <c r="D214" t="str">
        <f>VLOOKUP(model!B214,match_model_data!$A$1:$H$24,2,FALSE)</f>
        <v>Greri Landmoslands</v>
      </c>
      <c r="E214" t="str">
        <f>VLOOKUP(model!C214,match_model_data!$A$1:$H$24,2,FALSE)</f>
        <v>Southern Ristan</v>
      </c>
      <c r="F214">
        <f>INDEX(match_model_data!C:C,MATCH(model!$D214,match_model_data!$B:$B,0))-INDEX(match_model_data!C:C,MATCH(model!$E214,match_model_data!$B:$B,0))</f>
        <v>1973964.8669174984</v>
      </c>
      <c r="G214">
        <f>INDEX(match_model_data!D:D,MATCH(model!$D214,match_model_data!$B:$B,0))-INDEX(match_model_data!D:D,MATCH(model!$E214,match_model_data!$B:$B,0))</f>
        <v>1140531.8865919001</v>
      </c>
      <c r="H214">
        <f>INDEX(match_model_data!E:E,MATCH(model!$D214,match_model_data!$B:$B,0))-INDEX(match_model_data!E:E,MATCH(model!$E214,match_model_data!$B:$B,0))</f>
        <v>11180506.418517301</v>
      </c>
      <c r="I214">
        <f>INDEX(match_model_data!F:F,MATCH(model!$D214,match_model_data!$B:$B,0))-INDEX(match_model_data!F:F,MATCH(model!$E214,match_model_data!$B:$B,0))</f>
        <v>-274547.39065819979</v>
      </c>
      <c r="J214">
        <f>INDEX(match_model_data!H:H,MATCH(model!$D214,match_model_data!$B:$B,0))-INDEX(match_model_data!H:H,MATCH(model!$E214,match_model_data!$B:$B,0))</f>
        <v>3140404.7691284996</v>
      </c>
    </row>
    <row r="215" spans="1:10" x14ac:dyDescent="0.25">
      <c r="A215" t="str">
        <f t="shared" si="6"/>
        <v>Lose</v>
      </c>
      <c r="B215">
        <f t="shared" si="5"/>
        <v>10</v>
      </c>
      <c r="C215">
        <v>7</v>
      </c>
      <c r="D215" t="str">
        <f>VLOOKUP(model!B215,match_model_data!$A$1:$H$24,2,FALSE)</f>
        <v>Greri Landmoslands</v>
      </c>
      <c r="E215" t="str">
        <f>VLOOKUP(model!C215,match_model_data!$A$1:$H$24,2,FALSE)</f>
        <v>Galamily</v>
      </c>
      <c r="F215">
        <f>INDEX(match_model_data!C:C,MATCH(model!$D215,match_model_data!$B:$B,0))-INDEX(match_model_data!C:C,MATCH(model!$E215,match_model_data!$B:$B,0))</f>
        <v>-623527.94956739992</v>
      </c>
      <c r="G215">
        <f>INDEX(match_model_data!D:D,MATCH(model!$D215,match_model_data!$B:$B,0))-INDEX(match_model_data!D:D,MATCH(model!$E215,match_model_data!$B:$B,0))</f>
        <v>2539792.0162508991</v>
      </c>
      <c r="H215">
        <f>INDEX(match_model_data!E:E,MATCH(model!$D215,match_model_data!$B:$B,0))-INDEX(match_model_data!E:E,MATCH(model!$E215,match_model_data!$B:$B,0))</f>
        <v>5519579.9398506992</v>
      </c>
      <c r="I215">
        <f>INDEX(match_model_data!F:F,MATCH(model!$D215,match_model_data!$B:$B,0))-INDEX(match_model_data!F:F,MATCH(model!$E215,match_model_data!$B:$B,0))</f>
        <v>-434950.64522620104</v>
      </c>
      <c r="J215">
        <f>INDEX(match_model_data!H:H,MATCH(model!$D215,match_model_data!$B:$B,0))-INDEX(match_model_data!H:H,MATCH(model!$E215,match_model_data!$B:$B,0))</f>
        <v>1660842.3182917014</v>
      </c>
    </row>
    <row r="216" spans="1:10" x14ac:dyDescent="0.25">
      <c r="A216" t="str">
        <f t="shared" si="6"/>
        <v>Lose</v>
      </c>
      <c r="B216">
        <f t="shared" si="5"/>
        <v>10</v>
      </c>
      <c r="C216">
        <v>8</v>
      </c>
      <c r="D216" t="str">
        <f>VLOOKUP(model!B216,match_model_data!$A$1:$H$24,2,FALSE)</f>
        <v>Greri Landmoslands</v>
      </c>
      <c r="E216" t="str">
        <f>VLOOKUP(model!C216,match_model_data!$A$1:$H$24,2,FALSE)</f>
        <v>Bernepamar</v>
      </c>
      <c r="F216">
        <f>INDEX(match_model_data!C:C,MATCH(model!$D216,match_model_data!$B:$B,0))-INDEX(match_model_data!C:C,MATCH(model!$E216,match_model_data!$B:$B,0))</f>
        <v>-1077455.0542061031</v>
      </c>
      <c r="G216">
        <f>INDEX(match_model_data!D:D,MATCH(model!$D216,match_model_data!$B:$B,0))-INDEX(match_model_data!D:D,MATCH(model!$E216,match_model_data!$B:$B,0))</f>
        <v>2604614.1991148982</v>
      </c>
      <c r="H216">
        <f>INDEX(match_model_data!E:E,MATCH(model!$D216,match_model_data!$B:$B,0))-INDEX(match_model_data!E:E,MATCH(model!$E216,match_model_data!$B:$B,0))</f>
        <v>7292675.8381670006</v>
      </c>
      <c r="I216">
        <f>INDEX(match_model_data!F:F,MATCH(model!$D216,match_model_data!$B:$B,0))-INDEX(match_model_data!F:F,MATCH(model!$E216,match_model_data!$B:$B,0))</f>
        <v>154875.99405179918</v>
      </c>
      <c r="J216">
        <f>INDEX(match_model_data!H:H,MATCH(model!$D216,match_model_data!$B:$B,0))-INDEX(match_model_data!H:H,MATCH(model!$E216,match_model_data!$B:$B,0))</f>
        <v>1895351.2954564989</v>
      </c>
    </row>
    <row r="217" spans="1:10" x14ac:dyDescent="0.25">
      <c r="A217" t="str">
        <f t="shared" si="6"/>
        <v>Lose</v>
      </c>
      <c r="B217">
        <f t="shared" si="5"/>
        <v>10</v>
      </c>
      <c r="C217">
        <v>9</v>
      </c>
      <c r="D217" t="str">
        <f>VLOOKUP(model!B217,match_model_data!$A$1:$H$24,2,FALSE)</f>
        <v>Greri Landmoslands</v>
      </c>
      <c r="E217" t="str">
        <f>VLOOKUP(model!C217,match_model_data!$A$1:$H$24,2,FALSE)</f>
        <v>Giumle Lizeibon</v>
      </c>
      <c r="F217">
        <f>INDEX(match_model_data!C:C,MATCH(model!$D217,match_model_data!$B:$B,0))-INDEX(match_model_data!C:C,MATCH(model!$E217,match_model_data!$B:$B,0))</f>
        <v>-2305135.1403036006</v>
      </c>
      <c r="G217">
        <f>INDEX(match_model_data!D:D,MATCH(model!$D217,match_model_data!$B:$B,0))-INDEX(match_model_data!D:D,MATCH(model!$E217,match_model_data!$B:$B,0))</f>
        <v>3890189.5321708992</v>
      </c>
      <c r="H217">
        <f>INDEX(match_model_data!E:E,MATCH(model!$D217,match_model_data!$B:$B,0))-INDEX(match_model_data!E:E,MATCH(model!$E217,match_model_data!$B:$B,0))</f>
        <v>2899913.9317901991</v>
      </c>
      <c r="I217">
        <f>INDEX(match_model_data!F:F,MATCH(model!$D217,match_model_data!$B:$B,0))-INDEX(match_model_data!F:F,MATCH(model!$E217,match_model_data!$B:$B,0))</f>
        <v>1384847.2930954993</v>
      </c>
      <c r="J217">
        <f>INDEX(match_model_data!H:H,MATCH(model!$D217,match_model_data!$B:$B,0))-INDEX(match_model_data!H:H,MATCH(model!$E217,match_model_data!$B:$B,0))</f>
        <v>1229535.7021949999</v>
      </c>
    </row>
    <row r="218" spans="1:10" hidden="1" x14ac:dyDescent="0.25">
      <c r="A218" t="str">
        <f t="shared" si="6"/>
        <v>NA</v>
      </c>
      <c r="B218">
        <f t="shared" ref="B218:B281" si="7">IF(COUNTIF(B195:B217,B217)=23,B217+1,B217)</f>
        <v>10</v>
      </c>
      <c r="C218">
        <v>10</v>
      </c>
      <c r="D218" t="str">
        <f>VLOOKUP(model!B218,match_model_data!$A$1:$H$24,2,FALSE)</f>
        <v>Greri Landmoslands</v>
      </c>
      <c r="E218" t="str">
        <f>VLOOKUP(model!C218,match_model_data!$A$1:$H$24,2,FALSE)</f>
        <v>Greri Landmoslands</v>
      </c>
      <c r="F218">
        <f>INDEX(match_model_data!C:C,MATCH(model!$D218,match_model_data!$B:$B,0))-INDEX(match_model_data!C:C,MATCH(model!$E218,match_model_data!$B:$B,0))</f>
        <v>0</v>
      </c>
      <c r="G218">
        <f>INDEX(match_model_data!D:D,MATCH(model!$D218,match_model_data!$B:$B,0))-INDEX(match_model_data!D:D,MATCH(model!$E218,match_model_data!$B:$B,0))</f>
        <v>0</v>
      </c>
      <c r="H218">
        <f>INDEX(match_model_data!E:E,MATCH(model!$D218,match_model_data!$B:$B,0))-INDEX(match_model_data!E:E,MATCH(model!$E218,match_model_data!$B:$B,0))</f>
        <v>0</v>
      </c>
      <c r="I218">
        <f>INDEX(match_model_data!F:F,MATCH(model!$D218,match_model_data!$B:$B,0))-INDEX(match_model_data!F:F,MATCH(model!$E218,match_model_data!$B:$B,0))</f>
        <v>0</v>
      </c>
      <c r="J218">
        <f>INDEX(match_model_data!H:H,MATCH(model!$D218,match_model_data!$B:$B,0))-INDEX(match_model_data!H:H,MATCH(model!$E218,match_model_data!$B:$B,0))</f>
        <v>0</v>
      </c>
    </row>
    <row r="219" spans="1:10" x14ac:dyDescent="0.25">
      <c r="A219" t="str">
        <f t="shared" si="6"/>
        <v>Win</v>
      </c>
      <c r="B219">
        <f t="shared" si="7"/>
        <v>10</v>
      </c>
      <c r="C219">
        <v>11</v>
      </c>
      <c r="D219" t="str">
        <f>VLOOKUP(model!B219,match_model_data!$A$1:$H$24,2,FALSE)</f>
        <v>Greri Landmoslands</v>
      </c>
      <c r="E219" t="str">
        <f>VLOOKUP(model!C219,match_model_data!$A$1:$H$24,2,FALSE)</f>
        <v>Xikong</v>
      </c>
      <c r="F219">
        <f>INDEX(match_model_data!C:C,MATCH(model!$D219,match_model_data!$B:$B,0))-INDEX(match_model_data!C:C,MATCH(model!$E219,match_model_data!$B:$B,0))</f>
        <v>210957.48634039983</v>
      </c>
      <c r="G219">
        <f>INDEX(match_model_data!D:D,MATCH(model!$D219,match_model_data!$B:$B,0))-INDEX(match_model_data!D:D,MATCH(model!$E219,match_model_data!$B:$B,0))</f>
        <v>5475502.6692229994</v>
      </c>
      <c r="H219">
        <f>INDEX(match_model_data!E:E,MATCH(model!$D219,match_model_data!$B:$B,0))-INDEX(match_model_data!E:E,MATCH(model!$E219,match_model_data!$B:$B,0))</f>
        <v>2370313.6117172018</v>
      </c>
      <c r="I219">
        <f>INDEX(match_model_data!F:F,MATCH(model!$D219,match_model_data!$B:$B,0))-INDEX(match_model_data!F:F,MATCH(model!$E219,match_model_data!$B:$B,0))</f>
        <v>436190.49607880041</v>
      </c>
      <c r="J219">
        <f>INDEX(match_model_data!H:H,MATCH(model!$D219,match_model_data!$B:$B,0))-INDEX(match_model_data!H:H,MATCH(model!$E219,match_model_data!$B:$B,0))</f>
        <v>2538423.4856151007</v>
      </c>
    </row>
    <row r="220" spans="1:10" x14ac:dyDescent="0.25">
      <c r="A220" t="str">
        <f t="shared" si="6"/>
        <v>Win</v>
      </c>
      <c r="B220">
        <f t="shared" si="7"/>
        <v>10</v>
      </c>
      <c r="C220">
        <v>12</v>
      </c>
      <c r="D220" t="str">
        <f>VLOOKUP(model!B220,match_model_data!$A$1:$H$24,2,FALSE)</f>
        <v>Greri Landmoslands</v>
      </c>
      <c r="E220" t="str">
        <f>VLOOKUP(model!C220,match_model_data!$A$1:$H$24,2,FALSE)</f>
        <v>Manlisgamncent</v>
      </c>
      <c r="F220">
        <f>INDEX(match_model_data!C:C,MATCH(model!$D220,match_model_data!$B:$B,0))-INDEX(match_model_data!C:C,MATCH(model!$E220,match_model_data!$B:$B,0))</f>
        <v>-2474124.2837786004</v>
      </c>
      <c r="G220">
        <f>INDEX(match_model_data!D:D,MATCH(model!$D220,match_model_data!$B:$B,0))-INDEX(match_model_data!D:D,MATCH(model!$E220,match_model_data!$B:$B,0))</f>
        <v>2084923.2088308968</v>
      </c>
      <c r="H220">
        <f>INDEX(match_model_data!E:E,MATCH(model!$D220,match_model_data!$B:$B,0))-INDEX(match_model_data!E:E,MATCH(model!$E220,match_model_data!$B:$B,0))</f>
        <v>2631706.2541276999</v>
      </c>
      <c r="I220">
        <f>INDEX(match_model_data!F:F,MATCH(model!$D220,match_model_data!$B:$B,0))-INDEX(match_model_data!F:F,MATCH(model!$E220,match_model_data!$B:$B,0))</f>
        <v>3483464.8861363996</v>
      </c>
      <c r="J220">
        <f>INDEX(match_model_data!H:H,MATCH(model!$D220,match_model_data!$B:$B,0))-INDEX(match_model_data!H:H,MATCH(model!$E220,match_model_data!$B:$B,0))</f>
        <v>653643.00860010087</v>
      </c>
    </row>
    <row r="221" spans="1:10" x14ac:dyDescent="0.25">
      <c r="A221" t="str">
        <f t="shared" si="6"/>
        <v>Win</v>
      </c>
      <c r="B221">
        <f t="shared" si="7"/>
        <v>10</v>
      </c>
      <c r="C221">
        <v>13</v>
      </c>
      <c r="D221" t="str">
        <f>VLOOKUP(model!B221,match_model_data!$A$1:$H$24,2,FALSE)</f>
        <v>Greri Landmoslands</v>
      </c>
      <c r="E221" t="str">
        <f>VLOOKUP(model!C221,match_model_data!$A$1:$H$24,2,FALSE)</f>
        <v>Esia</v>
      </c>
      <c r="F221">
        <f>INDEX(match_model_data!C:C,MATCH(model!$D221,match_model_data!$B:$B,0))-INDEX(match_model_data!C:C,MATCH(model!$E221,match_model_data!$B:$B,0))</f>
        <v>-3375365.8116995022</v>
      </c>
      <c r="G221">
        <f>INDEX(match_model_data!D:D,MATCH(model!$D221,match_model_data!$B:$B,0))-INDEX(match_model_data!D:D,MATCH(model!$E221,match_model_data!$B:$B,0))</f>
        <v>1327229.7032330967</v>
      </c>
      <c r="H221">
        <f>INDEX(match_model_data!E:E,MATCH(model!$D221,match_model_data!$B:$B,0))-INDEX(match_model_data!E:E,MATCH(model!$E221,match_model_data!$B:$B,0))</f>
        <v>6435622.8445225991</v>
      </c>
      <c r="I221">
        <f>INDEX(match_model_data!F:F,MATCH(model!$D221,match_model_data!$B:$B,0))-INDEX(match_model_data!F:F,MATCH(model!$E221,match_model_data!$B:$B,0))</f>
        <v>1145660.9718354996</v>
      </c>
      <c r="J221">
        <f>INDEX(match_model_data!H:H,MATCH(model!$D221,match_model_data!$B:$B,0))-INDEX(match_model_data!H:H,MATCH(model!$E221,match_model_data!$B:$B,0))</f>
        <v>529487.47518320009</v>
      </c>
    </row>
    <row r="222" spans="1:10" x14ac:dyDescent="0.25">
      <c r="A222" t="str">
        <f t="shared" si="6"/>
        <v>Win</v>
      </c>
      <c r="B222">
        <f t="shared" si="7"/>
        <v>10</v>
      </c>
      <c r="C222">
        <v>14</v>
      </c>
      <c r="D222" t="str">
        <f>VLOOKUP(model!B222,match_model_data!$A$1:$H$24,2,FALSE)</f>
        <v>Greri Landmoslands</v>
      </c>
      <c r="E222" t="str">
        <f>VLOOKUP(model!C222,match_model_data!$A$1:$H$24,2,FALSE)</f>
        <v>Byasier Pujan</v>
      </c>
      <c r="F222">
        <f>INDEX(match_model_data!C:C,MATCH(model!$D222,match_model_data!$B:$B,0))-INDEX(match_model_data!C:C,MATCH(model!$E222,match_model_data!$B:$B,0))</f>
        <v>-1170778.3029004</v>
      </c>
      <c r="G222">
        <f>INDEX(match_model_data!D:D,MATCH(model!$D222,match_model_data!$B:$B,0))-INDEX(match_model_data!D:D,MATCH(model!$E222,match_model_data!$B:$B,0))</f>
        <v>39862.904298696667</v>
      </c>
      <c r="H222">
        <f>INDEX(match_model_data!E:E,MATCH(model!$D222,match_model_data!$B:$B,0))-INDEX(match_model_data!E:E,MATCH(model!$E222,match_model_data!$B:$B,0))</f>
        <v>7771553.178430099</v>
      </c>
      <c r="I222">
        <f>INDEX(match_model_data!F:F,MATCH(model!$D222,match_model_data!$B:$B,0))-INDEX(match_model_data!F:F,MATCH(model!$E222,match_model_data!$B:$B,0))</f>
        <v>416326.51367820054</v>
      </c>
      <c r="J222">
        <f>INDEX(match_model_data!H:H,MATCH(model!$D222,match_model_data!$B:$B,0))-INDEX(match_model_data!H:H,MATCH(model!$E222,match_model_data!$B:$B,0))</f>
        <v>1039615.5705574006</v>
      </c>
    </row>
    <row r="223" spans="1:10" x14ac:dyDescent="0.25">
      <c r="A223" t="str">
        <f t="shared" si="6"/>
        <v>Win</v>
      </c>
      <c r="B223">
        <f t="shared" si="7"/>
        <v>10</v>
      </c>
      <c r="C223">
        <v>15</v>
      </c>
      <c r="D223" t="str">
        <f>VLOOKUP(model!B223,match_model_data!$A$1:$H$24,2,FALSE)</f>
        <v>Greri Landmoslands</v>
      </c>
      <c r="E223" t="str">
        <f>VLOOKUP(model!C223,match_model_data!$A$1:$H$24,2,FALSE)</f>
        <v>Djipines</v>
      </c>
      <c r="F223">
        <f>INDEX(match_model_data!C:C,MATCH(model!$D223,match_model_data!$B:$B,0))-INDEX(match_model_data!C:C,MATCH(model!$E223,match_model_data!$B:$B,0))</f>
        <v>-4261257.3629001006</v>
      </c>
      <c r="G223">
        <f>INDEX(match_model_data!D:D,MATCH(model!$D223,match_model_data!$B:$B,0))-INDEX(match_model_data!D:D,MATCH(model!$E223,match_model_data!$B:$B,0))</f>
        <v>4230868.9089915976</v>
      </c>
      <c r="H223">
        <f>INDEX(match_model_data!E:E,MATCH(model!$D223,match_model_data!$B:$B,0))-INDEX(match_model_data!E:E,MATCH(model!$E223,match_model_data!$B:$B,0))</f>
        <v>11945331.409556301</v>
      </c>
      <c r="I223">
        <f>INDEX(match_model_data!F:F,MATCH(model!$D223,match_model_data!$B:$B,0))-INDEX(match_model_data!F:F,MATCH(model!$E223,match_model_data!$B:$B,0))</f>
        <v>-1066282.8488314003</v>
      </c>
      <c r="J223">
        <f>INDEX(match_model_data!H:H,MATCH(model!$D223,match_model_data!$B:$B,0))-INDEX(match_model_data!H:H,MATCH(model!$E223,match_model_data!$B:$B,0))</f>
        <v>2063893.2867861018</v>
      </c>
    </row>
    <row r="224" spans="1:10" x14ac:dyDescent="0.25">
      <c r="A224" t="str">
        <f t="shared" si="6"/>
        <v>Win</v>
      </c>
      <c r="B224">
        <f t="shared" si="7"/>
        <v>10</v>
      </c>
      <c r="C224">
        <v>16</v>
      </c>
      <c r="D224" t="str">
        <f>VLOOKUP(model!B224,match_model_data!$A$1:$H$24,2,FALSE)</f>
        <v>Greri Landmoslands</v>
      </c>
      <c r="E224" t="str">
        <f>VLOOKUP(model!C224,match_model_data!$A$1:$H$24,2,FALSE)</f>
        <v>Leoneku Guidisia</v>
      </c>
      <c r="F224">
        <f>INDEX(match_model_data!C:C,MATCH(model!$D224,match_model_data!$B:$B,0))-INDEX(match_model_data!C:C,MATCH(model!$E224,match_model_data!$B:$B,0))</f>
        <v>641421.98255739734</v>
      </c>
      <c r="G224">
        <f>INDEX(match_model_data!D:D,MATCH(model!$D224,match_model_data!$B:$B,0))-INDEX(match_model_data!D:D,MATCH(model!$E224,match_model_data!$B:$B,0))</f>
        <v>4227075.6469274983</v>
      </c>
      <c r="H224">
        <f>INDEX(match_model_data!E:E,MATCH(model!$D224,match_model_data!$B:$B,0))-INDEX(match_model_data!E:E,MATCH(model!$E224,match_model_data!$B:$B,0))</f>
        <v>10666743.682742801</v>
      </c>
      <c r="I224">
        <f>INDEX(match_model_data!F:F,MATCH(model!$D224,match_model_data!$B:$B,0))-INDEX(match_model_data!F:F,MATCH(model!$E224,match_model_data!$B:$B,0))</f>
        <v>-4086904.7717729993</v>
      </c>
      <c r="J224">
        <f>INDEX(match_model_data!H:H,MATCH(model!$D224,match_model_data!$B:$B,0))-INDEX(match_model_data!H:H,MATCH(model!$E224,match_model_data!$B:$B,0))</f>
        <v>3338233.9192411005</v>
      </c>
    </row>
    <row r="225" spans="1:10" x14ac:dyDescent="0.25">
      <c r="A225" t="str">
        <f t="shared" si="6"/>
        <v>Win</v>
      </c>
      <c r="B225">
        <f t="shared" si="7"/>
        <v>10</v>
      </c>
      <c r="C225">
        <v>17</v>
      </c>
      <c r="D225" t="str">
        <f>VLOOKUP(model!B225,match_model_data!$A$1:$H$24,2,FALSE)</f>
        <v>Greri Landmoslands</v>
      </c>
      <c r="E225" t="str">
        <f>VLOOKUP(model!C225,match_model_data!$A$1:$H$24,2,FALSE)</f>
        <v>Ledian</v>
      </c>
      <c r="F225">
        <f>INDEX(match_model_data!C:C,MATCH(model!$D225,match_model_data!$B:$B,0))-INDEX(match_model_data!C:C,MATCH(model!$E225,match_model_data!$B:$B,0))</f>
        <v>3186166.1630226988</v>
      </c>
      <c r="G225">
        <f>INDEX(match_model_data!D:D,MATCH(model!$D225,match_model_data!$B:$B,0))-INDEX(match_model_data!D:D,MATCH(model!$E225,match_model_data!$B:$B,0))</f>
        <v>2082665.1961240992</v>
      </c>
      <c r="H225">
        <f>INDEX(match_model_data!E:E,MATCH(model!$D225,match_model_data!$B:$B,0))-INDEX(match_model_data!E:E,MATCH(model!$E225,match_model_data!$B:$B,0))</f>
        <v>9724416.9512622021</v>
      </c>
      <c r="I225">
        <f>INDEX(match_model_data!F:F,MATCH(model!$D225,match_model_data!$B:$B,0))-INDEX(match_model_data!F:F,MATCH(model!$E225,match_model_data!$B:$B,0))</f>
        <v>1923370.4378015995</v>
      </c>
      <c r="J225">
        <f>INDEX(match_model_data!H:H,MATCH(model!$D225,match_model_data!$B:$B,0))-INDEX(match_model_data!H:H,MATCH(model!$E225,match_model_data!$B:$B,0))</f>
        <v>3858866.3433557004</v>
      </c>
    </row>
    <row r="226" spans="1:10" x14ac:dyDescent="0.25">
      <c r="A226" t="str">
        <f t="shared" si="6"/>
        <v>Win</v>
      </c>
      <c r="B226">
        <f t="shared" si="7"/>
        <v>10</v>
      </c>
      <c r="C226">
        <v>18</v>
      </c>
      <c r="D226" t="str">
        <f>VLOOKUP(model!B226,match_model_data!$A$1:$H$24,2,FALSE)</f>
        <v>Greri Landmoslands</v>
      </c>
      <c r="E226" t="str">
        <f>VLOOKUP(model!C226,match_model_data!$A$1:$H$24,2,FALSE)</f>
        <v>Eastern Sleboube</v>
      </c>
      <c r="F226">
        <f>INDEX(match_model_data!C:C,MATCH(model!$D226,match_model_data!$B:$B,0))-INDEX(match_model_data!C:C,MATCH(model!$E226,match_model_data!$B:$B,0))</f>
        <v>-8295074.0099485032</v>
      </c>
      <c r="G226">
        <f>INDEX(match_model_data!D:D,MATCH(model!$D226,match_model_data!$B:$B,0))-INDEX(match_model_data!D:D,MATCH(model!$E226,match_model_data!$B:$B,0))</f>
        <v>3956724.2189876977</v>
      </c>
      <c r="H226">
        <f>INDEX(match_model_data!E:E,MATCH(model!$D226,match_model_data!$B:$B,0))-INDEX(match_model_data!E:E,MATCH(model!$E226,match_model_data!$B:$B,0))</f>
        <v>3886670.9478928</v>
      </c>
      <c r="I226">
        <f>INDEX(match_model_data!F:F,MATCH(model!$D226,match_model_data!$B:$B,0))-INDEX(match_model_data!F:F,MATCH(model!$E226,match_model_data!$B:$B,0))</f>
        <v>2162414.4310902003</v>
      </c>
      <c r="J226">
        <f>INDEX(match_model_data!H:H,MATCH(model!$D226,match_model_data!$B:$B,0))-INDEX(match_model_data!H:H,MATCH(model!$E226,match_model_data!$B:$B,0))</f>
        <v>-674331.16699710116</v>
      </c>
    </row>
    <row r="227" spans="1:10" x14ac:dyDescent="0.25">
      <c r="A227" t="str">
        <f t="shared" si="6"/>
        <v>Win</v>
      </c>
      <c r="B227">
        <f t="shared" si="7"/>
        <v>10</v>
      </c>
      <c r="C227">
        <v>19</v>
      </c>
      <c r="D227" t="str">
        <f>VLOOKUP(model!B227,match_model_data!$A$1:$H$24,2,FALSE)</f>
        <v>Greri Landmoslands</v>
      </c>
      <c r="E227" t="str">
        <f>VLOOKUP(model!C227,match_model_data!$A$1:$H$24,2,FALSE)</f>
        <v>New Uwi</v>
      </c>
      <c r="F227">
        <f>INDEX(match_model_data!C:C,MATCH(model!$D227,match_model_data!$B:$B,0))-INDEX(match_model_data!C:C,MATCH(model!$E227,match_model_data!$B:$B,0))</f>
        <v>2553074.9425296988</v>
      </c>
      <c r="G227">
        <f>INDEX(match_model_data!D:D,MATCH(model!$D227,match_model_data!$B:$B,0))-INDEX(match_model_data!D:D,MATCH(model!$E227,match_model_data!$B:$B,0))</f>
        <v>1770409.2209437974</v>
      </c>
      <c r="H227">
        <f>INDEX(match_model_data!E:E,MATCH(model!$D227,match_model_data!$B:$B,0))-INDEX(match_model_data!E:E,MATCH(model!$E227,match_model_data!$B:$B,0))</f>
        <v>9436374.8761526011</v>
      </c>
      <c r="I227">
        <f>INDEX(match_model_data!F:F,MATCH(model!$D227,match_model_data!$B:$B,0))-INDEX(match_model_data!F:F,MATCH(model!$E227,match_model_data!$B:$B,0))</f>
        <v>-1267603.1151379012</v>
      </c>
      <c r="J227">
        <f>INDEX(match_model_data!H:H,MATCH(model!$D227,match_model_data!$B:$B,0))-INDEX(match_model_data!H:H,MATCH(model!$E227,match_model_data!$B:$B,0))</f>
        <v>3172643.9355510008</v>
      </c>
    </row>
    <row r="228" spans="1:10" x14ac:dyDescent="0.25">
      <c r="A228" t="str">
        <f t="shared" si="6"/>
        <v>Win</v>
      </c>
      <c r="B228">
        <f t="shared" si="7"/>
        <v>10</v>
      </c>
      <c r="C228">
        <v>20</v>
      </c>
      <c r="D228" t="str">
        <f>VLOOKUP(model!B228,match_model_data!$A$1:$H$24,2,FALSE)</f>
        <v>Greri Landmoslands</v>
      </c>
      <c r="E228" t="str">
        <f>VLOOKUP(model!C228,match_model_data!$A$1:$H$24,2,FALSE)</f>
        <v>Ngoque Blicri</v>
      </c>
      <c r="F228">
        <f>INDEX(match_model_data!C:C,MATCH(model!$D228,match_model_data!$B:$B,0))-INDEX(match_model_data!C:C,MATCH(model!$E228,match_model_data!$B:$B,0))</f>
        <v>-5715025.6909102015</v>
      </c>
      <c r="G228">
        <f>INDEX(match_model_data!D:D,MATCH(model!$D228,match_model_data!$B:$B,0))-INDEX(match_model_data!D:D,MATCH(model!$E228,match_model_data!$B:$B,0))</f>
        <v>850650.29782919958</v>
      </c>
      <c r="H228">
        <f>INDEX(match_model_data!E:E,MATCH(model!$D228,match_model_data!$B:$B,0))-INDEX(match_model_data!E:E,MATCH(model!$E228,match_model_data!$B:$B,0))</f>
        <v>1611636.0907816999</v>
      </c>
      <c r="I228">
        <f>INDEX(match_model_data!F:F,MATCH(model!$D228,match_model_data!$B:$B,0))-INDEX(match_model_data!F:F,MATCH(model!$E228,match_model_data!$B:$B,0))</f>
        <v>-1838999.4629141986</v>
      </c>
      <c r="J228">
        <f>INDEX(match_model_data!H:H,MATCH(model!$D228,match_model_data!$B:$B,0))-INDEX(match_model_data!H:H,MATCH(model!$E228,match_model_data!$B:$B,0))</f>
        <v>-1643020.8048795983</v>
      </c>
    </row>
    <row r="229" spans="1:10" x14ac:dyDescent="0.25">
      <c r="A229" t="str">
        <f t="shared" si="6"/>
        <v>Win</v>
      </c>
      <c r="B229">
        <f t="shared" si="7"/>
        <v>10</v>
      </c>
      <c r="C229">
        <v>21</v>
      </c>
      <c r="D229" t="str">
        <f>VLOOKUP(model!B229,match_model_data!$A$1:$H$24,2,FALSE)</f>
        <v>Greri Landmoslands</v>
      </c>
      <c r="E229" t="str">
        <f>VLOOKUP(model!C229,match_model_data!$A$1:$H$24,2,FALSE)</f>
        <v>Nkasland Cronestan</v>
      </c>
      <c r="F229">
        <f>INDEX(match_model_data!C:C,MATCH(model!$D229,match_model_data!$B:$B,0))-INDEX(match_model_data!C:C,MATCH(model!$E229,match_model_data!$B:$B,0))</f>
        <v>-3344411.0360679999</v>
      </c>
      <c r="G229">
        <f>INDEX(match_model_data!D:D,MATCH(model!$D229,match_model_data!$B:$B,0))-INDEX(match_model_data!D:D,MATCH(model!$E229,match_model_data!$B:$B,0))</f>
        <v>2347944.4753912985</v>
      </c>
      <c r="H229">
        <f>INDEX(match_model_data!E:E,MATCH(model!$D229,match_model_data!$B:$B,0))-INDEX(match_model_data!E:E,MATCH(model!$E229,match_model_data!$B:$B,0))</f>
        <v>3420609.7135390006</v>
      </c>
      <c r="I229">
        <f>INDEX(match_model_data!F:F,MATCH(model!$D229,match_model_data!$B:$B,0))-INDEX(match_model_data!F:F,MATCH(model!$E229,match_model_data!$B:$B,0))</f>
        <v>-698200.59486280009</v>
      </c>
      <c r="J229">
        <f>INDEX(match_model_data!H:H,MATCH(model!$D229,match_model_data!$B:$B,0))-INDEX(match_model_data!H:H,MATCH(model!$E229,match_model_data!$B:$B,0))</f>
        <v>196104.78086439893</v>
      </c>
    </row>
    <row r="230" spans="1:10" x14ac:dyDescent="0.25">
      <c r="A230" t="str">
        <f t="shared" si="6"/>
        <v>Win</v>
      </c>
      <c r="B230">
        <f t="shared" si="7"/>
        <v>10</v>
      </c>
      <c r="C230">
        <v>22</v>
      </c>
      <c r="D230" t="str">
        <f>VLOOKUP(model!B230,match_model_data!$A$1:$H$24,2,FALSE)</f>
        <v>Greri Landmoslands</v>
      </c>
      <c r="E230" t="str">
        <f>VLOOKUP(model!C230,match_model_data!$A$1:$H$24,2,FALSE)</f>
        <v>Eastern Niasland</v>
      </c>
      <c r="F230">
        <f>INDEX(match_model_data!C:C,MATCH(model!$D230,match_model_data!$B:$B,0))-INDEX(match_model_data!C:C,MATCH(model!$E230,match_model_data!$B:$B,0))</f>
        <v>-975459.02165660262</v>
      </c>
      <c r="G230">
        <f>INDEX(match_model_data!D:D,MATCH(model!$D230,match_model_data!$B:$B,0))-INDEX(match_model_data!D:D,MATCH(model!$E230,match_model_data!$B:$B,0))</f>
        <v>-341695.78455059975</v>
      </c>
      <c r="H230">
        <f>INDEX(match_model_data!E:E,MATCH(model!$D230,match_model_data!$B:$B,0))-INDEX(match_model_data!E:E,MATCH(model!$E230,match_model_data!$B:$B,0))</f>
        <v>11504517.269591</v>
      </c>
      <c r="I230">
        <f>INDEX(match_model_data!F:F,MATCH(model!$D230,match_model_data!$B:$B,0))-INDEX(match_model_data!F:F,MATCH(model!$E230,match_model_data!$B:$B,0))</f>
        <v>-968492.48472410068</v>
      </c>
      <c r="J230">
        <f>INDEX(match_model_data!H:H,MATCH(model!$D230,match_model_data!$B:$B,0))-INDEX(match_model_data!H:H,MATCH(model!$E230,match_model_data!$B:$B,0))</f>
        <v>1524720.257238999</v>
      </c>
    </row>
    <row r="231" spans="1:10" x14ac:dyDescent="0.25">
      <c r="A231" t="str">
        <f t="shared" si="6"/>
        <v>Win</v>
      </c>
      <c r="B231">
        <f t="shared" si="7"/>
        <v>10</v>
      </c>
      <c r="C231">
        <v>23</v>
      </c>
      <c r="D231" t="str">
        <f>VLOOKUP(model!B231,match_model_data!$A$1:$H$24,2,FALSE)</f>
        <v>Greri Landmoslands</v>
      </c>
      <c r="E231" t="str">
        <f>VLOOKUP(model!C231,match_model_data!$A$1:$H$24,2,FALSE)</f>
        <v>Varijitri Isles</v>
      </c>
      <c r="F231">
        <f>INDEX(match_model_data!C:C,MATCH(model!$D231,match_model_data!$B:$B,0))-INDEX(match_model_data!C:C,MATCH(model!$E231,match_model_data!$B:$B,0))</f>
        <v>301121.05187579989</v>
      </c>
      <c r="G231">
        <f>INDEX(match_model_data!D:D,MATCH(model!$D231,match_model_data!$B:$B,0))-INDEX(match_model_data!D:D,MATCH(model!$E231,match_model_data!$B:$B,0))</f>
        <v>-1945529.375368502</v>
      </c>
      <c r="H231">
        <f>INDEX(match_model_data!E:E,MATCH(model!$D231,match_model_data!$B:$B,0))-INDEX(match_model_data!E:E,MATCH(model!$E231,match_model_data!$B:$B,0))</f>
        <v>3391996.2651885003</v>
      </c>
      <c r="I231">
        <f>INDEX(match_model_data!F:F,MATCH(model!$D231,match_model_data!$B:$B,0))-INDEX(match_model_data!F:F,MATCH(model!$E231,match_model_data!$B:$B,0))</f>
        <v>-842184.42144430056</v>
      </c>
      <c r="J231">
        <f>INDEX(match_model_data!H:H,MATCH(model!$D231,match_model_data!$B:$B,0))-INDEX(match_model_data!H:H,MATCH(model!$E231,match_model_data!$B:$B,0))</f>
        <v>-57802.289548899978</v>
      </c>
    </row>
    <row r="232" spans="1:10" x14ac:dyDescent="0.25">
      <c r="A232" t="str">
        <f t="shared" si="6"/>
        <v>Lose</v>
      </c>
      <c r="B232">
        <f t="shared" si="7"/>
        <v>11</v>
      </c>
      <c r="C232">
        <v>1</v>
      </c>
      <c r="D232" t="str">
        <f>VLOOKUP(model!B232,match_model_data!$A$1:$H$24,2,FALSE)</f>
        <v>Xikong</v>
      </c>
      <c r="E232" t="str">
        <f>VLOOKUP(model!C232,match_model_data!$A$1:$H$24,2,FALSE)</f>
        <v>Sobianitedrucy</v>
      </c>
      <c r="F232">
        <f>INDEX(match_model_data!C:C,MATCH(model!$D232,match_model_data!$B:$B,0))-INDEX(match_model_data!C:C,MATCH(model!$E232,match_model_data!$B:$B,0))</f>
        <v>-2820759.8607174009</v>
      </c>
      <c r="G232">
        <f>INDEX(match_model_data!D:D,MATCH(model!$D232,match_model_data!$B:$B,0))-INDEX(match_model_data!D:D,MATCH(model!$E232,match_model_data!$B:$B,0))</f>
        <v>-3408873.8342754021</v>
      </c>
      <c r="H232">
        <f>INDEX(match_model_data!E:E,MATCH(model!$D232,match_model_data!$B:$B,0))-INDEX(match_model_data!E:E,MATCH(model!$E232,match_model_data!$B:$B,0))</f>
        <v>-334625.12534800172</v>
      </c>
      <c r="I232">
        <f>INDEX(match_model_data!F:F,MATCH(model!$D232,match_model_data!$B:$B,0))-INDEX(match_model_data!F:F,MATCH(model!$E232,match_model_data!$B:$B,0))</f>
        <v>-616198.06569570117</v>
      </c>
      <c r="J232">
        <f>INDEX(match_model_data!H:H,MATCH(model!$D232,match_model_data!$B:$B,0))-INDEX(match_model_data!H:H,MATCH(model!$E232,match_model_data!$B:$B,0))</f>
        <v>-2382180.2814875022</v>
      </c>
    </row>
    <row r="233" spans="1:10" x14ac:dyDescent="0.25">
      <c r="A233" t="str">
        <f t="shared" si="6"/>
        <v>Lose</v>
      </c>
      <c r="B233">
        <f t="shared" si="7"/>
        <v>11</v>
      </c>
      <c r="C233">
        <v>2</v>
      </c>
      <c r="D233" t="str">
        <f>VLOOKUP(model!B233,match_model_data!$A$1:$H$24,2,FALSE)</f>
        <v>Xikong</v>
      </c>
      <c r="E233" t="str">
        <f>VLOOKUP(model!C233,match_model_data!$A$1:$H$24,2,FALSE)</f>
        <v>People's Land of Maneau</v>
      </c>
      <c r="F233">
        <f>INDEX(match_model_data!C:C,MATCH(model!$D233,match_model_data!$B:$B,0))-INDEX(match_model_data!C:C,MATCH(model!$E233,match_model_data!$B:$B,0))</f>
        <v>-3870349.2588395998</v>
      </c>
      <c r="G233">
        <f>INDEX(match_model_data!D:D,MATCH(model!$D233,match_model_data!$B:$B,0))-INDEX(match_model_data!D:D,MATCH(model!$E233,match_model_data!$B:$B,0))</f>
        <v>-3218972.4598857015</v>
      </c>
      <c r="H233">
        <f>INDEX(match_model_data!E:E,MATCH(model!$D233,match_model_data!$B:$B,0))-INDEX(match_model_data!E:E,MATCH(model!$E233,match_model_data!$B:$B,0))</f>
        <v>4372893.2697547972</v>
      </c>
      <c r="I233">
        <f>INDEX(match_model_data!F:F,MATCH(model!$D233,match_model_data!$B:$B,0))-INDEX(match_model_data!F:F,MATCH(model!$E233,match_model_data!$B:$B,0))</f>
        <v>-3480494.0789902024</v>
      </c>
      <c r="J233">
        <f>INDEX(match_model_data!H:H,MATCH(model!$D233,match_model_data!$B:$B,0))-INDEX(match_model_data!H:H,MATCH(model!$E233,match_model_data!$B:$B,0))</f>
        <v>-2099272.2194892019</v>
      </c>
    </row>
    <row r="234" spans="1:10" x14ac:dyDescent="0.25">
      <c r="A234" t="str">
        <f t="shared" si="6"/>
        <v>Lose</v>
      </c>
      <c r="B234">
        <f t="shared" si="7"/>
        <v>11</v>
      </c>
      <c r="C234">
        <v>3</v>
      </c>
      <c r="D234" t="str">
        <f>VLOOKUP(model!B234,match_model_data!$A$1:$H$24,2,FALSE)</f>
        <v>Xikong</v>
      </c>
      <c r="E234" t="str">
        <f>VLOOKUP(model!C234,match_model_data!$A$1:$H$24,2,FALSE)</f>
        <v>Nganion</v>
      </c>
      <c r="F234">
        <f>INDEX(match_model_data!C:C,MATCH(model!$D234,match_model_data!$B:$B,0))-INDEX(match_model_data!C:C,MATCH(model!$E234,match_model_data!$B:$B,0))</f>
        <v>-3565101.2255438007</v>
      </c>
      <c r="G234">
        <f>INDEX(match_model_data!D:D,MATCH(model!$D234,match_model_data!$B:$B,0))-INDEX(match_model_data!D:D,MATCH(model!$E234,match_model_data!$B:$B,0))</f>
        <v>-5370111.8313705027</v>
      </c>
      <c r="H234">
        <f>INDEX(match_model_data!E:E,MATCH(model!$D234,match_model_data!$B:$B,0))-INDEX(match_model_data!E:E,MATCH(model!$E234,match_model_data!$B:$B,0))</f>
        <v>-5502713.6037208028</v>
      </c>
      <c r="I234">
        <f>INDEX(match_model_data!F:F,MATCH(model!$D234,match_model_data!$B:$B,0))-INDEX(match_model_data!F:F,MATCH(model!$E234,match_model_data!$B:$B,0))</f>
        <v>-364383.85911800154</v>
      </c>
      <c r="J234">
        <f>INDEX(match_model_data!H:H,MATCH(model!$D234,match_model_data!$B:$B,0))-INDEX(match_model_data!H:H,MATCH(model!$E234,match_model_data!$B:$B,0))</f>
        <v>-4282787.5722015016</v>
      </c>
    </row>
    <row r="235" spans="1:10" x14ac:dyDescent="0.25">
      <c r="A235" t="str">
        <f t="shared" si="6"/>
        <v>Lose</v>
      </c>
      <c r="B235">
        <f t="shared" si="7"/>
        <v>11</v>
      </c>
      <c r="C235">
        <v>4</v>
      </c>
      <c r="D235" t="str">
        <f>VLOOKUP(model!B235,match_model_data!$A$1:$H$24,2,FALSE)</f>
        <v>Xikong</v>
      </c>
      <c r="E235" t="str">
        <f>VLOOKUP(model!C235,match_model_data!$A$1:$H$24,2,FALSE)</f>
        <v>Mico</v>
      </c>
      <c r="F235">
        <f>INDEX(match_model_data!C:C,MATCH(model!$D235,match_model_data!$B:$B,0))-INDEX(match_model_data!C:C,MATCH(model!$E235,match_model_data!$B:$B,0))</f>
        <v>-6622150.7297575995</v>
      </c>
      <c r="G235">
        <f>INDEX(match_model_data!D:D,MATCH(model!$D235,match_model_data!$B:$B,0))-INDEX(match_model_data!D:D,MATCH(model!$E235,match_model_data!$B:$B,0))</f>
        <v>-5200840.9740118012</v>
      </c>
      <c r="H235">
        <f>INDEX(match_model_data!E:E,MATCH(model!$D235,match_model_data!$B:$B,0))-INDEX(match_model_data!E:E,MATCH(model!$E235,match_model_data!$B:$B,0))</f>
        <v>-1515209.6850090995</v>
      </c>
      <c r="I235">
        <f>INDEX(match_model_data!F:F,MATCH(model!$D235,match_model_data!$B:$B,0))-INDEX(match_model_data!F:F,MATCH(model!$E235,match_model_data!$B:$B,0))</f>
        <v>-643993.40864240006</v>
      </c>
      <c r="J235">
        <f>INDEX(match_model_data!H:H,MATCH(model!$D235,match_model_data!$B:$B,0))-INDEX(match_model_data!H:H,MATCH(model!$E235,match_model_data!$B:$B,0))</f>
        <v>-4633307.2357943021</v>
      </c>
    </row>
    <row r="236" spans="1:10" x14ac:dyDescent="0.25">
      <c r="A236" t="str">
        <f t="shared" si="6"/>
        <v>Lose</v>
      </c>
      <c r="B236">
        <f t="shared" si="7"/>
        <v>11</v>
      </c>
      <c r="C236">
        <v>5</v>
      </c>
      <c r="D236" t="str">
        <f>VLOOKUP(model!B236,match_model_data!$A$1:$H$24,2,FALSE)</f>
        <v>Xikong</v>
      </c>
      <c r="E236" t="str">
        <f>VLOOKUP(model!C236,match_model_data!$A$1:$H$24,2,FALSE)</f>
        <v>Quewenia</v>
      </c>
      <c r="F236">
        <f>INDEX(match_model_data!C:C,MATCH(model!$D236,match_model_data!$B:$B,0))-INDEX(match_model_data!C:C,MATCH(model!$E236,match_model_data!$B:$B,0))</f>
        <v>-5966170.0970023014</v>
      </c>
      <c r="G236">
        <f>INDEX(match_model_data!D:D,MATCH(model!$D236,match_model_data!$B:$B,0))-INDEX(match_model_data!D:D,MATCH(model!$E236,match_model_data!$B:$B,0))</f>
        <v>-5268705.3950380012</v>
      </c>
      <c r="H236">
        <f>INDEX(match_model_data!E:E,MATCH(model!$D236,match_model_data!$B:$B,0))-INDEX(match_model_data!E:E,MATCH(model!$E236,match_model_data!$B:$B,0))</f>
        <v>1623144.8760300986</v>
      </c>
      <c r="I236">
        <f>INDEX(match_model_data!F:F,MATCH(model!$D236,match_model_data!$B:$B,0))-INDEX(match_model_data!F:F,MATCH(model!$E236,match_model_data!$B:$B,0))</f>
        <v>1084411.2735957</v>
      </c>
      <c r="J236">
        <f>INDEX(match_model_data!H:H,MATCH(model!$D236,match_model_data!$B:$B,0))-INDEX(match_model_data!H:H,MATCH(model!$E236,match_model_data!$B:$B,0))</f>
        <v>-3691709.1765912995</v>
      </c>
    </row>
    <row r="237" spans="1:10" x14ac:dyDescent="0.25">
      <c r="A237" t="str">
        <f t="shared" si="6"/>
        <v>Lose</v>
      </c>
      <c r="B237">
        <f t="shared" si="7"/>
        <v>11</v>
      </c>
      <c r="C237">
        <v>6</v>
      </c>
      <c r="D237" t="str">
        <f>VLOOKUP(model!B237,match_model_data!$A$1:$H$24,2,FALSE)</f>
        <v>Xikong</v>
      </c>
      <c r="E237" t="str">
        <f>VLOOKUP(model!C237,match_model_data!$A$1:$H$24,2,FALSE)</f>
        <v>Southern Ristan</v>
      </c>
      <c r="F237">
        <f>INDEX(match_model_data!C:C,MATCH(model!$D237,match_model_data!$B:$B,0))-INDEX(match_model_data!C:C,MATCH(model!$E237,match_model_data!$B:$B,0))</f>
        <v>1763007.3805770986</v>
      </c>
      <c r="G237">
        <f>INDEX(match_model_data!D:D,MATCH(model!$D237,match_model_data!$B:$B,0))-INDEX(match_model_data!D:D,MATCH(model!$E237,match_model_data!$B:$B,0))</f>
        <v>-4334970.7826310992</v>
      </c>
      <c r="H237">
        <f>INDEX(match_model_data!E:E,MATCH(model!$D237,match_model_data!$B:$B,0))-INDEX(match_model_data!E:E,MATCH(model!$E237,match_model_data!$B:$B,0))</f>
        <v>8810192.8068000991</v>
      </c>
      <c r="I237">
        <f>INDEX(match_model_data!F:F,MATCH(model!$D237,match_model_data!$B:$B,0))-INDEX(match_model_data!F:F,MATCH(model!$E237,match_model_data!$B:$B,0))</f>
        <v>-710737.8867370002</v>
      </c>
      <c r="J237">
        <f>INDEX(match_model_data!H:H,MATCH(model!$D237,match_model_data!$B:$B,0))-INDEX(match_model_data!H:H,MATCH(model!$E237,match_model_data!$B:$B,0))</f>
        <v>601981.28351339884</v>
      </c>
    </row>
    <row r="238" spans="1:10" x14ac:dyDescent="0.25">
      <c r="A238" t="str">
        <f t="shared" si="6"/>
        <v>Lose</v>
      </c>
      <c r="B238">
        <f t="shared" si="7"/>
        <v>11</v>
      </c>
      <c r="C238">
        <v>7</v>
      </c>
      <c r="D238" t="str">
        <f>VLOOKUP(model!B238,match_model_data!$A$1:$H$24,2,FALSE)</f>
        <v>Xikong</v>
      </c>
      <c r="E238" t="str">
        <f>VLOOKUP(model!C238,match_model_data!$A$1:$H$24,2,FALSE)</f>
        <v>Galamily</v>
      </c>
      <c r="F238">
        <f>INDEX(match_model_data!C:C,MATCH(model!$D238,match_model_data!$B:$B,0))-INDEX(match_model_data!C:C,MATCH(model!$E238,match_model_data!$B:$B,0))</f>
        <v>-834485.43590779975</v>
      </c>
      <c r="G238">
        <f>INDEX(match_model_data!D:D,MATCH(model!$D238,match_model_data!$B:$B,0))-INDEX(match_model_data!D:D,MATCH(model!$E238,match_model_data!$B:$B,0))</f>
        <v>-2935710.6529721003</v>
      </c>
      <c r="H238">
        <f>INDEX(match_model_data!E:E,MATCH(model!$D238,match_model_data!$B:$B,0))-INDEX(match_model_data!E:E,MATCH(model!$E238,match_model_data!$B:$B,0))</f>
        <v>3149266.3281334974</v>
      </c>
      <c r="I238">
        <f>INDEX(match_model_data!F:F,MATCH(model!$D238,match_model_data!$B:$B,0))-INDEX(match_model_data!F:F,MATCH(model!$E238,match_model_data!$B:$B,0))</f>
        <v>-871141.14130500145</v>
      </c>
      <c r="J238">
        <f>INDEX(match_model_data!H:H,MATCH(model!$D238,match_model_data!$B:$B,0))-INDEX(match_model_data!H:H,MATCH(model!$E238,match_model_data!$B:$B,0))</f>
        <v>-877581.16732339934</v>
      </c>
    </row>
    <row r="239" spans="1:10" x14ac:dyDescent="0.25">
      <c r="A239" t="str">
        <f t="shared" si="6"/>
        <v>Lose</v>
      </c>
      <c r="B239">
        <f t="shared" si="7"/>
        <v>11</v>
      </c>
      <c r="C239">
        <v>8</v>
      </c>
      <c r="D239" t="str">
        <f>VLOOKUP(model!B239,match_model_data!$A$1:$H$24,2,FALSE)</f>
        <v>Xikong</v>
      </c>
      <c r="E239" t="str">
        <f>VLOOKUP(model!C239,match_model_data!$A$1:$H$24,2,FALSE)</f>
        <v>Bernepamar</v>
      </c>
      <c r="F239">
        <f>INDEX(match_model_data!C:C,MATCH(model!$D239,match_model_data!$B:$B,0))-INDEX(match_model_data!C:C,MATCH(model!$E239,match_model_data!$B:$B,0))</f>
        <v>-1288412.5405465029</v>
      </c>
      <c r="G239">
        <f>INDEX(match_model_data!D:D,MATCH(model!$D239,match_model_data!$B:$B,0))-INDEX(match_model_data!D:D,MATCH(model!$E239,match_model_data!$B:$B,0))</f>
        <v>-2870888.4701081011</v>
      </c>
      <c r="H239">
        <f>INDEX(match_model_data!E:E,MATCH(model!$D239,match_model_data!$B:$B,0))-INDEX(match_model_data!E:E,MATCH(model!$E239,match_model_data!$B:$B,0))</f>
        <v>4922362.2264497988</v>
      </c>
      <c r="I239">
        <f>INDEX(match_model_data!F:F,MATCH(model!$D239,match_model_data!$B:$B,0))-INDEX(match_model_data!F:F,MATCH(model!$E239,match_model_data!$B:$B,0))</f>
        <v>-281314.50202700123</v>
      </c>
      <c r="J239">
        <f>INDEX(match_model_data!H:H,MATCH(model!$D239,match_model_data!$B:$B,0))-INDEX(match_model_data!H:H,MATCH(model!$E239,match_model_data!$B:$B,0))</f>
        <v>-643072.19015860185</v>
      </c>
    </row>
    <row r="240" spans="1:10" x14ac:dyDescent="0.25">
      <c r="A240" t="str">
        <f t="shared" si="6"/>
        <v>Lose</v>
      </c>
      <c r="B240">
        <f t="shared" si="7"/>
        <v>11</v>
      </c>
      <c r="C240">
        <v>9</v>
      </c>
      <c r="D240" t="str">
        <f>VLOOKUP(model!B240,match_model_data!$A$1:$H$24,2,FALSE)</f>
        <v>Xikong</v>
      </c>
      <c r="E240" t="str">
        <f>VLOOKUP(model!C240,match_model_data!$A$1:$H$24,2,FALSE)</f>
        <v>Giumle Lizeibon</v>
      </c>
      <c r="F240">
        <f>INDEX(match_model_data!C:C,MATCH(model!$D240,match_model_data!$B:$B,0))-INDEX(match_model_data!C:C,MATCH(model!$E240,match_model_data!$B:$B,0))</f>
        <v>-2516092.6266440004</v>
      </c>
      <c r="G240">
        <f>INDEX(match_model_data!D:D,MATCH(model!$D240,match_model_data!$B:$B,0))-INDEX(match_model_data!D:D,MATCH(model!$E240,match_model_data!$B:$B,0))</f>
        <v>-1585313.1370521002</v>
      </c>
      <c r="H240">
        <f>INDEX(match_model_data!E:E,MATCH(model!$D240,match_model_data!$B:$B,0))-INDEX(match_model_data!E:E,MATCH(model!$E240,match_model_data!$B:$B,0))</f>
        <v>529600.32007299736</v>
      </c>
      <c r="I240">
        <f>INDEX(match_model_data!F:F,MATCH(model!$D240,match_model_data!$B:$B,0))-INDEX(match_model_data!F:F,MATCH(model!$E240,match_model_data!$B:$B,0))</f>
        <v>948656.79701669887</v>
      </c>
      <c r="J240">
        <f>INDEX(match_model_data!H:H,MATCH(model!$D240,match_model_data!$B:$B,0))-INDEX(match_model_data!H:H,MATCH(model!$E240,match_model_data!$B:$B,0))</f>
        <v>-1308887.7834201008</v>
      </c>
    </row>
    <row r="241" spans="1:10" x14ac:dyDescent="0.25">
      <c r="A241" t="str">
        <f t="shared" si="6"/>
        <v>Lose</v>
      </c>
      <c r="B241">
        <f t="shared" si="7"/>
        <v>11</v>
      </c>
      <c r="C241">
        <v>10</v>
      </c>
      <c r="D241" t="str">
        <f>VLOOKUP(model!B241,match_model_data!$A$1:$H$24,2,FALSE)</f>
        <v>Xikong</v>
      </c>
      <c r="E241" t="str">
        <f>VLOOKUP(model!C241,match_model_data!$A$1:$H$24,2,FALSE)</f>
        <v>Greri Landmoslands</v>
      </c>
      <c r="F241">
        <f>INDEX(match_model_data!C:C,MATCH(model!$D241,match_model_data!$B:$B,0))-INDEX(match_model_data!C:C,MATCH(model!$E241,match_model_data!$B:$B,0))</f>
        <v>-210957.48634039983</v>
      </c>
      <c r="G241">
        <f>INDEX(match_model_data!D:D,MATCH(model!$D241,match_model_data!$B:$B,0))-INDEX(match_model_data!D:D,MATCH(model!$E241,match_model_data!$B:$B,0))</f>
        <v>-5475502.6692229994</v>
      </c>
      <c r="H241">
        <f>INDEX(match_model_data!E:E,MATCH(model!$D241,match_model_data!$B:$B,0))-INDEX(match_model_data!E:E,MATCH(model!$E241,match_model_data!$B:$B,0))</f>
        <v>-2370313.6117172018</v>
      </c>
      <c r="I241">
        <f>INDEX(match_model_data!F:F,MATCH(model!$D241,match_model_data!$B:$B,0))-INDEX(match_model_data!F:F,MATCH(model!$E241,match_model_data!$B:$B,0))</f>
        <v>-436190.49607880041</v>
      </c>
      <c r="J241">
        <f>INDEX(match_model_data!H:H,MATCH(model!$D241,match_model_data!$B:$B,0))-INDEX(match_model_data!H:H,MATCH(model!$E241,match_model_data!$B:$B,0))</f>
        <v>-2538423.4856151007</v>
      </c>
    </row>
    <row r="242" spans="1:10" hidden="1" x14ac:dyDescent="0.25">
      <c r="A242" t="str">
        <f t="shared" si="6"/>
        <v>NA</v>
      </c>
      <c r="B242">
        <f t="shared" si="7"/>
        <v>11</v>
      </c>
      <c r="C242">
        <v>11</v>
      </c>
      <c r="D242" t="str">
        <f>VLOOKUP(model!B242,match_model_data!$A$1:$H$24,2,FALSE)</f>
        <v>Xikong</v>
      </c>
      <c r="E242" t="str">
        <f>VLOOKUP(model!C242,match_model_data!$A$1:$H$24,2,FALSE)</f>
        <v>Xikong</v>
      </c>
      <c r="F242">
        <f>INDEX(match_model_data!C:C,MATCH(model!$D242,match_model_data!$B:$B,0))-INDEX(match_model_data!C:C,MATCH(model!$E242,match_model_data!$B:$B,0))</f>
        <v>0</v>
      </c>
      <c r="G242">
        <f>INDEX(match_model_data!D:D,MATCH(model!$D242,match_model_data!$B:$B,0))-INDEX(match_model_data!D:D,MATCH(model!$E242,match_model_data!$B:$B,0))</f>
        <v>0</v>
      </c>
      <c r="H242">
        <f>INDEX(match_model_data!E:E,MATCH(model!$D242,match_model_data!$B:$B,0))-INDEX(match_model_data!E:E,MATCH(model!$E242,match_model_data!$B:$B,0))</f>
        <v>0</v>
      </c>
      <c r="I242">
        <f>INDEX(match_model_data!F:F,MATCH(model!$D242,match_model_data!$B:$B,0))-INDEX(match_model_data!F:F,MATCH(model!$E242,match_model_data!$B:$B,0))</f>
        <v>0</v>
      </c>
      <c r="J242">
        <f>INDEX(match_model_data!H:H,MATCH(model!$D242,match_model_data!$B:$B,0))-INDEX(match_model_data!H:H,MATCH(model!$E242,match_model_data!$B:$B,0))</f>
        <v>0</v>
      </c>
    </row>
    <row r="243" spans="1:10" x14ac:dyDescent="0.25">
      <c r="A243" t="str">
        <f t="shared" si="6"/>
        <v>Win</v>
      </c>
      <c r="B243">
        <f t="shared" si="7"/>
        <v>11</v>
      </c>
      <c r="C243">
        <v>12</v>
      </c>
      <c r="D243" t="str">
        <f>VLOOKUP(model!B243,match_model_data!$A$1:$H$24,2,FALSE)</f>
        <v>Xikong</v>
      </c>
      <c r="E243" t="str">
        <f>VLOOKUP(model!C243,match_model_data!$A$1:$H$24,2,FALSE)</f>
        <v>Manlisgamncent</v>
      </c>
      <c r="F243">
        <f>INDEX(match_model_data!C:C,MATCH(model!$D243,match_model_data!$B:$B,0))-INDEX(match_model_data!C:C,MATCH(model!$E243,match_model_data!$B:$B,0))</f>
        <v>-2685081.7701190002</v>
      </c>
      <c r="G243">
        <f>INDEX(match_model_data!D:D,MATCH(model!$D243,match_model_data!$B:$B,0))-INDEX(match_model_data!D:D,MATCH(model!$E243,match_model_data!$B:$B,0))</f>
        <v>-3390579.4603921026</v>
      </c>
      <c r="H243">
        <f>INDEX(match_model_data!E:E,MATCH(model!$D243,match_model_data!$B:$B,0))-INDEX(match_model_data!E:E,MATCH(model!$E243,match_model_data!$B:$B,0))</f>
        <v>261392.64241049811</v>
      </c>
      <c r="I243">
        <f>INDEX(match_model_data!F:F,MATCH(model!$D243,match_model_data!$B:$B,0))-INDEX(match_model_data!F:F,MATCH(model!$E243,match_model_data!$B:$B,0))</f>
        <v>3047274.3900575992</v>
      </c>
      <c r="J243">
        <f>INDEX(match_model_data!H:H,MATCH(model!$D243,match_model_data!$B:$B,0))-INDEX(match_model_data!H:H,MATCH(model!$E243,match_model_data!$B:$B,0))</f>
        <v>-1884780.4770149998</v>
      </c>
    </row>
    <row r="244" spans="1:10" x14ac:dyDescent="0.25">
      <c r="A244" t="str">
        <f t="shared" si="6"/>
        <v>Win</v>
      </c>
      <c r="B244">
        <f t="shared" si="7"/>
        <v>11</v>
      </c>
      <c r="C244">
        <v>13</v>
      </c>
      <c r="D244" t="str">
        <f>VLOOKUP(model!B244,match_model_data!$A$1:$H$24,2,FALSE)</f>
        <v>Xikong</v>
      </c>
      <c r="E244" t="str">
        <f>VLOOKUP(model!C244,match_model_data!$A$1:$H$24,2,FALSE)</f>
        <v>Esia</v>
      </c>
      <c r="F244">
        <f>INDEX(match_model_data!C:C,MATCH(model!$D244,match_model_data!$B:$B,0))-INDEX(match_model_data!C:C,MATCH(model!$E244,match_model_data!$B:$B,0))</f>
        <v>-3586323.298039902</v>
      </c>
      <c r="G244">
        <f>INDEX(match_model_data!D:D,MATCH(model!$D244,match_model_data!$B:$B,0))-INDEX(match_model_data!D:D,MATCH(model!$E244,match_model_data!$B:$B,0))</f>
        <v>-4148272.9659899026</v>
      </c>
      <c r="H244">
        <f>INDEX(match_model_data!E:E,MATCH(model!$D244,match_model_data!$B:$B,0))-INDEX(match_model_data!E:E,MATCH(model!$E244,match_model_data!$B:$B,0))</f>
        <v>4065309.2328053974</v>
      </c>
      <c r="I244">
        <f>INDEX(match_model_data!F:F,MATCH(model!$D244,match_model_data!$B:$B,0))-INDEX(match_model_data!F:F,MATCH(model!$E244,match_model_data!$B:$B,0))</f>
        <v>709470.47575669922</v>
      </c>
      <c r="J244">
        <f>INDEX(match_model_data!H:H,MATCH(model!$D244,match_model_data!$B:$B,0))-INDEX(match_model_data!H:H,MATCH(model!$E244,match_model_data!$B:$B,0))</f>
        <v>-2008936.0104319006</v>
      </c>
    </row>
    <row r="245" spans="1:10" x14ac:dyDescent="0.25">
      <c r="A245" t="str">
        <f t="shared" si="6"/>
        <v>Win</v>
      </c>
      <c r="B245">
        <f t="shared" si="7"/>
        <v>11</v>
      </c>
      <c r="C245">
        <v>14</v>
      </c>
      <c r="D245" t="str">
        <f>VLOOKUP(model!B245,match_model_data!$A$1:$H$24,2,FALSE)</f>
        <v>Xikong</v>
      </c>
      <c r="E245" t="str">
        <f>VLOOKUP(model!C245,match_model_data!$A$1:$H$24,2,FALSE)</f>
        <v>Byasier Pujan</v>
      </c>
      <c r="F245">
        <f>INDEX(match_model_data!C:C,MATCH(model!$D245,match_model_data!$B:$B,0))-INDEX(match_model_data!C:C,MATCH(model!$E245,match_model_data!$B:$B,0))</f>
        <v>-1381735.7892407998</v>
      </c>
      <c r="G245">
        <f>INDEX(match_model_data!D:D,MATCH(model!$D245,match_model_data!$B:$B,0))-INDEX(match_model_data!D:D,MATCH(model!$E245,match_model_data!$B:$B,0))</f>
        <v>-5435639.7649243027</v>
      </c>
      <c r="H245">
        <f>INDEX(match_model_data!E:E,MATCH(model!$D245,match_model_data!$B:$B,0))-INDEX(match_model_data!E:E,MATCH(model!$E245,match_model_data!$B:$B,0))</f>
        <v>5401239.5667128973</v>
      </c>
      <c r="I245">
        <f>INDEX(match_model_data!F:F,MATCH(model!$D245,match_model_data!$B:$B,0))-INDEX(match_model_data!F:F,MATCH(model!$E245,match_model_data!$B:$B,0))</f>
        <v>-19863.982400599867</v>
      </c>
      <c r="J245">
        <f>INDEX(match_model_data!H:H,MATCH(model!$D245,match_model_data!$B:$B,0))-INDEX(match_model_data!H:H,MATCH(model!$E245,match_model_data!$B:$B,0))</f>
        <v>-1498807.9150577001</v>
      </c>
    </row>
    <row r="246" spans="1:10" x14ac:dyDescent="0.25">
      <c r="A246" t="str">
        <f t="shared" si="6"/>
        <v>Win</v>
      </c>
      <c r="B246">
        <f t="shared" si="7"/>
        <v>11</v>
      </c>
      <c r="C246">
        <v>15</v>
      </c>
      <c r="D246" t="str">
        <f>VLOOKUP(model!B246,match_model_data!$A$1:$H$24,2,FALSE)</f>
        <v>Xikong</v>
      </c>
      <c r="E246" t="str">
        <f>VLOOKUP(model!C246,match_model_data!$A$1:$H$24,2,FALSE)</f>
        <v>Djipines</v>
      </c>
      <c r="F246">
        <f>INDEX(match_model_data!C:C,MATCH(model!$D246,match_model_data!$B:$B,0))-INDEX(match_model_data!C:C,MATCH(model!$E246,match_model_data!$B:$B,0))</f>
        <v>-4472214.8492405005</v>
      </c>
      <c r="G246">
        <f>INDEX(match_model_data!D:D,MATCH(model!$D246,match_model_data!$B:$B,0))-INDEX(match_model_data!D:D,MATCH(model!$E246,match_model_data!$B:$B,0))</f>
        <v>-1244633.7602314018</v>
      </c>
      <c r="H246">
        <f>INDEX(match_model_data!E:E,MATCH(model!$D246,match_model_data!$B:$B,0))-INDEX(match_model_data!E:E,MATCH(model!$E246,match_model_data!$B:$B,0))</f>
        <v>9575017.7978390995</v>
      </c>
      <c r="I246">
        <f>INDEX(match_model_data!F:F,MATCH(model!$D246,match_model_data!$B:$B,0))-INDEX(match_model_data!F:F,MATCH(model!$E246,match_model_data!$B:$B,0))</f>
        <v>-1502473.3449102007</v>
      </c>
      <c r="J246">
        <f>INDEX(match_model_data!H:H,MATCH(model!$D246,match_model_data!$B:$B,0))-INDEX(match_model_data!H:H,MATCH(model!$E246,match_model_data!$B:$B,0))</f>
        <v>-474530.19882899895</v>
      </c>
    </row>
    <row r="247" spans="1:10" x14ac:dyDescent="0.25">
      <c r="A247" t="str">
        <f t="shared" si="6"/>
        <v>Win</v>
      </c>
      <c r="B247">
        <f t="shared" si="7"/>
        <v>11</v>
      </c>
      <c r="C247">
        <v>16</v>
      </c>
      <c r="D247" t="str">
        <f>VLOOKUP(model!B247,match_model_data!$A$1:$H$24,2,FALSE)</f>
        <v>Xikong</v>
      </c>
      <c r="E247" t="str">
        <f>VLOOKUP(model!C247,match_model_data!$A$1:$H$24,2,FALSE)</f>
        <v>Leoneku Guidisia</v>
      </c>
      <c r="F247">
        <f>INDEX(match_model_data!C:C,MATCH(model!$D247,match_model_data!$B:$B,0))-INDEX(match_model_data!C:C,MATCH(model!$E247,match_model_data!$B:$B,0))</f>
        <v>430464.4962169975</v>
      </c>
      <c r="G247">
        <f>INDEX(match_model_data!D:D,MATCH(model!$D247,match_model_data!$B:$B,0))-INDEX(match_model_data!D:D,MATCH(model!$E247,match_model_data!$B:$B,0))</f>
        <v>-1248427.0222955011</v>
      </c>
      <c r="H247">
        <f>INDEX(match_model_data!E:E,MATCH(model!$D247,match_model_data!$B:$B,0))-INDEX(match_model_data!E:E,MATCH(model!$E247,match_model_data!$B:$B,0))</f>
        <v>8296430.0710255988</v>
      </c>
      <c r="I247">
        <f>INDEX(match_model_data!F:F,MATCH(model!$D247,match_model_data!$B:$B,0))-INDEX(match_model_data!F:F,MATCH(model!$E247,match_model_data!$B:$B,0))</f>
        <v>-4523095.2678517997</v>
      </c>
      <c r="J247">
        <f>INDEX(match_model_data!H:H,MATCH(model!$D247,match_model_data!$B:$B,0))-INDEX(match_model_data!H:H,MATCH(model!$E247,match_model_data!$B:$B,0))</f>
        <v>799810.43362599984</v>
      </c>
    </row>
    <row r="248" spans="1:10" x14ac:dyDescent="0.25">
      <c r="A248" t="str">
        <f t="shared" si="6"/>
        <v>Win</v>
      </c>
      <c r="B248">
        <f t="shared" si="7"/>
        <v>11</v>
      </c>
      <c r="C248">
        <v>17</v>
      </c>
      <c r="D248" t="str">
        <f>VLOOKUP(model!B248,match_model_data!$A$1:$H$24,2,FALSE)</f>
        <v>Xikong</v>
      </c>
      <c r="E248" t="str">
        <f>VLOOKUP(model!C248,match_model_data!$A$1:$H$24,2,FALSE)</f>
        <v>Ledian</v>
      </c>
      <c r="F248">
        <f>INDEX(match_model_data!C:C,MATCH(model!$D248,match_model_data!$B:$B,0))-INDEX(match_model_data!C:C,MATCH(model!$E248,match_model_data!$B:$B,0))</f>
        <v>2975208.676682299</v>
      </c>
      <c r="G248">
        <f>INDEX(match_model_data!D:D,MATCH(model!$D248,match_model_data!$B:$B,0))-INDEX(match_model_data!D:D,MATCH(model!$E248,match_model_data!$B:$B,0))</f>
        <v>-3392837.4730989002</v>
      </c>
      <c r="H248">
        <f>INDEX(match_model_data!E:E,MATCH(model!$D248,match_model_data!$B:$B,0))-INDEX(match_model_data!E:E,MATCH(model!$E248,match_model_data!$B:$B,0))</f>
        <v>7354103.3395450003</v>
      </c>
      <c r="I248">
        <f>INDEX(match_model_data!F:F,MATCH(model!$D248,match_model_data!$B:$B,0))-INDEX(match_model_data!F:F,MATCH(model!$E248,match_model_data!$B:$B,0))</f>
        <v>1487179.9417227991</v>
      </c>
      <c r="J248">
        <f>INDEX(match_model_data!H:H,MATCH(model!$D248,match_model_data!$B:$B,0))-INDEX(match_model_data!H:H,MATCH(model!$E248,match_model_data!$B:$B,0))</f>
        <v>1320442.8577405997</v>
      </c>
    </row>
    <row r="249" spans="1:10" x14ac:dyDescent="0.25">
      <c r="A249" t="str">
        <f t="shared" si="6"/>
        <v>Win</v>
      </c>
      <c r="B249">
        <f t="shared" si="7"/>
        <v>11</v>
      </c>
      <c r="C249">
        <v>18</v>
      </c>
      <c r="D249" t="str">
        <f>VLOOKUP(model!B249,match_model_data!$A$1:$H$24,2,FALSE)</f>
        <v>Xikong</v>
      </c>
      <c r="E249" t="str">
        <f>VLOOKUP(model!C249,match_model_data!$A$1:$H$24,2,FALSE)</f>
        <v>Eastern Sleboube</v>
      </c>
      <c r="F249">
        <f>INDEX(match_model_data!C:C,MATCH(model!$D249,match_model_data!$B:$B,0))-INDEX(match_model_data!C:C,MATCH(model!$E249,match_model_data!$B:$B,0))</f>
        <v>-8506031.4962889031</v>
      </c>
      <c r="G249">
        <f>INDEX(match_model_data!D:D,MATCH(model!$D249,match_model_data!$B:$B,0))-INDEX(match_model_data!D:D,MATCH(model!$E249,match_model_data!$B:$B,0))</f>
        <v>-1518778.4502353016</v>
      </c>
      <c r="H249">
        <f>INDEX(match_model_data!E:E,MATCH(model!$D249,match_model_data!$B:$B,0))-INDEX(match_model_data!E:E,MATCH(model!$E249,match_model_data!$B:$B,0))</f>
        <v>1516357.3361755982</v>
      </c>
      <c r="I249">
        <f>INDEX(match_model_data!F:F,MATCH(model!$D249,match_model_data!$B:$B,0))-INDEX(match_model_data!F:F,MATCH(model!$E249,match_model_data!$B:$B,0))</f>
        <v>1726223.9350113999</v>
      </c>
      <c r="J249">
        <f>INDEX(match_model_data!H:H,MATCH(model!$D249,match_model_data!$B:$B,0))-INDEX(match_model_data!H:H,MATCH(model!$E249,match_model_data!$B:$B,0))</f>
        <v>-3212754.6526122019</v>
      </c>
    </row>
    <row r="250" spans="1:10" x14ac:dyDescent="0.25">
      <c r="A250" t="str">
        <f t="shared" si="6"/>
        <v>Win</v>
      </c>
      <c r="B250">
        <f t="shared" si="7"/>
        <v>11</v>
      </c>
      <c r="C250">
        <v>19</v>
      </c>
      <c r="D250" t="str">
        <f>VLOOKUP(model!B250,match_model_data!$A$1:$H$24,2,FALSE)</f>
        <v>Xikong</v>
      </c>
      <c r="E250" t="str">
        <f>VLOOKUP(model!C250,match_model_data!$A$1:$H$24,2,FALSE)</f>
        <v>New Uwi</v>
      </c>
      <c r="F250">
        <f>INDEX(match_model_data!C:C,MATCH(model!$D250,match_model_data!$B:$B,0))-INDEX(match_model_data!C:C,MATCH(model!$E250,match_model_data!$B:$B,0))</f>
        <v>2342117.456189299</v>
      </c>
      <c r="G250">
        <f>INDEX(match_model_data!D:D,MATCH(model!$D250,match_model_data!$B:$B,0))-INDEX(match_model_data!D:D,MATCH(model!$E250,match_model_data!$B:$B,0))</f>
        <v>-3705093.448279202</v>
      </c>
      <c r="H250">
        <f>INDEX(match_model_data!E:E,MATCH(model!$D250,match_model_data!$B:$B,0))-INDEX(match_model_data!E:E,MATCH(model!$E250,match_model_data!$B:$B,0))</f>
        <v>7066061.2644353993</v>
      </c>
      <c r="I250">
        <f>INDEX(match_model_data!F:F,MATCH(model!$D250,match_model_data!$B:$B,0))-INDEX(match_model_data!F:F,MATCH(model!$E250,match_model_data!$B:$B,0))</f>
        <v>-1703793.6112167016</v>
      </c>
      <c r="J250">
        <f>INDEX(match_model_data!H:H,MATCH(model!$D250,match_model_data!$B:$B,0))-INDEX(match_model_data!H:H,MATCH(model!$E250,match_model_data!$B:$B,0))</f>
        <v>634220.44993590005</v>
      </c>
    </row>
    <row r="251" spans="1:10" x14ac:dyDescent="0.25">
      <c r="A251" t="str">
        <f t="shared" si="6"/>
        <v>Win</v>
      </c>
      <c r="B251">
        <f t="shared" si="7"/>
        <v>11</v>
      </c>
      <c r="C251">
        <v>20</v>
      </c>
      <c r="D251" t="str">
        <f>VLOOKUP(model!B251,match_model_data!$A$1:$H$24,2,FALSE)</f>
        <v>Xikong</v>
      </c>
      <c r="E251" t="str">
        <f>VLOOKUP(model!C251,match_model_data!$A$1:$H$24,2,FALSE)</f>
        <v>Ngoque Blicri</v>
      </c>
      <c r="F251">
        <f>INDEX(match_model_data!C:C,MATCH(model!$D251,match_model_data!$B:$B,0))-INDEX(match_model_data!C:C,MATCH(model!$E251,match_model_data!$B:$B,0))</f>
        <v>-5925983.1772506014</v>
      </c>
      <c r="G251">
        <f>INDEX(match_model_data!D:D,MATCH(model!$D251,match_model_data!$B:$B,0))-INDEX(match_model_data!D:D,MATCH(model!$E251,match_model_data!$B:$B,0))</f>
        <v>-4624852.3713937998</v>
      </c>
      <c r="H251">
        <f>INDEX(match_model_data!E:E,MATCH(model!$D251,match_model_data!$B:$B,0))-INDEX(match_model_data!E:E,MATCH(model!$E251,match_model_data!$B:$B,0))</f>
        <v>-758677.5209355019</v>
      </c>
      <c r="I251">
        <f>INDEX(match_model_data!F:F,MATCH(model!$D251,match_model_data!$B:$B,0))-INDEX(match_model_data!F:F,MATCH(model!$E251,match_model_data!$B:$B,0))</f>
        <v>-2275189.958992999</v>
      </c>
      <c r="J251">
        <f>INDEX(match_model_data!H:H,MATCH(model!$D251,match_model_data!$B:$B,0))-INDEX(match_model_data!H:H,MATCH(model!$E251,match_model_data!$B:$B,0))</f>
        <v>-4181444.290494699</v>
      </c>
    </row>
    <row r="252" spans="1:10" x14ac:dyDescent="0.25">
      <c r="A252" t="str">
        <f t="shared" si="6"/>
        <v>Win</v>
      </c>
      <c r="B252">
        <f t="shared" si="7"/>
        <v>11</v>
      </c>
      <c r="C252">
        <v>21</v>
      </c>
      <c r="D252" t="str">
        <f>VLOOKUP(model!B252,match_model_data!$A$1:$H$24,2,FALSE)</f>
        <v>Xikong</v>
      </c>
      <c r="E252" t="str">
        <f>VLOOKUP(model!C252,match_model_data!$A$1:$H$24,2,FALSE)</f>
        <v>Nkasland Cronestan</v>
      </c>
      <c r="F252">
        <f>INDEX(match_model_data!C:C,MATCH(model!$D252,match_model_data!$B:$B,0))-INDEX(match_model_data!C:C,MATCH(model!$E252,match_model_data!$B:$B,0))</f>
        <v>-3555368.5224083997</v>
      </c>
      <c r="G252">
        <f>INDEX(match_model_data!D:D,MATCH(model!$D252,match_model_data!$B:$B,0))-INDEX(match_model_data!D:D,MATCH(model!$E252,match_model_data!$B:$B,0))</f>
        <v>-3127558.1938317008</v>
      </c>
      <c r="H252">
        <f>INDEX(match_model_data!E:E,MATCH(model!$D252,match_model_data!$B:$B,0))-INDEX(match_model_data!E:E,MATCH(model!$E252,match_model_data!$B:$B,0))</f>
        <v>1050296.1018217988</v>
      </c>
      <c r="I252">
        <f>INDEX(match_model_data!F:F,MATCH(model!$D252,match_model_data!$B:$B,0))-INDEX(match_model_data!F:F,MATCH(model!$E252,match_model_data!$B:$B,0))</f>
        <v>-1134391.0909416005</v>
      </c>
      <c r="J252">
        <f>INDEX(match_model_data!H:H,MATCH(model!$D252,match_model_data!$B:$B,0))-INDEX(match_model_data!H:H,MATCH(model!$E252,match_model_data!$B:$B,0))</f>
        <v>-2342318.7047507018</v>
      </c>
    </row>
    <row r="253" spans="1:10" x14ac:dyDescent="0.25">
      <c r="A253" t="str">
        <f t="shared" si="6"/>
        <v>Win</v>
      </c>
      <c r="B253">
        <f t="shared" si="7"/>
        <v>11</v>
      </c>
      <c r="C253">
        <v>22</v>
      </c>
      <c r="D253" t="str">
        <f>VLOOKUP(model!B253,match_model_data!$A$1:$H$24,2,FALSE)</f>
        <v>Xikong</v>
      </c>
      <c r="E253" t="str">
        <f>VLOOKUP(model!C253,match_model_data!$A$1:$H$24,2,FALSE)</f>
        <v>Eastern Niasland</v>
      </c>
      <c r="F253">
        <f>INDEX(match_model_data!C:C,MATCH(model!$D253,match_model_data!$B:$B,0))-INDEX(match_model_data!C:C,MATCH(model!$E253,match_model_data!$B:$B,0))</f>
        <v>-1186416.5079970025</v>
      </c>
      <c r="G253">
        <f>INDEX(match_model_data!D:D,MATCH(model!$D253,match_model_data!$B:$B,0))-INDEX(match_model_data!D:D,MATCH(model!$E253,match_model_data!$B:$B,0))</f>
        <v>-5817198.4537735991</v>
      </c>
      <c r="H253">
        <f>INDEX(match_model_data!E:E,MATCH(model!$D253,match_model_data!$B:$B,0))-INDEX(match_model_data!E:E,MATCH(model!$E253,match_model_data!$B:$B,0))</f>
        <v>9134203.6578737982</v>
      </c>
      <c r="I253">
        <f>INDEX(match_model_data!F:F,MATCH(model!$D253,match_model_data!$B:$B,0))-INDEX(match_model_data!F:F,MATCH(model!$E253,match_model_data!$B:$B,0))</f>
        <v>-1404682.9808029011</v>
      </c>
      <c r="J253">
        <f>INDEX(match_model_data!H:H,MATCH(model!$D253,match_model_data!$B:$B,0))-INDEX(match_model_data!H:H,MATCH(model!$E253,match_model_data!$B:$B,0))</f>
        <v>-1013703.2283761017</v>
      </c>
    </row>
    <row r="254" spans="1:10" x14ac:dyDescent="0.25">
      <c r="A254" t="str">
        <f t="shared" si="6"/>
        <v>Win</v>
      </c>
      <c r="B254">
        <f t="shared" si="7"/>
        <v>11</v>
      </c>
      <c r="C254">
        <v>23</v>
      </c>
      <c r="D254" t="str">
        <f>VLOOKUP(model!B254,match_model_data!$A$1:$H$24,2,FALSE)</f>
        <v>Xikong</v>
      </c>
      <c r="E254" t="str">
        <f>VLOOKUP(model!C254,match_model_data!$A$1:$H$24,2,FALSE)</f>
        <v>Varijitri Isles</v>
      </c>
      <c r="F254">
        <f>INDEX(match_model_data!C:C,MATCH(model!$D254,match_model_data!$B:$B,0))-INDEX(match_model_data!C:C,MATCH(model!$E254,match_model_data!$B:$B,0))</f>
        <v>90163.565535400063</v>
      </c>
      <c r="G254">
        <f>INDEX(match_model_data!D:D,MATCH(model!$D254,match_model_data!$B:$B,0))-INDEX(match_model_data!D:D,MATCH(model!$E254,match_model_data!$B:$B,0))</f>
        <v>-7421032.0445915014</v>
      </c>
      <c r="H254">
        <f>INDEX(match_model_data!E:E,MATCH(model!$D254,match_model_data!$B:$B,0))-INDEX(match_model_data!E:E,MATCH(model!$E254,match_model_data!$B:$B,0))</f>
        <v>1021682.6534712985</v>
      </c>
      <c r="I254">
        <f>INDEX(match_model_data!F:F,MATCH(model!$D254,match_model_data!$B:$B,0))-INDEX(match_model_data!F:F,MATCH(model!$E254,match_model_data!$B:$B,0))</f>
        <v>-1278374.917523101</v>
      </c>
      <c r="J254">
        <f>INDEX(match_model_data!H:H,MATCH(model!$D254,match_model_data!$B:$B,0))-INDEX(match_model_data!H:H,MATCH(model!$E254,match_model_data!$B:$B,0))</f>
        <v>-2596225.7751640007</v>
      </c>
    </row>
    <row r="255" spans="1:10" x14ac:dyDescent="0.25">
      <c r="A255" t="str">
        <f t="shared" si="6"/>
        <v>Lose</v>
      </c>
      <c r="B255">
        <f t="shared" si="7"/>
        <v>12</v>
      </c>
      <c r="C255">
        <v>1</v>
      </c>
      <c r="D255" t="str">
        <f>VLOOKUP(model!B255,match_model_data!$A$1:$H$24,2,FALSE)</f>
        <v>Manlisgamncent</v>
      </c>
      <c r="E255" t="str">
        <f>VLOOKUP(model!C255,match_model_data!$A$1:$H$24,2,FALSE)</f>
        <v>Sobianitedrucy</v>
      </c>
      <c r="F255">
        <f>INDEX(match_model_data!C:C,MATCH(model!$D255,match_model_data!$B:$B,0))-INDEX(match_model_data!C:C,MATCH(model!$E255,match_model_data!$B:$B,0))</f>
        <v>-135678.09059840068</v>
      </c>
      <c r="G255">
        <f>INDEX(match_model_data!D:D,MATCH(model!$D255,match_model_data!$B:$B,0))-INDEX(match_model_data!D:D,MATCH(model!$E255,match_model_data!$B:$B,0))</f>
        <v>-18294.37388329953</v>
      </c>
      <c r="H255">
        <f>INDEX(match_model_data!E:E,MATCH(model!$D255,match_model_data!$B:$B,0))-INDEX(match_model_data!E:E,MATCH(model!$E255,match_model_data!$B:$B,0))</f>
        <v>-596017.76775849983</v>
      </c>
      <c r="I255">
        <f>INDEX(match_model_data!F:F,MATCH(model!$D255,match_model_data!$B:$B,0))-INDEX(match_model_data!F:F,MATCH(model!$E255,match_model_data!$B:$B,0))</f>
        <v>-3663472.4557533003</v>
      </c>
      <c r="J255">
        <f>INDEX(match_model_data!H:H,MATCH(model!$D255,match_model_data!$B:$B,0))-INDEX(match_model_data!H:H,MATCH(model!$E255,match_model_data!$B:$B,0))</f>
        <v>-497399.80447250232</v>
      </c>
    </row>
    <row r="256" spans="1:10" x14ac:dyDescent="0.25">
      <c r="A256" t="str">
        <f t="shared" si="6"/>
        <v>Lose</v>
      </c>
      <c r="B256">
        <f t="shared" si="7"/>
        <v>12</v>
      </c>
      <c r="C256">
        <v>2</v>
      </c>
      <c r="D256" t="str">
        <f>VLOOKUP(model!B256,match_model_data!$A$1:$H$24,2,FALSE)</f>
        <v>Manlisgamncent</v>
      </c>
      <c r="E256" t="str">
        <f>VLOOKUP(model!C256,match_model_data!$A$1:$H$24,2,FALSE)</f>
        <v>People's Land of Maneau</v>
      </c>
      <c r="F256">
        <f>INDEX(match_model_data!C:C,MATCH(model!$D256,match_model_data!$B:$B,0))-INDEX(match_model_data!C:C,MATCH(model!$E256,match_model_data!$B:$B,0))</f>
        <v>-1185267.4887205996</v>
      </c>
      <c r="G256">
        <f>INDEX(match_model_data!D:D,MATCH(model!$D256,match_model_data!$B:$B,0))-INDEX(match_model_data!D:D,MATCH(model!$E256,match_model_data!$B:$B,0))</f>
        <v>171607.00050640106</v>
      </c>
      <c r="H256">
        <f>INDEX(match_model_data!E:E,MATCH(model!$D256,match_model_data!$B:$B,0))-INDEX(match_model_data!E:E,MATCH(model!$E256,match_model_data!$B:$B,0))</f>
        <v>4111500.6273442991</v>
      </c>
      <c r="I256">
        <f>INDEX(match_model_data!F:F,MATCH(model!$D256,match_model_data!$B:$B,0))-INDEX(match_model_data!F:F,MATCH(model!$E256,match_model_data!$B:$B,0))</f>
        <v>-6527768.4690478016</v>
      </c>
      <c r="J256">
        <f>INDEX(match_model_data!H:H,MATCH(model!$D256,match_model_data!$B:$B,0))-INDEX(match_model_data!H:H,MATCH(model!$E256,match_model_data!$B:$B,0))</f>
        <v>-214491.74247420207</v>
      </c>
    </row>
    <row r="257" spans="1:10" x14ac:dyDescent="0.25">
      <c r="A257" t="str">
        <f t="shared" si="6"/>
        <v>Lose</v>
      </c>
      <c r="B257">
        <f t="shared" si="7"/>
        <v>12</v>
      </c>
      <c r="C257">
        <v>3</v>
      </c>
      <c r="D257" t="str">
        <f>VLOOKUP(model!B257,match_model_data!$A$1:$H$24,2,FALSE)</f>
        <v>Manlisgamncent</v>
      </c>
      <c r="E257" t="str">
        <f>VLOOKUP(model!C257,match_model_data!$A$1:$H$24,2,FALSE)</f>
        <v>Nganion</v>
      </c>
      <c r="F257">
        <f>INDEX(match_model_data!C:C,MATCH(model!$D257,match_model_data!$B:$B,0))-INDEX(match_model_data!C:C,MATCH(model!$E257,match_model_data!$B:$B,0))</f>
        <v>-880019.45542480052</v>
      </c>
      <c r="G257">
        <f>INDEX(match_model_data!D:D,MATCH(model!$D257,match_model_data!$B:$B,0))-INDEX(match_model_data!D:D,MATCH(model!$E257,match_model_data!$B:$B,0))</f>
        <v>-1979532.3709784001</v>
      </c>
      <c r="H257">
        <f>INDEX(match_model_data!E:E,MATCH(model!$D257,match_model_data!$B:$B,0))-INDEX(match_model_data!E:E,MATCH(model!$E257,match_model_data!$B:$B,0))</f>
        <v>-5764106.2461313009</v>
      </c>
      <c r="I257">
        <f>INDEX(match_model_data!F:F,MATCH(model!$D257,match_model_data!$B:$B,0))-INDEX(match_model_data!F:F,MATCH(model!$E257,match_model_data!$B:$B,0))</f>
        <v>-3411658.2491756007</v>
      </c>
      <c r="J257">
        <f>INDEX(match_model_data!H:H,MATCH(model!$D257,match_model_data!$B:$B,0))-INDEX(match_model_data!H:H,MATCH(model!$E257,match_model_data!$B:$B,0))</f>
        <v>-2398007.0951865017</v>
      </c>
    </row>
    <row r="258" spans="1:10" x14ac:dyDescent="0.25">
      <c r="A258" t="str">
        <f t="shared" si="6"/>
        <v>Lose</v>
      </c>
      <c r="B258">
        <f t="shared" si="7"/>
        <v>12</v>
      </c>
      <c r="C258">
        <v>4</v>
      </c>
      <c r="D258" t="str">
        <f>VLOOKUP(model!B258,match_model_data!$A$1:$H$24,2,FALSE)</f>
        <v>Manlisgamncent</v>
      </c>
      <c r="E258" t="str">
        <f>VLOOKUP(model!C258,match_model_data!$A$1:$H$24,2,FALSE)</f>
        <v>Mico</v>
      </c>
      <c r="F258">
        <f>INDEX(match_model_data!C:C,MATCH(model!$D258,match_model_data!$B:$B,0))-INDEX(match_model_data!C:C,MATCH(model!$E258,match_model_data!$B:$B,0))</f>
        <v>-3937068.9596385993</v>
      </c>
      <c r="G258">
        <f>INDEX(match_model_data!D:D,MATCH(model!$D258,match_model_data!$B:$B,0))-INDEX(match_model_data!D:D,MATCH(model!$E258,match_model_data!$B:$B,0))</f>
        <v>-1810261.5136196986</v>
      </c>
      <c r="H258">
        <f>INDEX(match_model_data!E:E,MATCH(model!$D258,match_model_data!$B:$B,0))-INDEX(match_model_data!E:E,MATCH(model!$E258,match_model_data!$B:$B,0))</f>
        <v>-1776602.3274195977</v>
      </c>
      <c r="I258">
        <f>INDEX(match_model_data!F:F,MATCH(model!$D258,match_model_data!$B:$B,0))-INDEX(match_model_data!F:F,MATCH(model!$E258,match_model_data!$B:$B,0))</f>
        <v>-3691267.7986999992</v>
      </c>
      <c r="J258">
        <f>INDEX(match_model_data!H:H,MATCH(model!$D258,match_model_data!$B:$B,0))-INDEX(match_model_data!H:H,MATCH(model!$E258,match_model_data!$B:$B,0))</f>
        <v>-2748526.7587793022</v>
      </c>
    </row>
    <row r="259" spans="1:10" x14ac:dyDescent="0.25">
      <c r="A259" t="str">
        <f t="shared" ref="A259:A322" si="8">IF(B259=C259,"NA",IF(B259&lt;C259,"Win","Lose"))</f>
        <v>Lose</v>
      </c>
      <c r="B259">
        <f t="shared" si="7"/>
        <v>12</v>
      </c>
      <c r="C259">
        <v>5</v>
      </c>
      <c r="D259" t="str">
        <f>VLOOKUP(model!B259,match_model_data!$A$1:$H$24,2,FALSE)</f>
        <v>Manlisgamncent</v>
      </c>
      <c r="E259" t="str">
        <f>VLOOKUP(model!C259,match_model_data!$A$1:$H$24,2,FALSE)</f>
        <v>Quewenia</v>
      </c>
      <c r="F259">
        <f>INDEX(match_model_data!C:C,MATCH(model!$D259,match_model_data!$B:$B,0))-INDEX(match_model_data!C:C,MATCH(model!$E259,match_model_data!$B:$B,0))</f>
        <v>-3281088.3268833011</v>
      </c>
      <c r="G259">
        <f>INDEX(match_model_data!D:D,MATCH(model!$D259,match_model_data!$B:$B,0))-INDEX(match_model_data!D:D,MATCH(model!$E259,match_model_data!$B:$B,0))</f>
        <v>-1878125.9346458986</v>
      </c>
      <c r="H259">
        <f>INDEX(match_model_data!E:E,MATCH(model!$D259,match_model_data!$B:$B,0))-INDEX(match_model_data!E:E,MATCH(model!$E259,match_model_data!$B:$B,0))</f>
        <v>1361752.2336196005</v>
      </c>
      <c r="I259">
        <f>INDEX(match_model_data!F:F,MATCH(model!$D259,match_model_data!$B:$B,0))-INDEX(match_model_data!F:F,MATCH(model!$E259,match_model_data!$B:$B,0))</f>
        <v>-1962863.1164618991</v>
      </c>
      <c r="J259">
        <f>INDEX(match_model_data!H:H,MATCH(model!$D259,match_model_data!$B:$B,0))-INDEX(match_model_data!H:H,MATCH(model!$E259,match_model_data!$B:$B,0))</f>
        <v>-1806928.6995762996</v>
      </c>
    </row>
    <row r="260" spans="1:10" x14ac:dyDescent="0.25">
      <c r="A260" t="str">
        <f t="shared" si="8"/>
        <v>Lose</v>
      </c>
      <c r="B260">
        <f t="shared" si="7"/>
        <v>12</v>
      </c>
      <c r="C260">
        <v>6</v>
      </c>
      <c r="D260" t="str">
        <f>VLOOKUP(model!B260,match_model_data!$A$1:$H$24,2,FALSE)</f>
        <v>Manlisgamncent</v>
      </c>
      <c r="E260" t="str">
        <f>VLOOKUP(model!C260,match_model_data!$A$1:$H$24,2,FALSE)</f>
        <v>Southern Ristan</v>
      </c>
      <c r="F260">
        <f>INDEX(match_model_data!C:C,MATCH(model!$D260,match_model_data!$B:$B,0))-INDEX(match_model_data!C:C,MATCH(model!$E260,match_model_data!$B:$B,0))</f>
        <v>4448089.1506960988</v>
      </c>
      <c r="G260">
        <f>INDEX(match_model_data!D:D,MATCH(model!$D260,match_model_data!$B:$B,0))-INDEX(match_model_data!D:D,MATCH(model!$E260,match_model_data!$B:$B,0))</f>
        <v>-944391.32223899662</v>
      </c>
      <c r="H260">
        <f>INDEX(match_model_data!E:E,MATCH(model!$D260,match_model_data!$B:$B,0))-INDEX(match_model_data!E:E,MATCH(model!$E260,match_model_data!$B:$B,0))</f>
        <v>8548800.164389601</v>
      </c>
      <c r="I260">
        <f>INDEX(match_model_data!F:F,MATCH(model!$D260,match_model_data!$B:$B,0))-INDEX(match_model_data!F:F,MATCH(model!$E260,match_model_data!$B:$B,0))</f>
        <v>-3758012.2767945994</v>
      </c>
      <c r="J260">
        <f>INDEX(match_model_data!H:H,MATCH(model!$D260,match_model_data!$B:$B,0))-INDEX(match_model_data!H:H,MATCH(model!$E260,match_model_data!$B:$B,0))</f>
        <v>2486761.7605283987</v>
      </c>
    </row>
    <row r="261" spans="1:10" x14ac:dyDescent="0.25">
      <c r="A261" t="str">
        <f t="shared" si="8"/>
        <v>Lose</v>
      </c>
      <c r="B261">
        <f t="shared" si="7"/>
        <v>12</v>
      </c>
      <c r="C261">
        <v>7</v>
      </c>
      <c r="D261" t="str">
        <f>VLOOKUP(model!B261,match_model_data!$A$1:$H$24,2,FALSE)</f>
        <v>Manlisgamncent</v>
      </c>
      <c r="E261" t="str">
        <f>VLOOKUP(model!C261,match_model_data!$A$1:$H$24,2,FALSE)</f>
        <v>Galamily</v>
      </c>
      <c r="F261">
        <f>INDEX(match_model_data!C:C,MATCH(model!$D261,match_model_data!$B:$B,0))-INDEX(match_model_data!C:C,MATCH(model!$E261,match_model_data!$B:$B,0))</f>
        <v>1850596.3342112005</v>
      </c>
      <c r="G261">
        <f>INDEX(match_model_data!D:D,MATCH(model!$D261,match_model_data!$B:$B,0))-INDEX(match_model_data!D:D,MATCH(model!$E261,match_model_data!$B:$B,0))</f>
        <v>454868.8074200023</v>
      </c>
      <c r="H261">
        <f>INDEX(match_model_data!E:E,MATCH(model!$D261,match_model_data!$B:$B,0))-INDEX(match_model_data!E:E,MATCH(model!$E261,match_model_data!$B:$B,0))</f>
        <v>2887873.6857229993</v>
      </c>
      <c r="I261">
        <f>INDEX(match_model_data!F:F,MATCH(model!$D261,match_model_data!$B:$B,0))-INDEX(match_model_data!F:F,MATCH(model!$E261,match_model_data!$B:$B,0))</f>
        <v>-3918415.5313626006</v>
      </c>
      <c r="J261">
        <f>INDEX(match_model_data!H:H,MATCH(model!$D261,match_model_data!$B:$B,0))-INDEX(match_model_data!H:H,MATCH(model!$E261,match_model_data!$B:$B,0))</f>
        <v>1007199.3096916005</v>
      </c>
    </row>
    <row r="262" spans="1:10" x14ac:dyDescent="0.25">
      <c r="A262" t="str">
        <f t="shared" si="8"/>
        <v>Lose</v>
      </c>
      <c r="B262">
        <f t="shared" si="7"/>
        <v>12</v>
      </c>
      <c r="C262">
        <v>8</v>
      </c>
      <c r="D262" t="str">
        <f>VLOOKUP(model!B262,match_model_data!$A$1:$H$24,2,FALSE)</f>
        <v>Manlisgamncent</v>
      </c>
      <c r="E262" t="str">
        <f>VLOOKUP(model!C262,match_model_data!$A$1:$H$24,2,FALSE)</f>
        <v>Bernepamar</v>
      </c>
      <c r="F262">
        <f>INDEX(match_model_data!C:C,MATCH(model!$D262,match_model_data!$B:$B,0))-INDEX(match_model_data!C:C,MATCH(model!$E262,match_model_data!$B:$B,0))</f>
        <v>1396669.2295724973</v>
      </c>
      <c r="G262">
        <f>INDEX(match_model_data!D:D,MATCH(model!$D262,match_model_data!$B:$B,0))-INDEX(match_model_data!D:D,MATCH(model!$E262,match_model_data!$B:$B,0))</f>
        <v>519690.99028400145</v>
      </c>
      <c r="H262">
        <f>INDEX(match_model_data!E:E,MATCH(model!$D262,match_model_data!$B:$B,0))-INDEX(match_model_data!E:E,MATCH(model!$E262,match_model_data!$B:$B,0))</f>
        <v>4660969.5840393007</v>
      </c>
      <c r="I262">
        <f>INDEX(match_model_data!F:F,MATCH(model!$D262,match_model_data!$B:$B,0))-INDEX(match_model_data!F:F,MATCH(model!$E262,match_model_data!$B:$B,0))</f>
        <v>-3328588.8920846004</v>
      </c>
      <c r="J262">
        <f>INDEX(match_model_data!H:H,MATCH(model!$D262,match_model_data!$B:$B,0))-INDEX(match_model_data!H:H,MATCH(model!$E262,match_model_data!$B:$B,0))</f>
        <v>1241708.286856398</v>
      </c>
    </row>
    <row r="263" spans="1:10" x14ac:dyDescent="0.25">
      <c r="A263" t="str">
        <f t="shared" si="8"/>
        <v>Lose</v>
      </c>
      <c r="B263">
        <f t="shared" si="7"/>
        <v>12</v>
      </c>
      <c r="C263">
        <v>9</v>
      </c>
      <c r="D263" t="str">
        <f>VLOOKUP(model!B263,match_model_data!$A$1:$H$24,2,FALSE)</f>
        <v>Manlisgamncent</v>
      </c>
      <c r="E263" t="str">
        <f>VLOOKUP(model!C263,match_model_data!$A$1:$H$24,2,FALSE)</f>
        <v>Giumle Lizeibon</v>
      </c>
      <c r="F263">
        <f>INDEX(match_model_data!C:C,MATCH(model!$D263,match_model_data!$B:$B,0))-INDEX(match_model_data!C:C,MATCH(model!$E263,match_model_data!$B:$B,0))</f>
        <v>168989.14347499982</v>
      </c>
      <c r="G263">
        <f>INDEX(match_model_data!D:D,MATCH(model!$D263,match_model_data!$B:$B,0))-INDEX(match_model_data!D:D,MATCH(model!$E263,match_model_data!$B:$B,0))</f>
        <v>1805266.3233400024</v>
      </c>
      <c r="H263">
        <f>INDEX(match_model_data!E:E,MATCH(model!$D263,match_model_data!$B:$B,0))-INDEX(match_model_data!E:E,MATCH(model!$E263,match_model_data!$B:$B,0))</f>
        <v>268207.67766249925</v>
      </c>
      <c r="I263">
        <f>INDEX(match_model_data!F:F,MATCH(model!$D263,match_model_data!$B:$B,0))-INDEX(match_model_data!F:F,MATCH(model!$E263,match_model_data!$B:$B,0))</f>
        <v>-2098617.5930409003</v>
      </c>
      <c r="J263">
        <f>INDEX(match_model_data!H:H,MATCH(model!$D263,match_model_data!$B:$B,0))-INDEX(match_model_data!H:H,MATCH(model!$E263,match_model_data!$B:$B,0))</f>
        <v>575892.69359489903</v>
      </c>
    </row>
    <row r="264" spans="1:10" x14ac:dyDescent="0.25">
      <c r="A264" t="str">
        <f t="shared" si="8"/>
        <v>Lose</v>
      </c>
      <c r="B264">
        <f t="shared" si="7"/>
        <v>12</v>
      </c>
      <c r="C264">
        <v>10</v>
      </c>
      <c r="D264" t="str">
        <f>VLOOKUP(model!B264,match_model_data!$A$1:$H$24,2,FALSE)</f>
        <v>Manlisgamncent</v>
      </c>
      <c r="E264" t="str">
        <f>VLOOKUP(model!C264,match_model_data!$A$1:$H$24,2,FALSE)</f>
        <v>Greri Landmoslands</v>
      </c>
      <c r="F264">
        <f>INDEX(match_model_data!C:C,MATCH(model!$D264,match_model_data!$B:$B,0))-INDEX(match_model_data!C:C,MATCH(model!$E264,match_model_data!$B:$B,0))</f>
        <v>2474124.2837786004</v>
      </c>
      <c r="G264">
        <f>INDEX(match_model_data!D:D,MATCH(model!$D264,match_model_data!$B:$B,0))-INDEX(match_model_data!D:D,MATCH(model!$E264,match_model_data!$B:$B,0))</f>
        <v>-2084923.2088308968</v>
      </c>
      <c r="H264">
        <f>INDEX(match_model_data!E:E,MATCH(model!$D264,match_model_data!$B:$B,0))-INDEX(match_model_data!E:E,MATCH(model!$E264,match_model_data!$B:$B,0))</f>
        <v>-2631706.2541276999</v>
      </c>
      <c r="I264">
        <f>INDEX(match_model_data!F:F,MATCH(model!$D264,match_model_data!$B:$B,0))-INDEX(match_model_data!F:F,MATCH(model!$E264,match_model_data!$B:$B,0))</f>
        <v>-3483464.8861363996</v>
      </c>
      <c r="J264">
        <f>INDEX(match_model_data!H:H,MATCH(model!$D264,match_model_data!$B:$B,0))-INDEX(match_model_data!H:H,MATCH(model!$E264,match_model_data!$B:$B,0))</f>
        <v>-653643.00860010087</v>
      </c>
    </row>
    <row r="265" spans="1:10" x14ac:dyDescent="0.25">
      <c r="A265" t="str">
        <f t="shared" si="8"/>
        <v>Lose</v>
      </c>
      <c r="B265">
        <f t="shared" si="7"/>
        <v>12</v>
      </c>
      <c r="C265">
        <v>11</v>
      </c>
      <c r="D265" t="str">
        <f>VLOOKUP(model!B265,match_model_data!$A$1:$H$24,2,FALSE)</f>
        <v>Manlisgamncent</v>
      </c>
      <c r="E265" t="str">
        <f>VLOOKUP(model!C265,match_model_data!$A$1:$H$24,2,FALSE)</f>
        <v>Xikong</v>
      </c>
      <c r="F265">
        <f>INDEX(match_model_data!C:C,MATCH(model!$D265,match_model_data!$B:$B,0))-INDEX(match_model_data!C:C,MATCH(model!$E265,match_model_data!$B:$B,0))</f>
        <v>2685081.7701190002</v>
      </c>
      <c r="G265">
        <f>INDEX(match_model_data!D:D,MATCH(model!$D265,match_model_data!$B:$B,0))-INDEX(match_model_data!D:D,MATCH(model!$E265,match_model_data!$B:$B,0))</f>
        <v>3390579.4603921026</v>
      </c>
      <c r="H265">
        <f>INDEX(match_model_data!E:E,MATCH(model!$D265,match_model_data!$B:$B,0))-INDEX(match_model_data!E:E,MATCH(model!$E265,match_model_data!$B:$B,0))</f>
        <v>-261392.64241049811</v>
      </c>
      <c r="I265">
        <f>INDEX(match_model_data!F:F,MATCH(model!$D265,match_model_data!$B:$B,0))-INDEX(match_model_data!F:F,MATCH(model!$E265,match_model_data!$B:$B,0))</f>
        <v>-3047274.3900575992</v>
      </c>
      <c r="J265">
        <f>INDEX(match_model_data!H:H,MATCH(model!$D265,match_model_data!$B:$B,0))-INDEX(match_model_data!H:H,MATCH(model!$E265,match_model_data!$B:$B,0))</f>
        <v>1884780.4770149998</v>
      </c>
    </row>
    <row r="266" spans="1:10" hidden="1" x14ac:dyDescent="0.25">
      <c r="A266" t="str">
        <f t="shared" si="8"/>
        <v>NA</v>
      </c>
      <c r="B266">
        <f t="shared" si="7"/>
        <v>12</v>
      </c>
      <c r="C266">
        <v>12</v>
      </c>
      <c r="D266" t="str">
        <f>VLOOKUP(model!B266,match_model_data!$A$1:$H$24,2,FALSE)</f>
        <v>Manlisgamncent</v>
      </c>
      <c r="E266" t="str">
        <f>VLOOKUP(model!C266,match_model_data!$A$1:$H$24,2,FALSE)</f>
        <v>Manlisgamncent</v>
      </c>
      <c r="F266">
        <f>INDEX(match_model_data!C:C,MATCH(model!$D266,match_model_data!$B:$B,0))-INDEX(match_model_data!C:C,MATCH(model!$E266,match_model_data!$B:$B,0))</f>
        <v>0</v>
      </c>
      <c r="G266">
        <f>INDEX(match_model_data!D:D,MATCH(model!$D266,match_model_data!$B:$B,0))-INDEX(match_model_data!D:D,MATCH(model!$E266,match_model_data!$B:$B,0))</f>
        <v>0</v>
      </c>
      <c r="H266">
        <f>INDEX(match_model_data!E:E,MATCH(model!$D266,match_model_data!$B:$B,0))-INDEX(match_model_data!E:E,MATCH(model!$E266,match_model_data!$B:$B,0))</f>
        <v>0</v>
      </c>
      <c r="I266">
        <f>INDEX(match_model_data!F:F,MATCH(model!$D266,match_model_data!$B:$B,0))-INDEX(match_model_data!F:F,MATCH(model!$E266,match_model_data!$B:$B,0))</f>
        <v>0</v>
      </c>
      <c r="J266">
        <f>INDEX(match_model_data!H:H,MATCH(model!$D266,match_model_data!$B:$B,0))-INDEX(match_model_data!H:H,MATCH(model!$E266,match_model_data!$B:$B,0))</f>
        <v>0</v>
      </c>
    </row>
    <row r="267" spans="1:10" x14ac:dyDescent="0.25">
      <c r="A267" t="str">
        <f t="shared" si="8"/>
        <v>Win</v>
      </c>
      <c r="B267">
        <f t="shared" si="7"/>
        <v>12</v>
      </c>
      <c r="C267">
        <v>13</v>
      </c>
      <c r="D267" t="str">
        <f>VLOOKUP(model!B267,match_model_data!$A$1:$H$24,2,FALSE)</f>
        <v>Manlisgamncent</v>
      </c>
      <c r="E267" t="str">
        <f>VLOOKUP(model!C267,match_model_data!$A$1:$H$24,2,FALSE)</f>
        <v>Esia</v>
      </c>
      <c r="F267">
        <f>INDEX(match_model_data!C:C,MATCH(model!$D267,match_model_data!$B:$B,0))-INDEX(match_model_data!C:C,MATCH(model!$E267,match_model_data!$B:$B,0))</f>
        <v>-901241.52792090178</v>
      </c>
      <c r="G267">
        <f>INDEX(match_model_data!D:D,MATCH(model!$D267,match_model_data!$B:$B,0))-INDEX(match_model_data!D:D,MATCH(model!$E267,match_model_data!$B:$B,0))</f>
        <v>-757693.50559780002</v>
      </c>
      <c r="H267">
        <f>INDEX(match_model_data!E:E,MATCH(model!$D267,match_model_data!$B:$B,0))-INDEX(match_model_data!E:E,MATCH(model!$E267,match_model_data!$B:$B,0))</f>
        <v>3803916.5903948992</v>
      </c>
      <c r="I267">
        <f>INDEX(match_model_data!F:F,MATCH(model!$D267,match_model_data!$B:$B,0))-INDEX(match_model_data!F:F,MATCH(model!$E267,match_model_data!$B:$B,0))</f>
        <v>-2337803.9143009</v>
      </c>
      <c r="J267">
        <f>INDEX(match_model_data!H:H,MATCH(model!$D267,match_model_data!$B:$B,0))-INDEX(match_model_data!H:H,MATCH(model!$E267,match_model_data!$B:$B,0))</f>
        <v>-124155.53341690078</v>
      </c>
    </row>
    <row r="268" spans="1:10" x14ac:dyDescent="0.25">
      <c r="A268" t="str">
        <f t="shared" si="8"/>
        <v>Win</v>
      </c>
      <c r="B268">
        <f t="shared" si="7"/>
        <v>12</v>
      </c>
      <c r="C268">
        <v>14</v>
      </c>
      <c r="D268" t="str">
        <f>VLOOKUP(model!B268,match_model_data!$A$1:$H$24,2,FALSE)</f>
        <v>Manlisgamncent</v>
      </c>
      <c r="E268" t="str">
        <f>VLOOKUP(model!C268,match_model_data!$A$1:$H$24,2,FALSE)</f>
        <v>Byasier Pujan</v>
      </c>
      <c r="F268">
        <f>INDEX(match_model_data!C:C,MATCH(model!$D268,match_model_data!$B:$B,0))-INDEX(match_model_data!C:C,MATCH(model!$E268,match_model_data!$B:$B,0))</f>
        <v>1303345.9808782004</v>
      </c>
      <c r="G268">
        <f>INDEX(match_model_data!D:D,MATCH(model!$D268,match_model_data!$B:$B,0))-INDEX(match_model_data!D:D,MATCH(model!$E268,match_model_data!$B:$B,0))</f>
        <v>-2045060.3045322001</v>
      </c>
      <c r="H268">
        <f>INDEX(match_model_data!E:E,MATCH(model!$D268,match_model_data!$B:$B,0))-INDEX(match_model_data!E:E,MATCH(model!$E268,match_model_data!$B:$B,0))</f>
        <v>5139846.9243023992</v>
      </c>
      <c r="I268">
        <f>INDEX(match_model_data!F:F,MATCH(model!$D268,match_model_data!$B:$B,0))-INDEX(match_model_data!F:F,MATCH(model!$E268,match_model_data!$B:$B,0))</f>
        <v>-3067138.372458199</v>
      </c>
      <c r="J268">
        <f>INDEX(match_model_data!H:H,MATCH(model!$D268,match_model_data!$B:$B,0))-INDEX(match_model_data!H:H,MATCH(model!$E268,match_model_data!$B:$B,0))</f>
        <v>385972.56195729971</v>
      </c>
    </row>
    <row r="269" spans="1:10" x14ac:dyDescent="0.25">
      <c r="A269" t="str">
        <f t="shared" si="8"/>
        <v>Win</v>
      </c>
      <c r="B269">
        <f t="shared" si="7"/>
        <v>12</v>
      </c>
      <c r="C269">
        <v>15</v>
      </c>
      <c r="D269" t="str">
        <f>VLOOKUP(model!B269,match_model_data!$A$1:$H$24,2,FALSE)</f>
        <v>Manlisgamncent</v>
      </c>
      <c r="E269" t="str">
        <f>VLOOKUP(model!C269,match_model_data!$A$1:$H$24,2,FALSE)</f>
        <v>Djipines</v>
      </c>
      <c r="F269">
        <f>INDEX(match_model_data!C:C,MATCH(model!$D269,match_model_data!$B:$B,0))-INDEX(match_model_data!C:C,MATCH(model!$E269,match_model_data!$B:$B,0))</f>
        <v>-1787133.0791215003</v>
      </c>
      <c r="G269">
        <f>INDEX(match_model_data!D:D,MATCH(model!$D269,match_model_data!$B:$B,0))-INDEX(match_model_data!D:D,MATCH(model!$E269,match_model_data!$B:$B,0))</f>
        <v>2145945.7001607008</v>
      </c>
      <c r="H269">
        <f>INDEX(match_model_data!E:E,MATCH(model!$D269,match_model_data!$B:$B,0))-INDEX(match_model_data!E:E,MATCH(model!$E269,match_model_data!$B:$B,0))</f>
        <v>9313625.1554286014</v>
      </c>
      <c r="I269">
        <f>INDEX(match_model_data!F:F,MATCH(model!$D269,match_model_data!$B:$B,0))-INDEX(match_model_data!F:F,MATCH(model!$E269,match_model_data!$B:$B,0))</f>
        <v>-4549747.7349677999</v>
      </c>
      <c r="J269">
        <f>INDEX(match_model_data!H:H,MATCH(model!$D269,match_model_data!$B:$B,0))-INDEX(match_model_data!H:H,MATCH(model!$E269,match_model_data!$B:$B,0))</f>
        <v>1410250.2781860009</v>
      </c>
    </row>
    <row r="270" spans="1:10" x14ac:dyDescent="0.25">
      <c r="A270" t="str">
        <f t="shared" si="8"/>
        <v>Win</v>
      </c>
      <c r="B270">
        <f t="shared" si="7"/>
        <v>12</v>
      </c>
      <c r="C270">
        <v>16</v>
      </c>
      <c r="D270" t="str">
        <f>VLOOKUP(model!B270,match_model_data!$A$1:$H$24,2,FALSE)</f>
        <v>Manlisgamncent</v>
      </c>
      <c r="E270" t="str">
        <f>VLOOKUP(model!C270,match_model_data!$A$1:$H$24,2,FALSE)</f>
        <v>Leoneku Guidisia</v>
      </c>
      <c r="F270">
        <f>INDEX(match_model_data!C:C,MATCH(model!$D270,match_model_data!$B:$B,0))-INDEX(match_model_data!C:C,MATCH(model!$E270,match_model_data!$B:$B,0))</f>
        <v>3115546.2663359977</v>
      </c>
      <c r="G270">
        <f>INDEX(match_model_data!D:D,MATCH(model!$D270,match_model_data!$B:$B,0))-INDEX(match_model_data!D:D,MATCH(model!$E270,match_model_data!$B:$B,0))</f>
        <v>2142152.4380966015</v>
      </c>
      <c r="H270">
        <f>INDEX(match_model_data!E:E,MATCH(model!$D270,match_model_data!$B:$B,0))-INDEX(match_model_data!E:E,MATCH(model!$E270,match_model_data!$B:$B,0))</f>
        <v>8035037.4286151007</v>
      </c>
      <c r="I270">
        <f>INDEX(match_model_data!F:F,MATCH(model!$D270,match_model_data!$B:$B,0))-INDEX(match_model_data!F:F,MATCH(model!$E270,match_model_data!$B:$B,0))</f>
        <v>-7570369.6579093989</v>
      </c>
      <c r="J270">
        <f>INDEX(match_model_data!H:H,MATCH(model!$D270,match_model_data!$B:$B,0))-INDEX(match_model_data!H:H,MATCH(model!$E270,match_model_data!$B:$B,0))</f>
        <v>2684590.9106409997</v>
      </c>
    </row>
    <row r="271" spans="1:10" x14ac:dyDescent="0.25">
      <c r="A271" t="str">
        <f t="shared" si="8"/>
        <v>Win</v>
      </c>
      <c r="B271">
        <f t="shared" si="7"/>
        <v>12</v>
      </c>
      <c r="C271">
        <v>17</v>
      </c>
      <c r="D271" t="str">
        <f>VLOOKUP(model!B271,match_model_data!$A$1:$H$24,2,FALSE)</f>
        <v>Manlisgamncent</v>
      </c>
      <c r="E271" t="str">
        <f>VLOOKUP(model!C271,match_model_data!$A$1:$H$24,2,FALSE)</f>
        <v>Ledian</v>
      </c>
      <c r="F271">
        <f>INDEX(match_model_data!C:C,MATCH(model!$D271,match_model_data!$B:$B,0))-INDEX(match_model_data!C:C,MATCH(model!$E271,match_model_data!$B:$B,0))</f>
        <v>5660290.4468012992</v>
      </c>
      <c r="G271">
        <f>INDEX(match_model_data!D:D,MATCH(model!$D271,match_model_data!$B:$B,0))-INDEX(match_model_data!D:D,MATCH(model!$E271,match_model_data!$B:$B,0))</f>
        <v>-2258.01270679757</v>
      </c>
      <c r="H271">
        <f>INDEX(match_model_data!E:E,MATCH(model!$D271,match_model_data!$B:$B,0))-INDEX(match_model_data!E:E,MATCH(model!$E271,match_model_data!$B:$B,0))</f>
        <v>7092710.6971345022</v>
      </c>
      <c r="I271">
        <f>INDEX(match_model_data!F:F,MATCH(model!$D271,match_model_data!$B:$B,0))-INDEX(match_model_data!F:F,MATCH(model!$E271,match_model_data!$B:$B,0))</f>
        <v>-1560094.4483348001</v>
      </c>
      <c r="J271">
        <f>INDEX(match_model_data!H:H,MATCH(model!$D271,match_model_data!$B:$B,0))-INDEX(match_model_data!H:H,MATCH(model!$E271,match_model_data!$B:$B,0))</f>
        <v>3205223.3347555995</v>
      </c>
    </row>
    <row r="272" spans="1:10" x14ac:dyDescent="0.25">
      <c r="A272" t="str">
        <f t="shared" si="8"/>
        <v>Win</v>
      </c>
      <c r="B272">
        <f t="shared" si="7"/>
        <v>12</v>
      </c>
      <c r="C272">
        <v>18</v>
      </c>
      <c r="D272" t="str">
        <f>VLOOKUP(model!B272,match_model_data!$A$1:$H$24,2,FALSE)</f>
        <v>Manlisgamncent</v>
      </c>
      <c r="E272" t="str">
        <f>VLOOKUP(model!C272,match_model_data!$A$1:$H$24,2,FALSE)</f>
        <v>Eastern Sleboube</v>
      </c>
      <c r="F272">
        <f>INDEX(match_model_data!C:C,MATCH(model!$D272,match_model_data!$B:$B,0))-INDEX(match_model_data!C:C,MATCH(model!$E272,match_model_data!$B:$B,0))</f>
        <v>-5820949.7261699028</v>
      </c>
      <c r="G272">
        <f>INDEX(match_model_data!D:D,MATCH(model!$D272,match_model_data!$B:$B,0))-INDEX(match_model_data!D:D,MATCH(model!$E272,match_model_data!$B:$B,0))</f>
        <v>1871801.010156801</v>
      </c>
      <c r="H272">
        <f>INDEX(match_model_data!E:E,MATCH(model!$D272,match_model_data!$B:$B,0))-INDEX(match_model_data!E:E,MATCH(model!$E272,match_model_data!$B:$B,0))</f>
        <v>1254964.6937651001</v>
      </c>
      <c r="I272">
        <f>INDEX(match_model_data!F:F,MATCH(model!$D272,match_model_data!$B:$B,0))-INDEX(match_model_data!F:F,MATCH(model!$E272,match_model_data!$B:$B,0))</f>
        <v>-1321050.4550461993</v>
      </c>
      <c r="J272">
        <f>INDEX(match_model_data!H:H,MATCH(model!$D272,match_model_data!$B:$B,0))-INDEX(match_model_data!H:H,MATCH(model!$E272,match_model_data!$B:$B,0))</f>
        <v>-1327974.175597202</v>
      </c>
    </row>
    <row r="273" spans="1:10" x14ac:dyDescent="0.25">
      <c r="A273" t="str">
        <f t="shared" si="8"/>
        <v>Win</v>
      </c>
      <c r="B273">
        <f t="shared" si="7"/>
        <v>12</v>
      </c>
      <c r="C273">
        <v>19</v>
      </c>
      <c r="D273" t="str">
        <f>VLOOKUP(model!B273,match_model_data!$A$1:$H$24,2,FALSE)</f>
        <v>Manlisgamncent</v>
      </c>
      <c r="E273" t="str">
        <f>VLOOKUP(model!C273,match_model_data!$A$1:$H$24,2,FALSE)</f>
        <v>New Uwi</v>
      </c>
      <c r="F273">
        <f>INDEX(match_model_data!C:C,MATCH(model!$D273,match_model_data!$B:$B,0))-INDEX(match_model_data!C:C,MATCH(model!$E273,match_model_data!$B:$B,0))</f>
        <v>5027199.2263082992</v>
      </c>
      <c r="G273">
        <f>INDEX(match_model_data!D:D,MATCH(model!$D273,match_model_data!$B:$B,0))-INDEX(match_model_data!D:D,MATCH(model!$E273,match_model_data!$B:$B,0))</f>
        <v>-314513.98788709939</v>
      </c>
      <c r="H273">
        <f>INDEX(match_model_data!E:E,MATCH(model!$D273,match_model_data!$B:$B,0))-INDEX(match_model_data!E:E,MATCH(model!$E273,match_model_data!$B:$B,0))</f>
        <v>6804668.6220249012</v>
      </c>
      <c r="I273">
        <f>INDEX(match_model_data!F:F,MATCH(model!$D273,match_model_data!$B:$B,0))-INDEX(match_model_data!F:F,MATCH(model!$E273,match_model_data!$B:$B,0))</f>
        <v>-4751068.0012743007</v>
      </c>
      <c r="J273">
        <f>INDEX(match_model_data!H:H,MATCH(model!$D273,match_model_data!$B:$B,0))-INDEX(match_model_data!H:H,MATCH(model!$E273,match_model_data!$B:$B,0))</f>
        <v>2519000.9269508999</v>
      </c>
    </row>
    <row r="274" spans="1:10" x14ac:dyDescent="0.25">
      <c r="A274" t="str">
        <f t="shared" si="8"/>
        <v>Win</v>
      </c>
      <c r="B274">
        <f t="shared" si="7"/>
        <v>12</v>
      </c>
      <c r="C274">
        <v>20</v>
      </c>
      <c r="D274" t="str">
        <f>VLOOKUP(model!B274,match_model_data!$A$1:$H$24,2,FALSE)</f>
        <v>Manlisgamncent</v>
      </c>
      <c r="E274" t="str">
        <f>VLOOKUP(model!C274,match_model_data!$A$1:$H$24,2,FALSE)</f>
        <v>Ngoque Blicri</v>
      </c>
      <c r="F274">
        <f>INDEX(match_model_data!C:C,MATCH(model!$D274,match_model_data!$B:$B,0))-INDEX(match_model_data!C:C,MATCH(model!$E274,match_model_data!$B:$B,0))</f>
        <v>-3240901.4071316011</v>
      </c>
      <c r="G274">
        <f>INDEX(match_model_data!D:D,MATCH(model!$D274,match_model_data!$B:$B,0))-INDEX(match_model_data!D:D,MATCH(model!$E274,match_model_data!$B:$B,0))</f>
        <v>-1234272.9110016972</v>
      </c>
      <c r="H274">
        <f>INDEX(match_model_data!E:E,MATCH(model!$D274,match_model_data!$B:$B,0))-INDEX(match_model_data!E:E,MATCH(model!$E274,match_model_data!$B:$B,0))</f>
        <v>-1020070.163346</v>
      </c>
      <c r="I274">
        <f>INDEX(match_model_data!F:F,MATCH(model!$D274,match_model_data!$B:$B,0))-INDEX(match_model_data!F:F,MATCH(model!$E274,match_model_data!$B:$B,0))</f>
        <v>-5322464.3490505982</v>
      </c>
      <c r="J274">
        <f>INDEX(match_model_data!H:H,MATCH(model!$D274,match_model_data!$B:$B,0))-INDEX(match_model_data!H:H,MATCH(model!$E274,match_model_data!$B:$B,0))</f>
        <v>-2296663.8134796992</v>
      </c>
    </row>
    <row r="275" spans="1:10" x14ac:dyDescent="0.25">
      <c r="A275" t="str">
        <f t="shared" si="8"/>
        <v>Win</v>
      </c>
      <c r="B275">
        <f t="shared" si="7"/>
        <v>12</v>
      </c>
      <c r="C275">
        <v>21</v>
      </c>
      <c r="D275" t="str">
        <f>VLOOKUP(model!B275,match_model_data!$A$1:$H$24,2,FALSE)</f>
        <v>Manlisgamncent</v>
      </c>
      <c r="E275" t="str">
        <f>VLOOKUP(model!C275,match_model_data!$A$1:$H$24,2,FALSE)</f>
        <v>Nkasland Cronestan</v>
      </c>
      <c r="F275">
        <f>INDEX(match_model_data!C:C,MATCH(model!$D275,match_model_data!$B:$B,0))-INDEX(match_model_data!C:C,MATCH(model!$E275,match_model_data!$B:$B,0))</f>
        <v>-870286.7522893995</v>
      </c>
      <c r="G275">
        <f>INDEX(match_model_data!D:D,MATCH(model!$D275,match_model_data!$B:$B,0))-INDEX(match_model_data!D:D,MATCH(model!$E275,match_model_data!$B:$B,0))</f>
        <v>263021.26656040177</v>
      </c>
      <c r="H275">
        <f>INDEX(match_model_data!E:E,MATCH(model!$D275,match_model_data!$B:$B,0))-INDEX(match_model_data!E:E,MATCH(model!$E275,match_model_data!$B:$B,0))</f>
        <v>788903.45941130072</v>
      </c>
      <c r="I275">
        <f>INDEX(match_model_data!F:F,MATCH(model!$D275,match_model_data!$B:$B,0))-INDEX(match_model_data!F:F,MATCH(model!$E275,match_model_data!$B:$B,0))</f>
        <v>-4181665.4809991997</v>
      </c>
      <c r="J275">
        <f>INDEX(match_model_data!H:H,MATCH(model!$D275,match_model_data!$B:$B,0))-INDEX(match_model_data!H:H,MATCH(model!$E275,match_model_data!$B:$B,0))</f>
        <v>-457538.22773570195</v>
      </c>
    </row>
    <row r="276" spans="1:10" x14ac:dyDescent="0.25">
      <c r="A276" t="str">
        <f t="shared" si="8"/>
        <v>Win</v>
      </c>
      <c r="B276">
        <f t="shared" si="7"/>
        <v>12</v>
      </c>
      <c r="C276">
        <v>22</v>
      </c>
      <c r="D276" t="str">
        <f>VLOOKUP(model!B276,match_model_data!$A$1:$H$24,2,FALSE)</f>
        <v>Manlisgamncent</v>
      </c>
      <c r="E276" t="str">
        <f>VLOOKUP(model!C276,match_model_data!$A$1:$H$24,2,FALSE)</f>
        <v>Eastern Niasland</v>
      </c>
      <c r="F276">
        <f>INDEX(match_model_data!C:C,MATCH(model!$D276,match_model_data!$B:$B,0))-INDEX(match_model_data!C:C,MATCH(model!$E276,match_model_data!$B:$B,0))</f>
        <v>1498665.2621219978</v>
      </c>
      <c r="G276">
        <f>INDEX(match_model_data!D:D,MATCH(model!$D276,match_model_data!$B:$B,0))-INDEX(match_model_data!D:D,MATCH(model!$E276,match_model_data!$B:$B,0))</f>
        <v>-2426618.9933814965</v>
      </c>
      <c r="H276">
        <f>INDEX(match_model_data!E:E,MATCH(model!$D276,match_model_data!$B:$B,0))-INDEX(match_model_data!E:E,MATCH(model!$E276,match_model_data!$B:$B,0))</f>
        <v>8872811.0154633</v>
      </c>
      <c r="I276">
        <f>INDEX(match_model_data!F:F,MATCH(model!$D276,match_model_data!$B:$B,0))-INDEX(match_model_data!F:F,MATCH(model!$E276,match_model_data!$B:$B,0))</f>
        <v>-4451957.3708605003</v>
      </c>
      <c r="J276">
        <f>INDEX(match_model_data!H:H,MATCH(model!$D276,match_model_data!$B:$B,0))-INDEX(match_model_data!H:H,MATCH(model!$E276,match_model_data!$B:$B,0))</f>
        <v>871077.24863889813</v>
      </c>
    </row>
    <row r="277" spans="1:10" x14ac:dyDescent="0.25">
      <c r="A277" t="str">
        <f t="shared" si="8"/>
        <v>Win</v>
      </c>
      <c r="B277">
        <f t="shared" si="7"/>
        <v>12</v>
      </c>
      <c r="C277">
        <v>23</v>
      </c>
      <c r="D277" t="str">
        <f>VLOOKUP(model!B277,match_model_data!$A$1:$H$24,2,FALSE)</f>
        <v>Manlisgamncent</v>
      </c>
      <c r="E277" t="str">
        <f>VLOOKUP(model!C277,match_model_data!$A$1:$H$24,2,FALSE)</f>
        <v>Varijitri Isles</v>
      </c>
      <c r="F277">
        <f>INDEX(match_model_data!C:C,MATCH(model!$D277,match_model_data!$B:$B,0))-INDEX(match_model_data!C:C,MATCH(model!$E277,match_model_data!$B:$B,0))</f>
        <v>2775245.3356544003</v>
      </c>
      <c r="G277">
        <f>INDEX(match_model_data!D:D,MATCH(model!$D277,match_model_data!$B:$B,0))-INDEX(match_model_data!D:D,MATCH(model!$E277,match_model_data!$B:$B,0))</f>
        <v>-4030452.5841993988</v>
      </c>
      <c r="H277">
        <f>INDEX(match_model_data!E:E,MATCH(model!$D277,match_model_data!$B:$B,0))-INDEX(match_model_data!E:E,MATCH(model!$E277,match_model_data!$B:$B,0))</f>
        <v>760290.0110608004</v>
      </c>
      <c r="I277">
        <f>INDEX(match_model_data!F:F,MATCH(model!$D277,match_model_data!$B:$B,0))-INDEX(match_model_data!F:F,MATCH(model!$E277,match_model_data!$B:$B,0))</f>
        <v>-4325649.3075807001</v>
      </c>
      <c r="J277">
        <f>INDEX(match_model_data!H:H,MATCH(model!$D277,match_model_data!$B:$B,0))-INDEX(match_model_data!H:H,MATCH(model!$E277,match_model_data!$B:$B,0))</f>
        <v>-711445.29814900085</v>
      </c>
    </row>
    <row r="278" spans="1:10" x14ac:dyDescent="0.25">
      <c r="A278" t="str">
        <f t="shared" si="8"/>
        <v>Lose</v>
      </c>
      <c r="B278">
        <f t="shared" si="7"/>
        <v>13</v>
      </c>
      <c r="C278">
        <v>1</v>
      </c>
      <c r="D278" t="str">
        <f>VLOOKUP(model!B278,match_model_data!$A$1:$H$24,2,FALSE)</f>
        <v>Esia</v>
      </c>
      <c r="E278" t="str">
        <f>VLOOKUP(model!C278,match_model_data!$A$1:$H$24,2,FALSE)</f>
        <v>Sobianitedrucy</v>
      </c>
      <c r="F278">
        <f>INDEX(match_model_data!C:C,MATCH(model!$D278,match_model_data!$B:$B,0))-INDEX(match_model_data!C:C,MATCH(model!$E278,match_model_data!$B:$B,0))</f>
        <v>765563.43732250109</v>
      </c>
      <c r="G278">
        <f>INDEX(match_model_data!D:D,MATCH(model!$D278,match_model_data!$B:$B,0))-INDEX(match_model_data!D:D,MATCH(model!$E278,match_model_data!$B:$B,0))</f>
        <v>739399.13171450049</v>
      </c>
      <c r="H278">
        <f>INDEX(match_model_data!E:E,MATCH(model!$D278,match_model_data!$B:$B,0))-INDEX(match_model_data!E:E,MATCH(model!$E278,match_model_data!$B:$B,0))</f>
        <v>-4399934.3581533991</v>
      </c>
      <c r="I278">
        <f>INDEX(match_model_data!F:F,MATCH(model!$D278,match_model_data!$B:$B,0))-INDEX(match_model_data!F:F,MATCH(model!$E278,match_model_data!$B:$B,0))</f>
        <v>-1325668.5414524004</v>
      </c>
      <c r="J278">
        <f>INDEX(match_model_data!H:H,MATCH(model!$D278,match_model_data!$B:$B,0))-INDEX(match_model_data!H:H,MATCH(model!$E278,match_model_data!$B:$B,0))</f>
        <v>-373244.27105560154</v>
      </c>
    </row>
    <row r="279" spans="1:10" x14ac:dyDescent="0.25">
      <c r="A279" t="str">
        <f t="shared" si="8"/>
        <v>Lose</v>
      </c>
      <c r="B279">
        <f t="shared" si="7"/>
        <v>13</v>
      </c>
      <c r="C279">
        <v>2</v>
      </c>
      <c r="D279" t="str">
        <f>VLOOKUP(model!B279,match_model_data!$A$1:$H$24,2,FALSE)</f>
        <v>Esia</v>
      </c>
      <c r="E279" t="str">
        <f>VLOOKUP(model!C279,match_model_data!$A$1:$H$24,2,FALSE)</f>
        <v>People's Land of Maneau</v>
      </c>
      <c r="F279">
        <f>INDEX(match_model_data!C:C,MATCH(model!$D279,match_model_data!$B:$B,0))-INDEX(match_model_data!C:C,MATCH(model!$E279,match_model_data!$B:$B,0))</f>
        <v>-284025.96079969779</v>
      </c>
      <c r="G279">
        <f>INDEX(match_model_data!D:D,MATCH(model!$D279,match_model_data!$B:$B,0))-INDEX(match_model_data!D:D,MATCH(model!$E279,match_model_data!$B:$B,0))</f>
        <v>929300.50610420108</v>
      </c>
      <c r="H279">
        <f>INDEX(match_model_data!E:E,MATCH(model!$D279,match_model_data!$B:$B,0))-INDEX(match_model_data!E:E,MATCH(model!$E279,match_model_data!$B:$B,0))</f>
        <v>307584.03694939986</v>
      </c>
      <c r="I279">
        <f>INDEX(match_model_data!F:F,MATCH(model!$D279,match_model_data!$B:$B,0))-INDEX(match_model_data!F:F,MATCH(model!$E279,match_model_data!$B:$B,0))</f>
        <v>-4189964.5547469016</v>
      </c>
      <c r="J279">
        <f>INDEX(match_model_data!H:H,MATCH(model!$D279,match_model_data!$B:$B,0))-INDEX(match_model_data!H:H,MATCH(model!$E279,match_model_data!$B:$B,0))</f>
        <v>-90336.209057301283</v>
      </c>
    </row>
    <row r="280" spans="1:10" x14ac:dyDescent="0.25">
      <c r="A280" t="str">
        <f t="shared" si="8"/>
        <v>Lose</v>
      </c>
      <c r="B280">
        <f t="shared" si="7"/>
        <v>13</v>
      </c>
      <c r="C280">
        <v>3</v>
      </c>
      <c r="D280" t="str">
        <f>VLOOKUP(model!B280,match_model_data!$A$1:$H$24,2,FALSE)</f>
        <v>Esia</v>
      </c>
      <c r="E280" t="str">
        <f>VLOOKUP(model!C280,match_model_data!$A$1:$H$24,2,FALSE)</f>
        <v>Nganion</v>
      </c>
      <c r="F280">
        <f>INDEX(match_model_data!C:C,MATCH(model!$D280,match_model_data!$B:$B,0))-INDEX(match_model_data!C:C,MATCH(model!$E280,match_model_data!$B:$B,0))</f>
        <v>21222.07249610126</v>
      </c>
      <c r="G280">
        <f>INDEX(match_model_data!D:D,MATCH(model!$D280,match_model_data!$B:$B,0))-INDEX(match_model_data!D:D,MATCH(model!$E280,match_model_data!$B:$B,0))</f>
        <v>-1221838.8653806001</v>
      </c>
      <c r="H280">
        <f>INDEX(match_model_data!E:E,MATCH(model!$D280,match_model_data!$B:$B,0))-INDEX(match_model_data!E:E,MATCH(model!$E280,match_model_data!$B:$B,0))</f>
        <v>-9568022.8365262002</v>
      </c>
      <c r="I280">
        <f>INDEX(match_model_data!F:F,MATCH(model!$D280,match_model_data!$B:$B,0))-INDEX(match_model_data!F:F,MATCH(model!$E280,match_model_data!$B:$B,0))</f>
        <v>-1073854.3348747008</v>
      </c>
      <c r="J280">
        <f>INDEX(match_model_data!H:H,MATCH(model!$D280,match_model_data!$B:$B,0))-INDEX(match_model_data!H:H,MATCH(model!$E280,match_model_data!$B:$B,0))</f>
        <v>-2273851.561769601</v>
      </c>
    </row>
    <row r="281" spans="1:10" x14ac:dyDescent="0.25">
      <c r="A281" t="str">
        <f t="shared" si="8"/>
        <v>Lose</v>
      </c>
      <c r="B281">
        <f t="shared" si="7"/>
        <v>13</v>
      </c>
      <c r="C281">
        <v>4</v>
      </c>
      <c r="D281" t="str">
        <f>VLOOKUP(model!B281,match_model_data!$A$1:$H$24,2,FALSE)</f>
        <v>Esia</v>
      </c>
      <c r="E281" t="str">
        <f>VLOOKUP(model!C281,match_model_data!$A$1:$H$24,2,FALSE)</f>
        <v>Mico</v>
      </c>
      <c r="F281">
        <f>INDEX(match_model_data!C:C,MATCH(model!$D281,match_model_data!$B:$B,0))-INDEX(match_model_data!C:C,MATCH(model!$E281,match_model_data!$B:$B,0))</f>
        <v>-3035827.4317176975</v>
      </c>
      <c r="G281">
        <f>INDEX(match_model_data!D:D,MATCH(model!$D281,match_model_data!$B:$B,0))-INDEX(match_model_data!D:D,MATCH(model!$E281,match_model_data!$B:$B,0))</f>
        <v>-1052568.0080218986</v>
      </c>
      <c r="H281">
        <f>INDEX(match_model_data!E:E,MATCH(model!$D281,match_model_data!$B:$B,0))-INDEX(match_model_data!E:E,MATCH(model!$E281,match_model_data!$B:$B,0))</f>
        <v>-5580518.9178144969</v>
      </c>
      <c r="I281">
        <f>INDEX(match_model_data!F:F,MATCH(model!$D281,match_model_data!$B:$B,0))-INDEX(match_model_data!F:F,MATCH(model!$E281,match_model_data!$B:$B,0))</f>
        <v>-1353463.8843990993</v>
      </c>
      <c r="J281">
        <f>INDEX(match_model_data!H:H,MATCH(model!$D281,match_model_data!$B:$B,0))-INDEX(match_model_data!H:H,MATCH(model!$E281,match_model_data!$B:$B,0))</f>
        <v>-2624371.2253624015</v>
      </c>
    </row>
    <row r="282" spans="1:10" x14ac:dyDescent="0.25">
      <c r="A282" t="str">
        <f t="shared" si="8"/>
        <v>Lose</v>
      </c>
      <c r="B282">
        <f t="shared" ref="B282:B345" si="9">IF(COUNTIF(B259:B281,B281)=23,B281+1,B281)</f>
        <v>13</v>
      </c>
      <c r="C282">
        <v>5</v>
      </c>
      <c r="D282" t="str">
        <f>VLOOKUP(model!B282,match_model_data!$A$1:$H$24,2,FALSE)</f>
        <v>Esia</v>
      </c>
      <c r="E282" t="str">
        <f>VLOOKUP(model!C282,match_model_data!$A$1:$H$24,2,FALSE)</f>
        <v>Quewenia</v>
      </c>
      <c r="F282">
        <f>INDEX(match_model_data!C:C,MATCH(model!$D282,match_model_data!$B:$B,0))-INDEX(match_model_data!C:C,MATCH(model!$E282,match_model_data!$B:$B,0))</f>
        <v>-2379846.7989623994</v>
      </c>
      <c r="G282">
        <f>INDEX(match_model_data!D:D,MATCH(model!$D282,match_model_data!$B:$B,0))-INDEX(match_model_data!D:D,MATCH(model!$E282,match_model_data!$B:$B,0))</f>
        <v>-1120432.4290480986</v>
      </c>
      <c r="H282">
        <f>INDEX(match_model_data!E:E,MATCH(model!$D282,match_model_data!$B:$B,0))-INDEX(match_model_data!E:E,MATCH(model!$E282,match_model_data!$B:$B,0))</f>
        <v>-2442164.3567752987</v>
      </c>
      <c r="I282">
        <f>INDEX(match_model_data!F:F,MATCH(model!$D282,match_model_data!$B:$B,0))-INDEX(match_model_data!F:F,MATCH(model!$E282,match_model_data!$B:$B,0))</f>
        <v>374940.79783900082</v>
      </c>
      <c r="J282">
        <f>INDEX(match_model_data!H:H,MATCH(model!$D282,match_model_data!$B:$B,0))-INDEX(match_model_data!H:H,MATCH(model!$E282,match_model_data!$B:$B,0))</f>
        <v>-1682773.1661593989</v>
      </c>
    </row>
    <row r="283" spans="1:10" x14ac:dyDescent="0.25">
      <c r="A283" t="str">
        <f t="shared" si="8"/>
        <v>Lose</v>
      </c>
      <c r="B283">
        <f t="shared" si="9"/>
        <v>13</v>
      </c>
      <c r="C283">
        <v>6</v>
      </c>
      <c r="D283" t="str">
        <f>VLOOKUP(model!B283,match_model_data!$A$1:$H$24,2,FALSE)</f>
        <v>Esia</v>
      </c>
      <c r="E283" t="str">
        <f>VLOOKUP(model!C283,match_model_data!$A$1:$H$24,2,FALSE)</f>
        <v>Southern Ristan</v>
      </c>
      <c r="F283">
        <f>INDEX(match_model_data!C:C,MATCH(model!$D283,match_model_data!$B:$B,0))-INDEX(match_model_data!C:C,MATCH(model!$E283,match_model_data!$B:$B,0))</f>
        <v>5349330.6786170006</v>
      </c>
      <c r="G283">
        <f>INDEX(match_model_data!D:D,MATCH(model!$D283,match_model_data!$B:$B,0))-INDEX(match_model_data!D:D,MATCH(model!$E283,match_model_data!$B:$B,0))</f>
        <v>-186697.81664119661</v>
      </c>
      <c r="H283">
        <f>INDEX(match_model_data!E:E,MATCH(model!$D283,match_model_data!$B:$B,0))-INDEX(match_model_data!E:E,MATCH(model!$E283,match_model_data!$B:$B,0))</f>
        <v>4744883.5739947017</v>
      </c>
      <c r="I283">
        <f>INDEX(match_model_data!F:F,MATCH(model!$D283,match_model_data!$B:$B,0))-INDEX(match_model_data!F:F,MATCH(model!$E283,match_model_data!$B:$B,0))</f>
        <v>-1420208.3624936994</v>
      </c>
      <c r="J283">
        <f>INDEX(match_model_data!H:H,MATCH(model!$D283,match_model_data!$B:$B,0))-INDEX(match_model_data!H:H,MATCH(model!$E283,match_model_data!$B:$B,0))</f>
        <v>2610917.2939452995</v>
      </c>
    </row>
    <row r="284" spans="1:10" x14ac:dyDescent="0.25">
      <c r="A284" t="str">
        <f t="shared" si="8"/>
        <v>Lose</v>
      </c>
      <c r="B284">
        <f t="shared" si="9"/>
        <v>13</v>
      </c>
      <c r="C284">
        <v>7</v>
      </c>
      <c r="D284" t="str">
        <f>VLOOKUP(model!B284,match_model_data!$A$1:$H$24,2,FALSE)</f>
        <v>Esia</v>
      </c>
      <c r="E284" t="str">
        <f>VLOOKUP(model!C284,match_model_data!$A$1:$H$24,2,FALSE)</f>
        <v>Galamily</v>
      </c>
      <c r="F284">
        <f>INDEX(match_model_data!C:C,MATCH(model!$D284,match_model_data!$B:$B,0))-INDEX(match_model_data!C:C,MATCH(model!$E284,match_model_data!$B:$B,0))</f>
        <v>2751837.8621321023</v>
      </c>
      <c r="G284">
        <f>INDEX(match_model_data!D:D,MATCH(model!$D284,match_model_data!$B:$B,0))-INDEX(match_model_data!D:D,MATCH(model!$E284,match_model_data!$B:$B,0))</f>
        <v>1212562.3130178023</v>
      </c>
      <c r="H284">
        <f>INDEX(match_model_data!E:E,MATCH(model!$D284,match_model_data!$B:$B,0))-INDEX(match_model_data!E:E,MATCH(model!$E284,match_model_data!$B:$B,0))</f>
        <v>-916042.90467189997</v>
      </c>
      <c r="I284">
        <f>INDEX(match_model_data!F:F,MATCH(model!$D284,match_model_data!$B:$B,0))-INDEX(match_model_data!F:F,MATCH(model!$E284,match_model_data!$B:$B,0))</f>
        <v>-1580611.6170617007</v>
      </c>
      <c r="J284">
        <f>INDEX(match_model_data!H:H,MATCH(model!$D284,match_model_data!$B:$B,0))-INDEX(match_model_data!H:H,MATCH(model!$E284,match_model_data!$B:$B,0))</f>
        <v>1131354.8431085013</v>
      </c>
    </row>
    <row r="285" spans="1:10" x14ac:dyDescent="0.25">
      <c r="A285" t="str">
        <f t="shared" si="8"/>
        <v>Lose</v>
      </c>
      <c r="B285">
        <f t="shared" si="9"/>
        <v>13</v>
      </c>
      <c r="C285">
        <v>8</v>
      </c>
      <c r="D285" t="str">
        <f>VLOOKUP(model!B285,match_model_data!$A$1:$H$24,2,FALSE)</f>
        <v>Esia</v>
      </c>
      <c r="E285" t="str">
        <f>VLOOKUP(model!C285,match_model_data!$A$1:$H$24,2,FALSE)</f>
        <v>Bernepamar</v>
      </c>
      <c r="F285">
        <f>INDEX(match_model_data!C:C,MATCH(model!$D285,match_model_data!$B:$B,0))-INDEX(match_model_data!C:C,MATCH(model!$E285,match_model_data!$B:$B,0))</f>
        <v>2297910.7574933991</v>
      </c>
      <c r="G285">
        <f>INDEX(match_model_data!D:D,MATCH(model!$D285,match_model_data!$B:$B,0))-INDEX(match_model_data!D:D,MATCH(model!$E285,match_model_data!$B:$B,0))</f>
        <v>1277384.4958818015</v>
      </c>
      <c r="H285">
        <f>INDEX(match_model_data!E:E,MATCH(model!$D285,match_model_data!$B:$B,0))-INDEX(match_model_data!E:E,MATCH(model!$E285,match_model_data!$B:$B,0))</f>
        <v>857052.99364440143</v>
      </c>
      <c r="I285">
        <f>INDEX(match_model_data!F:F,MATCH(model!$D285,match_model_data!$B:$B,0))-INDEX(match_model_data!F:F,MATCH(model!$E285,match_model_data!$B:$B,0))</f>
        <v>-990784.97778370045</v>
      </c>
      <c r="J285">
        <f>INDEX(match_model_data!H:H,MATCH(model!$D285,match_model_data!$B:$B,0))-INDEX(match_model_data!H:H,MATCH(model!$E285,match_model_data!$B:$B,0))</f>
        <v>1365863.8202732988</v>
      </c>
    </row>
    <row r="286" spans="1:10" x14ac:dyDescent="0.25">
      <c r="A286" t="str">
        <f t="shared" si="8"/>
        <v>Lose</v>
      </c>
      <c r="B286">
        <f t="shared" si="9"/>
        <v>13</v>
      </c>
      <c r="C286">
        <v>9</v>
      </c>
      <c r="D286" t="str">
        <f>VLOOKUP(model!B286,match_model_data!$A$1:$H$24,2,FALSE)</f>
        <v>Esia</v>
      </c>
      <c r="E286" t="str">
        <f>VLOOKUP(model!C286,match_model_data!$A$1:$H$24,2,FALSE)</f>
        <v>Giumle Lizeibon</v>
      </c>
      <c r="F286">
        <f>INDEX(match_model_data!C:C,MATCH(model!$D286,match_model_data!$B:$B,0))-INDEX(match_model_data!C:C,MATCH(model!$E286,match_model_data!$B:$B,0))</f>
        <v>1070230.6713959016</v>
      </c>
      <c r="G286">
        <f>INDEX(match_model_data!D:D,MATCH(model!$D286,match_model_data!$B:$B,0))-INDEX(match_model_data!D:D,MATCH(model!$E286,match_model_data!$B:$B,0))</f>
        <v>2562959.8289378025</v>
      </c>
      <c r="H286">
        <f>INDEX(match_model_data!E:E,MATCH(model!$D286,match_model_data!$B:$B,0))-INDEX(match_model_data!E:E,MATCH(model!$E286,match_model_data!$B:$B,0))</f>
        <v>-3535708.9127324</v>
      </c>
      <c r="I286">
        <f>INDEX(match_model_data!F:F,MATCH(model!$D286,match_model_data!$B:$B,0))-INDEX(match_model_data!F:F,MATCH(model!$E286,match_model_data!$B:$B,0))</f>
        <v>239186.32125999965</v>
      </c>
      <c r="J286">
        <f>INDEX(match_model_data!H:H,MATCH(model!$D286,match_model_data!$B:$B,0))-INDEX(match_model_data!H:H,MATCH(model!$E286,match_model_data!$B:$B,0))</f>
        <v>700048.22701179981</v>
      </c>
    </row>
    <row r="287" spans="1:10" x14ac:dyDescent="0.25">
      <c r="A287" t="str">
        <f t="shared" si="8"/>
        <v>Lose</v>
      </c>
      <c r="B287">
        <f t="shared" si="9"/>
        <v>13</v>
      </c>
      <c r="C287">
        <v>10</v>
      </c>
      <c r="D287" t="str">
        <f>VLOOKUP(model!B287,match_model_data!$A$1:$H$24,2,FALSE)</f>
        <v>Esia</v>
      </c>
      <c r="E287" t="str">
        <f>VLOOKUP(model!C287,match_model_data!$A$1:$H$24,2,FALSE)</f>
        <v>Greri Landmoslands</v>
      </c>
      <c r="F287">
        <f>INDEX(match_model_data!C:C,MATCH(model!$D287,match_model_data!$B:$B,0))-INDEX(match_model_data!C:C,MATCH(model!$E287,match_model_data!$B:$B,0))</f>
        <v>3375365.8116995022</v>
      </c>
      <c r="G287">
        <f>INDEX(match_model_data!D:D,MATCH(model!$D287,match_model_data!$B:$B,0))-INDEX(match_model_data!D:D,MATCH(model!$E287,match_model_data!$B:$B,0))</f>
        <v>-1327229.7032330967</v>
      </c>
      <c r="H287">
        <f>INDEX(match_model_data!E:E,MATCH(model!$D287,match_model_data!$B:$B,0))-INDEX(match_model_data!E:E,MATCH(model!$E287,match_model_data!$B:$B,0))</f>
        <v>-6435622.8445225991</v>
      </c>
      <c r="I287">
        <f>INDEX(match_model_data!F:F,MATCH(model!$D287,match_model_data!$B:$B,0))-INDEX(match_model_data!F:F,MATCH(model!$E287,match_model_data!$B:$B,0))</f>
        <v>-1145660.9718354996</v>
      </c>
      <c r="J287">
        <f>INDEX(match_model_data!H:H,MATCH(model!$D287,match_model_data!$B:$B,0))-INDEX(match_model_data!H:H,MATCH(model!$E287,match_model_data!$B:$B,0))</f>
        <v>-529487.47518320009</v>
      </c>
    </row>
    <row r="288" spans="1:10" x14ac:dyDescent="0.25">
      <c r="A288" t="str">
        <f t="shared" si="8"/>
        <v>Lose</v>
      </c>
      <c r="B288">
        <f t="shared" si="9"/>
        <v>13</v>
      </c>
      <c r="C288">
        <v>11</v>
      </c>
      <c r="D288" t="str">
        <f>VLOOKUP(model!B288,match_model_data!$A$1:$H$24,2,FALSE)</f>
        <v>Esia</v>
      </c>
      <c r="E288" t="str">
        <f>VLOOKUP(model!C288,match_model_data!$A$1:$H$24,2,FALSE)</f>
        <v>Xikong</v>
      </c>
      <c r="F288">
        <f>INDEX(match_model_data!C:C,MATCH(model!$D288,match_model_data!$B:$B,0))-INDEX(match_model_data!C:C,MATCH(model!$E288,match_model_data!$B:$B,0))</f>
        <v>3586323.298039902</v>
      </c>
      <c r="G288">
        <f>INDEX(match_model_data!D:D,MATCH(model!$D288,match_model_data!$B:$B,0))-INDEX(match_model_data!D:D,MATCH(model!$E288,match_model_data!$B:$B,0))</f>
        <v>4148272.9659899026</v>
      </c>
      <c r="H288">
        <f>INDEX(match_model_data!E:E,MATCH(model!$D288,match_model_data!$B:$B,0))-INDEX(match_model_data!E:E,MATCH(model!$E288,match_model_data!$B:$B,0))</f>
        <v>-4065309.2328053974</v>
      </c>
      <c r="I288">
        <f>INDEX(match_model_data!F:F,MATCH(model!$D288,match_model_data!$B:$B,0))-INDEX(match_model_data!F:F,MATCH(model!$E288,match_model_data!$B:$B,0))</f>
        <v>-709470.47575669922</v>
      </c>
      <c r="J288">
        <f>INDEX(match_model_data!H:H,MATCH(model!$D288,match_model_data!$B:$B,0))-INDEX(match_model_data!H:H,MATCH(model!$E288,match_model_data!$B:$B,0))</f>
        <v>2008936.0104319006</v>
      </c>
    </row>
    <row r="289" spans="1:10" x14ac:dyDescent="0.25">
      <c r="A289" t="str">
        <f t="shared" si="8"/>
        <v>Lose</v>
      </c>
      <c r="B289">
        <f t="shared" si="9"/>
        <v>13</v>
      </c>
      <c r="C289">
        <v>12</v>
      </c>
      <c r="D289" t="str">
        <f>VLOOKUP(model!B289,match_model_data!$A$1:$H$24,2,FALSE)</f>
        <v>Esia</v>
      </c>
      <c r="E289" t="str">
        <f>VLOOKUP(model!C289,match_model_data!$A$1:$H$24,2,FALSE)</f>
        <v>Manlisgamncent</v>
      </c>
      <c r="F289">
        <f>INDEX(match_model_data!C:C,MATCH(model!$D289,match_model_data!$B:$B,0))-INDEX(match_model_data!C:C,MATCH(model!$E289,match_model_data!$B:$B,0))</f>
        <v>901241.52792090178</v>
      </c>
      <c r="G289">
        <f>INDEX(match_model_data!D:D,MATCH(model!$D289,match_model_data!$B:$B,0))-INDEX(match_model_data!D:D,MATCH(model!$E289,match_model_data!$B:$B,0))</f>
        <v>757693.50559780002</v>
      </c>
      <c r="H289">
        <f>INDEX(match_model_data!E:E,MATCH(model!$D289,match_model_data!$B:$B,0))-INDEX(match_model_data!E:E,MATCH(model!$E289,match_model_data!$B:$B,0))</f>
        <v>-3803916.5903948992</v>
      </c>
      <c r="I289">
        <f>INDEX(match_model_data!F:F,MATCH(model!$D289,match_model_data!$B:$B,0))-INDEX(match_model_data!F:F,MATCH(model!$E289,match_model_data!$B:$B,0))</f>
        <v>2337803.9143009</v>
      </c>
      <c r="J289">
        <f>INDEX(match_model_data!H:H,MATCH(model!$D289,match_model_data!$B:$B,0))-INDEX(match_model_data!H:H,MATCH(model!$E289,match_model_data!$B:$B,0))</f>
        <v>124155.53341690078</v>
      </c>
    </row>
    <row r="290" spans="1:10" hidden="1" x14ac:dyDescent="0.25">
      <c r="A290" t="str">
        <f t="shared" si="8"/>
        <v>NA</v>
      </c>
      <c r="B290">
        <f t="shared" si="9"/>
        <v>13</v>
      </c>
      <c r="C290">
        <v>13</v>
      </c>
      <c r="D290" t="str">
        <f>VLOOKUP(model!B290,match_model_data!$A$1:$H$24,2,FALSE)</f>
        <v>Esia</v>
      </c>
      <c r="E290" t="str">
        <f>VLOOKUP(model!C290,match_model_data!$A$1:$H$24,2,FALSE)</f>
        <v>Esia</v>
      </c>
      <c r="F290">
        <f>INDEX(match_model_data!C:C,MATCH(model!$D290,match_model_data!$B:$B,0))-INDEX(match_model_data!C:C,MATCH(model!$E290,match_model_data!$B:$B,0))</f>
        <v>0</v>
      </c>
      <c r="G290">
        <f>INDEX(match_model_data!D:D,MATCH(model!$D290,match_model_data!$B:$B,0))-INDEX(match_model_data!D:D,MATCH(model!$E290,match_model_data!$B:$B,0))</f>
        <v>0</v>
      </c>
      <c r="H290">
        <f>INDEX(match_model_data!E:E,MATCH(model!$D290,match_model_data!$B:$B,0))-INDEX(match_model_data!E:E,MATCH(model!$E290,match_model_data!$B:$B,0))</f>
        <v>0</v>
      </c>
      <c r="I290">
        <f>INDEX(match_model_data!F:F,MATCH(model!$D290,match_model_data!$B:$B,0))-INDEX(match_model_data!F:F,MATCH(model!$E290,match_model_data!$B:$B,0))</f>
        <v>0</v>
      </c>
      <c r="J290">
        <f>INDEX(match_model_data!H:H,MATCH(model!$D290,match_model_data!$B:$B,0))-INDEX(match_model_data!H:H,MATCH(model!$E290,match_model_data!$B:$B,0))</f>
        <v>0</v>
      </c>
    </row>
    <row r="291" spans="1:10" x14ac:dyDescent="0.25">
      <c r="A291" t="str">
        <f t="shared" si="8"/>
        <v>Win</v>
      </c>
      <c r="B291">
        <f t="shared" si="9"/>
        <v>13</v>
      </c>
      <c r="C291">
        <v>14</v>
      </c>
      <c r="D291" t="str">
        <f>VLOOKUP(model!B291,match_model_data!$A$1:$H$24,2,FALSE)</f>
        <v>Esia</v>
      </c>
      <c r="E291" t="str">
        <f>VLOOKUP(model!C291,match_model_data!$A$1:$H$24,2,FALSE)</f>
        <v>Byasier Pujan</v>
      </c>
      <c r="F291">
        <f>INDEX(match_model_data!C:C,MATCH(model!$D291,match_model_data!$B:$B,0))-INDEX(match_model_data!C:C,MATCH(model!$E291,match_model_data!$B:$B,0))</f>
        <v>2204587.5087991022</v>
      </c>
      <c r="G291">
        <f>INDEX(match_model_data!D:D,MATCH(model!$D291,match_model_data!$B:$B,0))-INDEX(match_model_data!D:D,MATCH(model!$E291,match_model_data!$B:$B,0))</f>
        <v>-1287366.7989344001</v>
      </c>
      <c r="H291">
        <f>INDEX(match_model_data!E:E,MATCH(model!$D291,match_model_data!$B:$B,0))-INDEX(match_model_data!E:E,MATCH(model!$E291,match_model_data!$B:$B,0))</f>
        <v>1335930.3339074999</v>
      </c>
      <c r="I291">
        <f>INDEX(match_model_data!F:F,MATCH(model!$D291,match_model_data!$B:$B,0))-INDEX(match_model_data!F:F,MATCH(model!$E291,match_model_data!$B:$B,0))</f>
        <v>-729334.45815729909</v>
      </c>
      <c r="J291">
        <f>INDEX(match_model_data!H:H,MATCH(model!$D291,match_model_data!$B:$B,0))-INDEX(match_model_data!H:H,MATCH(model!$E291,match_model_data!$B:$B,0))</f>
        <v>510128.09537420049</v>
      </c>
    </row>
    <row r="292" spans="1:10" x14ac:dyDescent="0.25">
      <c r="A292" t="str">
        <f t="shared" si="8"/>
        <v>Win</v>
      </c>
      <c r="B292">
        <f t="shared" si="9"/>
        <v>13</v>
      </c>
      <c r="C292">
        <v>15</v>
      </c>
      <c r="D292" t="str">
        <f>VLOOKUP(model!B292,match_model_data!$A$1:$H$24,2,FALSE)</f>
        <v>Esia</v>
      </c>
      <c r="E292" t="str">
        <f>VLOOKUP(model!C292,match_model_data!$A$1:$H$24,2,FALSE)</f>
        <v>Djipines</v>
      </c>
      <c r="F292">
        <f>INDEX(match_model_data!C:C,MATCH(model!$D292,match_model_data!$B:$B,0))-INDEX(match_model_data!C:C,MATCH(model!$E292,match_model_data!$B:$B,0))</f>
        <v>-885891.55120059848</v>
      </c>
      <c r="G292">
        <f>INDEX(match_model_data!D:D,MATCH(model!$D292,match_model_data!$B:$B,0))-INDEX(match_model_data!D:D,MATCH(model!$E292,match_model_data!$B:$B,0))</f>
        <v>2903639.2057585008</v>
      </c>
      <c r="H292">
        <f>INDEX(match_model_data!E:E,MATCH(model!$D292,match_model_data!$B:$B,0))-INDEX(match_model_data!E:E,MATCH(model!$E292,match_model_data!$B:$B,0))</f>
        <v>5509708.5650337022</v>
      </c>
      <c r="I292">
        <f>INDEX(match_model_data!F:F,MATCH(model!$D292,match_model_data!$B:$B,0))-INDEX(match_model_data!F:F,MATCH(model!$E292,match_model_data!$B:$B,0))</f>
        <v>-2211943.8206668999</v>
      </c>
      <c r="J292">
        <f>INDEX(match_model_data!H:H,MATCH(model!$D292,match_model_data!$B:$B,0))-INDEX(match_model_data!H:H,MATCH(model!$E292,match_model_data!$B:$B,0))</f>
        <v>1534405.8116029017</v>
      </c>
    </row>
    <row r="293" spans="1:10" x14ac:dyDescent="0.25">
      <c r="A293" t="str">
        <f t="shared" si="8"/>
        <v>Win</v>
      </c>
      <c r="B293">
        <f t="shared" si="9"/>
        <v>13</v>
      </c>
      <c r="C293">
        <v>16</v>
      </c>
      <c r="D293" t="str">
        <f>VLOOKUP(model!B293,match_model_data!$A$1:$H$24,2,FALSE)</f>
        <v>Esia</v>
      </c>
      <c r="E293" t="str">
        <f>VLOOKUP(model!C293,match_model_data!$A$1:$H$24,2,FALSE)</f>
        <v>Leoneku Guidisia</v>
      </c>
      <c r="F293">
        <f>INDEX(match_model_data!C:C,MATCH(model!$D293,match_model_data!$B:$B,0))-INDEX(match_model_data!C:C,MATCH(model!$E293,match_model_data!$B:$B,0))</f>
        <v>4016787.7942568995</v>
      </c>
      <c r="G293">
        <f>INDEX(match_model_data!D:D,MATCH(model!$D293,match_model_data!$B:$B,0))-INDEX(match_model_data!D:D,MATCH(model!$E293,match_model_data!$B:$B,0))</f>
        <v>2899845.9436944015</v>
      </c>
      <c r="H293">
        <f>INDEX(match_model_data!E:E,MATCH(model!$D293,match_model_data!$B:$B,0))-INDEX(match_model_data!E:E,MATCH(model!$E293,match_model_data!$B:$B,0))</f>
        <v>4231120.8382202014</v>
      </c>
      <c r="I293">
        <f>INDEX(match_model_data!F:F,MATCH(model!$D293,match_model_data!$B:$B,0))-INDEX(match_model_data!F:F,MATCH(model!$E293,match_model_data!$B:$B,0))</f>
        <v>-5232565.7436084989</v>
      </c>
      <c r="J293">
        <f>INDEX(match_model_data!H:H,MATCH(model!$D293,match_model_data!$B:$B,0))-INDEX(match_model_data!H:H,MATCH(model!$E293,match_model_data!$B:$B,0))</f>
        <v>2808746.4440579005</v>
      </c>
    </row>
    <row r="294" spans="1:10" x14ac:dyDescent="0.25">
      <c r="A294" t="str">
        <f t="shared" si="8"/>
        <v>Win</v>
      </c>
      <c r="B294">
        <f t="shared" si="9"/>
        <v>13</v>
      </c>
      <c r="C294">
        <v>17</v>
      </c>
      <c r="D294" t="str">
        <f>VLOOKUP(model!B294,match_model_data!$A$1:$H$24,2,FALSE)</f>
        <v>Esia</v>
      </c>
      <c r="E294" t="str">
        <f>VLOOKUP(model!C294,match_model_data!$A$1:$H$24,2,FALSE)</f>
        <v>Ledian</v>
      </c>
      <c r="F294">
        <f>INDEX(match_model_data!C:C,MATCH(model!$D294,match_model_data!$B:$B,0))-INDEX(match_model_data!C:C,MATCH(model!$E294,match_model_data!$B:$B,0))</f>
        <v>6561531.974722201</v>
      </c>
      <c r="G294">
        <f>INDEX(match_model_data!D:D,MATCH(model!$D294,match_model_data!$B:$B,0))-INDEX(match_model_data!D:D,MATCH(model!$E294,match_model_data!$B:$B,0))</f>
        <v>755435.49289100245</v>
      </c>
      <c r="H294">
        <f>INDEX(match_model_data!E:E,MATCH(model!$D294,match_model_data!$B:$B,0))-INDEX(match_model_data!E:E,MATCH(model!$E294,match_model_data!$B:$B,0))</f>
        <v>3288794.106739603</v>
      </c>
      <c r="I294">
        <f>INDEX(match_model_data!F:F,MATCH(model!$D294,match_model_data!$B:$B,0))-INDEX(match_model_data!F:F,MATCH(model!$E294,match_model_data!$B:$B,0))</f>
        <v>777709.46596609987</v>
      </c>
      <c r="J294">
        <f>INDEX(match_model_data!H:H,MATCH(model!$D294,match_model_data!$B:$B,0))-INDEX(match_model_data!H:H,MATCH(model!$E294,match_model_data!$B:$B,0))</f>
        <v>3329378.8681725003</v>
      </c>
    </row>
    <row r="295" spans="1:10" x14ac:dyDescent="0.25">
      <c r="A295" t="str">
        <f t="shared" si="8"/>
        <v>Win</v>
      </c>
      <c r="B295">
        <f t="shared" si="9"/>
        <v>13</v>
      </c>
      <c r="C295">
        <v>18</v>
      </c>
      <c r="D295" t="str">
        <f>VLOOKUP(model!B295,match_model_data!$A$1:$H$24,2,FALSE)</f>
        <v>Esia</v>
      </c>
      <c r="E295" t="str">
        <f>VLOOKUP(model!C295,match_model_data!$A$1:$H$24,2,FALSE)</f>
        <v>Eastern Sleboube</v>
      </c>
      <c r="F295">
        <f>INDEX(match_model_data!C:C,MATCH(model!$D295,match_model_data!$B:$B,0))-INDEX(match_model_data!C:C,MATCH(model!$E295,match_model_data!$B:$B,0))</f>
        <v>-4919708.1982490011</v>
      </c>
      <c r="G295">
        <f>INDEX(match_model_data!D:D,MATCH(model!$D295,match_model_data!$B:$B,0))-INDEX(match_model_data!D:D,MATCH(model!$E295,match_model_data!$B:$B,0))</f>
        <v>2629494.515754601</v>
      </c>
      <c r="H295">
        <f>INDEX(match_model_data!E:E,MATCH(model!$D295,match_model_data!$B:$B,0))-INDEX(match_model_data!E:E,MATCH(model!$E295,match_model_data!$B:$B,0))</f>
        <v>-2548951.8966297992</v>
      </c>
      <c r="I295">
        <f>INDEX(match_model_data!F:F,MATCH(model!$D295,match_model_data!$B:$B,0))-INDEX(match_model_data!F:F,MATCH(model!$E295,match_model_data!$B:$B,0))</f>
        <v>1016753.4592547007</v>
      </c>
      <c r="J295">
        <f>INDEX(match_model_data!H:H,MATCH(model!$D295,match_model_data!$B:$B,0))-INDEX(match_model_data!H:H,MATCH(model!$E295,match_model_data!$B:$B,0))</f>
        <v>-1203818.6421803012</v>
      </c>
    </row>
    <row r="296" spans="1:10" x14ac:dyDescent="0.25">
      <c r="A296" t="str">
        <f t="shared" si="8"/>
        <v>Win</v>
      </c>
      <c r="B296">
        <f t="shared" si="9"/>
        <v>13</v>
      </c>
      <c r="C296">
        <v>19</v>
      </c>
      <c r="D296" t="str">
        <f>VLOOKUP(model!B296,match_model_data!$A$1:$H$24,2,FALSE)</f>
        <v>Esia</v>
      </c>
      <c r="E296" t="str">
        <f>VLOOKUP(model!C296,match_model_data!$A$1:$H$24,2,FALSE)</f>
        <v>New Uwi</v>
      </c>
      <c r="F296">
        <f>INDEX(match_model_data!C:C,MATCH(model!$D296,match_model_data!$B:$B,0))-INDEX(match_model_data!C:C,MATCH(model!$E296,match_model_data!$B:$B,0))</f>
        <v>5928440.754229201</v>
      </c>
      <c r="G296">
        <f>INDEX(match_model_data!D:D,MATCH(model!$D296,match_model_data!$B:$B,0))-INDEX(match_model_data!D:D,MATCH(model!$E296,match_model_data!$B:$B,0))</f>
        <v>443179.51771070063</v>
      </c>
      <c r="H296">
        <f>INDEX(match_model_data!E:E,MATCH(model!$D296,match_model_data!$B:$B,0))-INDEX(match_model_data!E:E,MATCH(model!$E296,match_model_data!$B:$B,0))</f>
        <v>3000752.031630002</v>
      </c>
      <c r="I296">
        <f>INDEX(match_model_data!F:F,MATCH(model!$D296,match_model_data!$B:$B,0))-INDEX(match_model_data!F:F,MATCH(model!$E296,match_model_data!$B:$B,0))</f>
        <v>-2413264.0869734008</v>
      </c>
      <c r="J296">
        <f>INDEX(match_model_data!H:H,MATCH(model!$D296,match_model_data!$B:$B,0))-INDEX(match_model_data!H:H,MATCH(model!$E296,match_model_data!$B:$B,0))</f>
        <v>2643156.4603678007</v>
      </c>
    </row>
    <row r="297" spans="1:10" x14ac:dyDescent="0.25">
      <c r="A297" t="str">
        <f t="shared" si="8"/>
        <v>Win</v>
      </c>
      <c r="B297">
        <f t="shared" si="9"/>
        <v>13</v>
      </c>
      <c r="C297">
        <v>20</v>
      </c>
      <c r="D297" t="str">
        <f>VLOOKUP(model!B297,match_model_data!$A$1:$H$24,2,FALSE)</f>
        <v>Esia</v>
      </c>
      <c r="E297" t="str">
        <f>VLOOKUP(model!C297,match_model_data!$A$1:$H$24,2,FALSE)</f>
        <v>Ngoque Blicri</v>
      </c>
      <c r="F297">
        <f>INDEX(match_model_data!C:C,MATCH(model!$D297,match_model_data!$B:$B,0))-INDEX(match_model_data!C:C,MATCH(model!$E297,match_model_data!$B:$B,0))</f>
        <v>-2339659.8792106993</v>
      </c>
      <c r="G297">
        <f>INDEX(match_model_data!D:D,MATCH(model!$D297,match_model_data!$B:$B,0))-INDEX(match_model_data!D:D,MATCH(model!$E297,match_model_data!$B:$B,0))</f>
        <v>-476579.40540389717</v>
      </c>
      <c r="H297">
        <f>INDEX(match_model_data!E:E,MATCH(model!$D297,match_model_data!$B:$B,0))-INDEX(match_model_data!E:E,MATCH(model!$E297,match_model_data!$B:$B,0))</f>
        <v>-4823986.7537408993</v>
      </c>
      <c r="I297">
        <f>INDEX(match_model_data!F:F,MATCH(model!$D297,match_model_data!$B:$B,0))-INDEX(match_model_data!F:F,MATCH(model!$E297,match_model_data!$B:$B,0))</f>
        <v>-2984660.4347496983</v>
      </c>
      <c r="J297">
        <f>INDEX(match_model_data!H:H,MATCH(model!$D297,match_model_data!$B:$B,0))-INDEX(match_model_data!H:H,MATCH(model!$E297,match_model_data!$B:$B,0))</f>
        <v>-2172508.2800627984</v>
      </c>
    </row>
    <row r="298" spans="1:10" x14ac:dyDescent="0.25">
      <c r="A298" t="str">
        <f t="shared" si="8"/>
        <v>Win</v>
      </c>
      <c r="B298">
        <f t="shared" si="9"/>
        <v>13</v>
      </c>
      <c r="C298">
        <v>21</v>
      </c>
      <c r="D298" t="str">
        <f>VLOOKUP(model!B298,match_model_data!$A$1:$H$24,2,FALSE)</f>
        <v>Esia</v>
      </c>
      <c r="E298" t="str">
        <f>VLOOKUP(model!C298,match_model_data!$A$1:$H$24,2,FALSE)</f>
        <v>Nkasland Cronestan</v>
      </c>
      <c r="F298">
        <f>INDEX(match_model_data!C:C,MATCH(model!$D298,match_model_data!$B:$B,0))-INDEX(match_model_data!C:C,MATCH(model!$E298,match_model_data!$B:$B,0))</f>
        <v>30954.775631502271</v>
      </c>
      <c r="G298">
        <f>INDEX(match_model_data!D:D,MATCH(model!$D298,match_model_data!$B:$B,0))-INDEX(match_model_data!D:D,MATCH(model!$E298,match_model_data!$B:$B,0))</f>
        <v>1020714.7721582018</v>
      </c>
      <c r="H298">
        <f>INDEX(match_model_data!E:E,MATCH(model!$D298,match_model_data!$B:$B,0))-INDEX(match_model_data!E:E,MATCH(model!$E298,match_model_data!$B:$B,0))</f>
        <v>-3015013.1309835985</v>
      </c>
      <c r="I298">
        <f>INDEX(match_model_data!F:F,MATCH(model!$D298,match_model_data!$B:$B,0))-INDEX(match_model_data!F:F,MATCH(model!$E298,match_model_data!$B:$B,0))</f>
        <v>-1843861.5666982997</v>
      </c>
      <c r="J298">
        <f>INDEX(match_model_data!H:H,MATCH(model!$D298,match_model_data!$B:$B,0))-INDEX(match_model_data!H:H,MATCH(model!$E298,match_model_data!$B:$B,0))</f>
        <v>-333382.69431880116</v>
      </c>
    </row>
    <row r="299" spans="1:10" x14ac:dyDescent="0.25">
      <c r="A299" t="str">
        <f t="shared" si="8"/>
        <v>Win</v>
      </c>
      <c r="B299">
        <f t="shared" si="9"/>
        <v>13</v>
      </c>
      <c r="C299">
        <v>22</v>
      </c>
      <c r="D299" t="str">
        <f>VLOOKUP(model!B299,match_model_data!$A$1:$H$24,2,FALSE)</f>
        <v>Esia</v>
      </c>
      <c r="E299" t="str">
        <f>VLOOKUP(model!C299,match_model_data!$A$1:$H$24,2,FALSE)</f>
        <v>Eastern Niasland</v>
      </c>
      <c r="F299">
        <f>INDEX(match_model_data!C:C,MATCH(model!$D299,match_model_data!$B:$B,0))-INDEX(match_model_data!C:C,MATCH(model!$E299,match_model_data!$B:$B,0))</f>
        <v>2399906.7900428995</v>
      </c>
      <c r="G299">
        <f>INDEX(match_model_data!D:D,MATCH(model!$D299,match_model_data!$B:$B,0))-INDEX(match_model_data!D:D,MATCH(model!$E299,match_model_data!$B:$B,0))</f>
        <v>-1668925.4877836965</v>
      </c>
      <c r="H299">
        <f>INDEX(match_model_data!E:E,MATCH(model!$D299,match_model_data!$B:$B,0))-INDEX(match_model_data!E:E,MATCH(model!$E299,match_model_data!$B:$B,0))</f>
        <v>5068894.4250684008</v>
      </c>
      <c r="I299">
        <f>INDEX(match_model_data!F:F,MATCH(model!$D299,match_model_data!$B:$B,0))-INDEX(match_model_data!F:F,MATCH(model!$E299,match_model_data!$B:$B,0))</f>
        <v>-2114153.4565596003</v>
      </c>
      <c r="J299">
        <f>INDEX(match_model_data!H:H,MATCH(model!$D299,match_model_data!$B:$B,0))-INDEX(match_model_data!H:H,MATCH(model!$E299,match_model_data!$B:$B,0))</f>
        <v>995232.78205579892</v>
      </c>
    </row>
    <row r="300" spans="1:10" x14ac:dyDescent="0.25">
      <c r="A300" t="str">
        <f t="shared" si="8"/>
        <v>Win</v>
      </c>
      <c r="B300">
        <f t="shared" si="9"/>
        <v>13</v>
      </c>
      <c r="C300">
        <v>23</v>
      </c>
      <c r="D300" t="str">
        <f>VLOOKUP(model!B300,match_model_data!$A$1:$H$24,2,FALSE)</f>
        <v>Esia</v>
      </c>
      <c r="E300" t="str">
        <f>VLOOKUP(model!C300,match_model_data!$A$1:$H$24,2,FALSE)</f>
        <v>Varijitri Isles</v>
      </c>
      <c r="F300">
        <f>INDEX(match_model_data!C:C,MATCH(model!$D300,match_model_data!$B:$B,0))-INDEX(match_model_data!C:C,MATCH(model!$E300,match_model_data!$B:$B,0))</f>
        <v>3676486.8635753021</v>
      </c>
      <c r="G300">
        <f>INDEX(match_model_data!D:D,MATCH(model!$D300,match_model_data!$B:$B,0))-INDEX(match_model_data!D:D,MATCH(model!$E300,match_model_data!$B:$B,0))</f>
        <v>-3272759.0786015987</v>
      </c>
      <c r="H300">
        <f>INDEX(match_model_data!E:E,MATCH(model!$D300,match_model_data!$B:$B,0))-INDEX(match_model_data!E:E,MATCH(model!$E300,match_model_data!$B:$B,0))</f>
        <v>-3043626.5793340988</v>
      </c>
      <c r="I300">
        <f>INDEX(match_model_data!F:F,MATCH(model!$D300,match_model_data!$B:$B,0))-INDEX(match_model_data!F:F,MATCH(model!$E300,match_model_data!$B:$B,0))</f>
        <v>-1987845.3932798002</v>
      </c>
      <c r="J300">
        <f>INDEX(match_model_data!H:H,MATCH(model!$D300,match_model_data!$B:$B,0))-INDEX(match_model_data!H:H,MATCH(model!$E300,match_model_data!$B:$B,0))</f>
        <v>-587289.76473210007</v>
      </c>
    </row>
    <row r="301" spans="1:10" x14ac:dyDescent="0.25">
      <c r="A301" t="str">
        <f t="shared" si="8"/>
        <v>Lose</v>
      </c>
      <c r="B301">
        <f t="shared" si="9"/>
        <v>14</v>
      </c>
      <c r="C301">
        <v>1</v>
      </c>
      <c r="D301" t="str">
        <f>VLOOKUP(model!B301,match_model_data!$A$1:$H$24,2,FALSE)</f>
        <v>Byasier Pujan</v>
      </c>
      <c r="E301" t="str">
        <f>VLOOKUP(model!C301,match_model_data!$A$1:$H$24,2,FALSE)</f>
        <v>Sobianitedrucy</v>
      </c>
      <c r="F301">
        <f>INDEX(match_model_data!C:C,MATCH(model!$D301,match_model_data!$B:$B,0))-INDEX(match_model_data!C:C,MATCH(model!$E301,match_model_data!$B:$B,0))</f>
        <v>-1439024.0714766011</v>
      </c>
      <c r="G301">
        <f>INDEX(match_model_data!D:D,MATCH(model!$D301,match_model_data!$B:$B,0))-INDEX(match_model_data!D:D,MATCH(model!$E301,match_model_data!$B:$B,0))</f>
        <v>2026765.9306489006</v>
      </c>
      <c r="H301">
        <f>INDEX(match_model_data!E:E,MATCH(model!$D301,match_model_data!$B:$B,0))-INDEX(match_model_data!E:E,MATCH(model!$E301,match_model_data!$B:$B,0))</f>
        <v>-5735864.692060899</v>
      </c>
      <c r="I301">
        <f>INDEX(match_model_data!F:F,MATCH(model!$D301,match_model_data!$B:$B,0))-INDEX(match_model_data!F:F,MATCH(model!$E301,match_model_data!$B:$B,0))</f>
        <v>-596334.0832951013</v>
      </c>
      <c r="J301">
        <f>INDEX(match_model_data!H:H,MATCH(model!$D301,match_model_data!$B:$B,0))-INDEX(match_model_data!H:H,MATCH(model!$E301,match_model_data!$B:$B,0))</f>
        <v>-883372.36642980203</v>
      </c>
    </row>
    <row r="302" spans="1:10" x14ac:dyDescent="0.25">
      <c r="A302" t="str">
        <f t="shared" si="8"/>
        <v>Lose</v>
      </c>
      <c r="B302">
        <f t="shared" si="9"/>
        <v>14</v>
      </c>
      <c r="C302">
        <v>2</v>
      </c>
      <c r="D302" t="str">
        <f>VLOOKUP(model!B302,match_model_data!$A$1:$H$24,2,FALSE)</f>
        <v>Byasier Pujan</v>
      </c>
      <c r="E302" t="str">
        <f>VLOOKUP(model!C302,match_model_data!$A$1:$H$24,2,FALSE)</f>
        <v>People's Land of Maneau</v>
      </c>
      <c r="F302">
        <f>INDEX(match_model_data!C:C,MATCH(model!$D302,match_model_data!$B:$B,0))-INDEX(match_model_data!C:C,MATCH(model!$E302,match_model_data!$B:$B,0))</f>
        <v>-2488613.4695987999</v>
      </c>
      <c r="G302">
        <f>INDEX(match_model_data!D:D,MATCH(model!$D302,match_model_data!$B:$B,0))-INDEX(match_model_data!D:D,MATCH(model!$E302,match_model_data!$B:$B,0))</f>
        <v>2216667.3050386012</v>
      </c>
      <c r="H302">
        <f>INDEX(match_model_data!E:E,MATCH(model!$D302,match_model_data!$B:$B,0))-INDEX(match_model_data!E:E,MATCH(model!$E302,match_model_data!$B:$B,0))</f>
        <v>-1028346.2969581001</v>
      </c>
      <c r="I302">
        <f>INDEX(match_model_data!F:F,MATCH(model!$D302,match_model_data!$B:$B,0))-INDEX(match_model_data!F:F,MATCH(model!$E302,match_model_data!$B:$B,0))</f>
        <v>-3460630.0965896025</v>
      </c>
      <c r="J302">
        <f>INDEX(match_model_data!H:H,MATCH(model!$D302,match_model_data!$B:$B,0))-INDEX(match_model_data!H:H,MATCH(model!$E302,match_model_data!$B:$B,0))</f>
        <v>-600464.30443150178</v>
      </c>
    </row>
    <row r="303" spans="1:10" x14ac:dyDescent="0.25">
      <c r="A303" t="str">
        <f t="shared" si="8"/>
        <v>Lose</v>
      </c>
      <c r="B303">
        <f t="shared" si="9"/>
        <v>14</v>
      </c>
      <c r="C303">
        <v>3</v>
      </c>
      <c r="D303" t="str">
        <f>VLOOKUP(model!B303,match_model_data!$A$1:$H$24,2,FALSE)</f>
        <v>Byasier Pujan</v>
      </c>
      <c r="E303" t="str">
        <f>VLOOKUP(model!C303,match_model_data!$A$1:$H$24,2,FALSE)</f>
        <v>Nganion</v>
      </c>
      <c r="F303">
        <f>INDEX(match_model_data!C:C,MATCH(model!$D303,match_model_data!$B:$B,0))-INDEX(match_model_data!C:C,MATCH(model!$E303,match_model_data!$B:$B,0))</f>
        <v>-2183365.4363030009</v>
      </c>
      <c r="G303">
        <f>INDEX(match_model_data!D:D,MATCH(model!$D303,match_model_data!$B:$B,0))-INDEX(match_model_data!D:D,MATCH(model!$E303,match_model_data!$B:$B,0))</f>
        <v>65527.933553799987</v>
      </c>
      <c r="H303">
        <f>INDEX(match_model_data!E:E,MATCH(model!$D303,match_model_data!$B:$B,0))-INDEX(match_model_data!E:E,MATCH(model!$E303,match_model_data!$B:$B,0))</f>
        <v>-10903953.1704337</v>
      </c>
      <c r="I303">
        <f>INDEX(match_model_data!F:F,MATCH(model!$D303,match_model_data!$B:$B,0))-INDEX(match_model_data!F:F,MATCH(model!$E303,match_model_data!$B:$B,0))</f>
        <v>-344519.87671740167</v>
      </c>
      <c r="J303">
        <f>INDEX(match_model_data!H:H,MATCH(model!$D303,match_model_data!$B:$B,0))-INDEX(match_model_data!H:H,MATCH(model!$E303,match_model_data!$B:$B,0))</f>
        <v>-2783979.6571438015</v>
      </c>
    </row>
    <row r="304" spans="1:10" x14ac:dyDescent="0.25">
      <c r="A304" t="str">
        <f t="shared" si="8"/>
        <v>Lose</v>
      </c>
      <c r="B304">
        <f t="shared" si="9"/>
        <v>14</v>
      </c>
      <c r="C304">
        <v>4</v>
      </c>
      <c r="D304" t="str">
        <f>VLOOKUP(model!B304,match_model_data!$A$1:$H$24,2,FALSE)</f>
        <v>Byasier Pujan</v>
      </c>
      <c r="E304" t="str">
        <f>VLOOKUP(model!C304,match_model_data!$A$1:$H$24,2,FALSE)</f>
        <v>Mico</v>
      </c>
      <c r="F304">
        <f>INDEX(match_model_data!C:C,MATCH(model!$D304,match_model_data!$B:$B,0))-INDEX(match_model_data!C:C,MATCH(model!$E304,match_model_data!$B:$B,0))</f>
        <v>-5240414.9405167997</v>
      </c>
      <c r="G304">
        <f>INDEX(match_model_data!D:D,MATCH(model!$D304,match_model_data!$B:$B,0))-INDEX(match_model_data!D:D,MATCH(model!$E304,match_model_data!$B:$B,0))</f>
        <v>234798.79091250151</v>
      </c>
      <c r="H304">
        <f>INDEX(match_model_data!E:E,MATCH(model!$D304,match_model_data!$B:$B,0))-INDEX(match_model_data!E:E,MATCH(model!$E304,match_model_data!$B:$B,0))</f>
        <v>-6916449.2517219968</v>
      </c>
      <c r="I304">
        <f>INDEX(match_model_data!F:F,MATCH(model!$D304,match_model_data!$B:$B,0))-INDEX(match_model_data!F:F,MATCH(model!$E304,match_model_data!$B:$B,0))</f>
        <v>-624129.42624180019</v>
      </c>
      <c r="J304">
        <f>INDEX(match_model_data!H:H,MATCH(model!$D304,match_model_data!$B:$B,0))-INDEX(match_model_data!H:H,MATCH(model!$E304,match_model_data!$B:$B,0))</f>
        <v>-3134499.3207366019</v>
      </c>
    </row>
    <row r="305" spans="1:10" x14ac:dyDescent="0.25">
      <c r="A305" t="str">
        <f t="shared" si="8"/>
        <v>Lose</v>
      </c>
      <c r="B305">
        <f t="shared" si="9"/>
        <v>14</v>
      </c>
      <c r="C305">
        <v>5</v>
      </c>
      <c r="D305" t="str">
        <f>VLOOKUP(model!B305,match_model_data!$A$1:$H$24,2,FALSE)</f>
        <v>Byasier Pujan</v>
      </c>
      <c r="E305" t="str">
        <f>VLOOKUP(model!C305,match_model_data!$A$1:$H$24,2,FALSE)</f>
        <v>Quewenia</v>
      </c>
      <c r="F305">
        <f>INDEX(match_model_data!C:C,MATCH(model!$D305,match_model_data!$B:$B,0))-INDEX(match_model_data!C:C,MATCH(model!$E305,match_model_data!$B:$B,0))</f>
        <v>-4584434.3077615015</v>
      </c>
      <c r="G305">
        <f>INDEX(match_model_data!D:D,MATCH(model!$D305,match_model_data!$B:$B,0))-INDEX(match_model_data!D:D,MATCH(model!$E305,match_model_data!$B:$B,0))</f>
        <v>166934.36988630146</v>
      </c>
      <c r="H305">
        <f>INDEX(match_model_data!E:E,MATCH(model!$D305,match_model_data!$B:$B,0))-INDEX(match_model_data!E:E,MATCH(model!$E305,match_model_data!$B:$B,0))</f>
        <v>-3778094.6906827986</v>
      </c>
      <c r="I305">
        <f>INDEX(match_model_data!F:F,MATCH(model!$D305,match_model_data!$B:$B,0))-INDEX(match_model_data!F:F,MATCH(model!$E305,match_model_data!$B:$B,0))</f>
        <v>1104275.2559962999</v>
      </c>
      <c r="J305">
        <f>INDEX(match_model_data!H:H,MATCH(model!$D305,match_model_data!$B:$B,0))-INDEX(match_model_data!H:H,MATCH(model!$E305,match_model_data!$B:$B,0))</f>
        <v>-2192901.2615335993</v>
      </c>
    </row>
    <row r="306" spans="1:10" x14ac:dyDescent="0.25">
      <c r="A306" t="str">
        <f t="shared" si="8"/>
        <v>Lose</v>
      </c>
      <c r="B306">
        <f t="shared" si="9"/>
        <v>14</v>
      </c>
      <c r="C306">
        <v>6</v>
      </c>
      <c r="D306" t="str">
        <f>VLOOKUP(model!B306,match_model_data!$A$1:$H$24,2,FALSE)</f>
        <v>Byasier Pujan</v>
      </c>
      <c r="E306" t="str">
        <f>VLOOKUP(model!C306,match_model_data!$A$1:$H$24,2,FALSE)</f>
        <v>Southern Ristan</v>
      </c>
      <c r="F306">
        <f>INDEX(match_model_data!C:C,MATCH(model!$D306,match_model_data!$B:$B,0))-INDEX(match_model_data!C:C,MATCH(model!$E306,match_model_data!$B:$B,0))</f>
        <v>3144743.1698178984</v>
      </c>
      <c r="G306">
        <f>INDEX(match_model_data!D:D,MATCH(model!$D306,match_model_data!$B:$B,0))-INDEX(match_model_data!D:D,MATCH(model!$E306,match_model_data!$B:$B,0))</f>
        <v>1100668.9822932035</v>
      </c>
      <c r="H306">
        <f>INDEX(match_model_data!E:E,MATCH(model!$D306,match_model_data!$B:$B,0))-INDEX(match_model_data!E:E,MATCH(model!$E306,match_model_data!$B:$B,0))</f>
        <v>3408953.2400872018</v>
      </c>
      <c r="I306">
        <f>INDEX(match_model_data!F:F,MATCH(model!$D306,match_model_data!$B:$B,0))-INDEX(match_model_data!F:F,MATCH(model!$E306,match_model_data!$B:$B,0))</f>
        <v>-690873.90433640033</v>
      </c>
      <c r="J306">
        <f>INDEX(match_model_data!H:H,MATCH(model!$D306,match_model_data!$B:$B,0))-INDEX(match_model_data!H:H,MATCH(model!$E306,match_model_data!$B:$B,0))</f>
        <v>2100789.198571099</v>
      </c>
    </row>
    <row r="307" spans="1:10" x14ac:dyDescent="0.25">
      <c r="A307" t="str">
        <f t="shared" si="8"/>
        <v>Lose</v>
      </c>
      <c r="B307">
        <f t="shared" si="9"/>
        <v>14</v>
      </c>
      <c r="C307">
        <v>7</v>
      </c>
      <c r="D307" t="str">
        <f>VLOOKUP(model!B307,match_model_data!$A$1:$H$24,2,FALSE)</f>
        <v>Byasier Pujan</v>
      </c>
      <c r="E307" t="str">
        <f>VLOOKUP(model!C307,match_model_data!$A$1:$H$24,2,FALSE)</f>
        <v>Galamily</v>
      </c>
      <c r="F307">
        <f>INDEX(match_model_data!C:C,MATCH(model!$D307,match_model_data!$B:$B,0))-INDEX(match_model_data!C:C,MATCH(model!$E307,match_model_data!$B:$B,0))</f>
        <v>547250.35333300009</v>
      </c>
      <c r="G307">
        <f>INDEX(match_model_data!D:D,MATCH(model!$D307,match_model_data!$B:$B,0))-INDEX(match_model_data!D:D,MATCH(model!$E307,match_model_data!$B:$B,0))</f>
        <v>2499929.1119522024</v>
      </c>
      <c r="H307">
        <f>INDEX(match_model_data!E:E,MATCH(model!$D307,match_model_data!$B:$B,0))-INDEX(match_model_data!E:E,MATCH(model!$E307,match_model_data!$B:$B,0))</f>
        <v>-2251973.2385793999</v>
      </c>
      <c r="I307">
        <f>INDEX(match_model_data!F:F,MATCH(model!$D307,match_model_data!$B:$B,0))-INDEX(match_model_data!F:F,MATCH(model!$E307,match_model_data!$B:$B,0))</f>
        <v>-851277.15890440159</v>
      </c>
      <c r="J307">
        <f>INDEX(match_model_data!H:H,MATCH(model!$D307,match_model_data!$B:$B,0))-INDEX(match_model_data!H:H,MATCH(model!$E307,match_model_data!$B:$B,0))</f>
        <v>621226.74773430079</v>
      </c>
    </row>
    <row r="308" spans="1:10" x14ac:dyDescent="0.25">
      <c r="A308" t="str">
        <f t="shared" si="8"/>
        <v>Lose</v>
      </c>
      <c r="B308">
        <f t="shared" si="9"/>
        <v>14</v>
      </c>
      <c r="C308">
        <v>8</v>
      </c>
      <c r="D308" t="str">
        <f>VLOOKUP(model!B308,match_model_data!$A$1:$H$24,2,FALSE)</f>
        <v>Byasier Pujan</v>
      </c>
      <c r="E308" t="str">
        <f>VLOOKUP(model!C308,match_model_data!$A$1:$H$24,2,FALSE)</f>
        <v>Bernepamar</v>
      </c>
      <c r="F308">
        <f>INDEX(match_model_data!C:C,MATCH(model!$D308,match_model_data!$B:$B,0))-INDEX(match_model_data!C:C,MATCH(model!$E308,match_model_data!$B:$B,0))</f>
        <v>93323.248694296926</v>
      </c>
      <c r="G308">
        <f>INDEX(match_model_data!D:D,MATCH(model!$D308,match_model_data!$B:$B,0))-INDEX(match_model_data!D:D,MATCH(model!$E308,match_model_data!$B:$B,0))</f>
        <v>2564751.2948162016</v>
      </c>
      <c r="H308">
        <f>INDEX(match_model_data!E:E,MATCH(model!$D308,match_model_data!$B:$B,0))-INDEX(match_model_data!E:E,MATCH(model!$E308,match_model_data!$B:$B,0))</f>
        <v>-478877.34026309848</v>
      </c>
      <c r="I308">
        <f>INDEX(match_model_data!F:F,MATCH(model!$D308,match_model_data!$B:$B,0))-INDEX(match_model_data!F:F,MATCH(model!$E308,match_model_data!$B:$B,0))</f>
        <v>-261450.51962640136</v>
      </c>
      <c r="J308">
        <f>INDEX(match_model_data!H:H,MATCH(model!$D308,match_model_data!$B:$B,0))-INDEX(match_model_data!H:H,MATCH(model!$E308,match_model_data!$B:$B,0))</f>
        <v>855735.72489909828</v>
      </c>
    </row>
    <row r="309" spans="1:10" x14ac:dyDescent="0.25">
      <c r="A309" t="str">
        <f t="shared" si="8"/>
        <v>Lose</v>
      </c>
      <c r="B309">
        <f t="shared" si="9"/>
        <v>14</v>
      </c>
      <c r="C309">
        <v>9</v>
      </c>
      <c r="D309" t="str">
        <f>VLOOKUP(model!B309,match_model_data!$A$1:$H$24,2,FALSE)</f>
        <v>Byasier Pujan</v>
      </c>
      <c r="E309" t="str">
        <f>VLOOKUP(model!C309,match_model_data!$A$1:$H$24,2,FALSE)</f>
        <v>Giumle Lizeibon</v>
      </c>
      <c r="F309">
        <f>INDEX(match_model_data!C:C,MATCH(model!$D309,match_model_data!$B:$B,0))-INDEX(match_model_data!C:C,MATCH(model!$E309,match_model_data!$B:$B,0))</f>
        <v>-1134356.8374032006</v>
      </c>
      <c r="G309">
        <f>INDEX(match_model_data!D:D,MATCH(model!$D309,match_model_data!$B:$B,0))-INDEX(match_model_data!D:D,MATCH(model!$E309,match_model_data!$B:$B,0))</f>
        <v>3850326.6278722025</v>
      </c>
      <c r="H309">
        <f>INDEX(match_model_data!E:E,MATCH(model!$D309,match_model_data!$B:$B,0))-INDEX(match_model_data!E:E,MATCH(model!$E309,match_model_data!$B:$B,0))</f>
        <v>-4871639.2466398999</v>
      </c>
      <c r="I309">
        <f>INDEX(match_model_data!F:F,MATCH(model!$D309,match_model_data!$B:$B,0))-INDEX(match_model_data!F:F,MATCH(model!$E309,match_model_data!$B:$B,0))</f>
        <v>968520.77941729873</v>
      </c>
      <c r="J309">
        <f>INDEX(match_model_data!H:H,MATCH(model!$D309,match_model_data!$B:$B,0))-INDEX(match_model_data!H:H,MATCH(model!$E309,match_model_data!$B:$B,0))</f>
        <v>189920.13163759932</v>
      </c>
    </row>
    <row r="310" spans="1:10" x14ac:dyDescent="0.25">
      <c r="A310" t="str">
        <f t="shared" si="8"/>
        <v>Lose</v>
      </c>
      <c r="B310">
        <f t="shared" si="9"/>
        <v>14</v>
      </c>
      <c r="C310">
        <v>10</v>
      </c>
      <c r="D310" t="str">
        <f>VLOOKUP(model!B310,match_model_data!$A$1:$H$24,2,FALSE)</f>
        <v>Byasier Pujan</v>
      </c>
      <c r="E310" t="str">
        <f>VLOOKUP(model!C310,match_model_data!$A$1:$H$24,2,FALSE)</f>
        <v>Greri Landmoslands</v>
      </c>
      <c r="F310">
        <f>INDEX(match_model_data!C:C,MATCH(model!$D310,match_model_data!$B:$B,0))-INDEX(match_model_data!C:C,MATCH(model!$E310,match_model_data!$B:$B,0))</f>
        <v>1170778.3029004</v>
      </c>
      <c r="G310">
        <f>INDEX(match_model_data!D:D,MATCH(model!$D310,match_model_data!$B:$B,0))-INDEX(match_model_data!D:D,MATCH(model!$E310,match_model_data!$B:$B,0))</f>
        <v>-39862.904298696667</v>
      </c>
      <c r="H310">
        <f>INDEX(match_model_data!E:E,MATCH(model!$D310,match_model_data!$B:$B,0))-INDEX(match_model_data!E:E,MATCH(model!$E310,match_model_data!$B:$B,0))</f>
        <v>-7771553.178430099</v>
      </c>
      <c r="I310">
        <f>INDEX(match_model_data!F:F,MATCH(model!$D310,match_model_data!$B:$B,0))-INDEX(match_model_data!F:F,MATCH(model!$E310,match_model_data!$B:$B,0))</f>
        <v>-416326.51367820054</v>
      </c>
      <c r="J310">
        <f>INDEX(match_model_data!H:H,MATCH(model!$D310,match_model_data!$B:$B,0))-INDEX(match_model_data!H:H,MATCH(model!$E310,match_model_data!$B:$B,0))</f>
        <v>-1039615.5705574006</v>
      </c>
    </row>
    <row r="311" spans="1:10" x14ac:dyDescent="0.25">
      <c r="A311" t="str">
        <f t="shared" si="8"/>
        <v>Lose</v>
      </c>
      <c r="B311">
        <f t="shared" si="9"/>
        <v>14</v>
      </c>
      <c r="C311">
        <v>11</v>
      </c>
      <c r="D311" t="str">
        <f>VLOOKUP(model!B311,match_model_data!$A$1:$H$24,2,FALSE)</f>
        <v>Byasier Pujan</v>
      </c>
      <c r="E311" t="str">
        <f>VLOOKUP(model!C311,match_model_data!$A$1:$H$24,2,FALSE)</f>
        <v>Xikong</v>
      </c>
      <c r="F311">
        <f>INDEX(match_model_data!C:C,MATCH(model!$D311,match_model_data!$B:$B,0))-INDEX(match_model_data!C:C,MATCH(model!$E311,match_model_data!$B:$B,0))</f>
        <v>1381735.7892407998</v>
      </c>
      <c r="G311">
        <f>INDEX(match_model_data!D:D,MATCH(model!$D311,match_model_data!$B:$B,0))-INDEX(match_model_data!D:D,MATCH(model!$E311,match_model_data!$B:$B,0))</f>
        <v>5435639.7649243027</v>
      </c>
      <c r="H311">
        <f>INDEX(match_model_data!E:E,MATCH(model!$D311,match_model_data!$B:$B,0))-INDEX(match_model_data!E:E,MATCH(model!$E311,match_model_data!$B:$B,0))</f>
        <v>-5401239.5667128973</v>
      </c>
      <c r="I311">
        <f>INDEX(match_model_data!F:F,MATCH(model!$D311,match_model_data!$B:$B,0))-INDEX(match_model_data!F:F,MATCH(model!$E311,match_model_data!$B:$B,0))</f>
        <v>19863.982400599867</v>
      </c>
      <c r="J311">
        <f>INDEX(match_model_data!H:H,MATCH(model!$D311,match_model_data!$B:$B,0))-INDEX(match_model_data!H:H,MATCH(model!$E311,match_model_data!$B:$B,0))</f>
        <v>1498807.9150577001</v>
      </c>
    </row>
    <row r="312" spans="1:10" x14ac:dyDescent="0.25">
      <c r="A312" t="str">
        <f t="shared" si="8"/>
        <v>Lose</v>
      </c>
      <c r="B312">
        <f t="shared" si="9"/>
        <v>14</v>
      </c>
      <c r="C312">
        <v>12</v>
      </c>
      <c r="D312" t="str">
        <f>VLOOKUP(model!B312,match_model_data!$A$1:$H$24,2,FALSE)</f>
        <v>Byasier Pujan</v>
      </c>
      <c r="E312" t="str">
        <f>VLOOKUP(model!C312,match_model_data!$A$1:$H$24,2,FALSE)</f>
        <v>Manlisgamncent</v>
      </c>
      <c r="F312">
        <f>INDEX(match_model_data!C:C,MATCH(model!$D312,match_model_data!$B:$B,0))-INDEX(match_model_data!C:C,MATCH(model!$E312,match_model_data!$B:$B,0))</f>
        <v>-1303345.9808782004</v>
      </c>
      <c r="G312">
        <f>INDEX(match_model_data!D:D,MATCH(model!$D312,match_model_data!$B:$B,0))-INDEX(match_model_data!D:D,MATCH(model!$E312,match_model_data!$B:$B,0))</f>
        <v>2045060.3045322001</v>
      </c>
      <c r="H312">
        <f>INDEX(match_model_data!E:E,MATCH(model!$D312,match_model_data!$B:$B,0))-INDEX(match_model_data!E:E,MATCH(model!$E312,match_model_data!$B:$B,0))</f>
        <v>-5139846.9243023992</v>
      </c>
      <c r="I312">
        <f>INDEX(match_model_data!F:F,MATCH(model!$D312,match_model_data!$B:$B,0))-INDEX(match_model_data!F:F,MATCH(model!$E312,match_model_data!$B:$B,0))</f>
        <v>3067138.372458199</v>
      </c>
      <c r="J312">
        <f>INDEX(match_model_data!H:H,MATCH(model!$D312,match_model_data!$B:$B,0))-INDEX(match_model_data!H:H,MATCH(model!$E312,match_model_data!$B:$B,0))</f>
        <v>-385972.56195729971</v>
      </c>
    </row>
    <row r="313" spans="1:10" x14ac:dyDescent="0.25">
      <c r="A313" t="str">
        <f t="shared" si="8"/>
        <v>Lose</v>
      </c>
      <c r="B313">
        <f t="shared" si="9"/>
        <v>14</v>
      </c>
      <c r="C313">
        <v>13</v>
      </c>
      <c r="D313" t="str">
        <f>VLOOKUP(model!B313,match_model_data!$A$1:$H$24,2,FALSE)</f>
        <v>Byasier Pujan</v>
      </c>
      <c r="E313" t="str">
        <f>VLOOKUP(model!C313,match_model_data!$A$1:$H$24,2,FALSE)</f>
        <v>Esia</v>
      </c>
      <c r="F313">
        <f>INDEX(match_model_data!C:C,MATCH(model!$D313,match_model_data!$B:$B,0))-INDEX(match_model_data!C:C,MATCH(model!$E313,match_model_data!$B:$B,0))</f>
        <v>-2204587.5087991022</v>
      </c>
      <c r="G313">
        <f>INDEX(match_model_data!D:D,MATCH(model!$D313,match_model_data!$B:$B,0))-INDEX(match_model_data!D:D,MATCH(model!$E313,match_model_data!$B:$B,0))</f>
        <v>1287366.7989344001</v>
      </c>
      <c r="H313">
        <f>INDEX(match_model_data!E:E,MATCH(model!$D313,match_model_data!$B:$B,0))-INDEX(match_model_data!E:E,MATCH(model!$E313,match_model_data!$B:$B,0))</f>
        <v>-1335930.3339074999</v>
      </c>
      <c r="I313">
        <f>INDEX(match_model_data!F:F,MATCH(model!$D313,match_model_data!$B:$B,0))-INDEX(match_model_data!F:F,MATCH(model!$E313,match_model_data!$B:$B,0))</f>
        <v>729334.45815729909</v>
      </c>
      <c r="J313">
        <f>INDEX(match_model_data!H:H,MATCH(model!$D313,match_model_data!$B:$B,0))-INDEX(match_model_data!H:H,MATCH(model!$E313,match_model_data!$B:$B,0))</f>
        <v>-510128.09537420049</v>
      </c>
    </row>
    <row r="314" spans="1:10" hidden="1" x14ac:dyDescent="0.25">
      <c r="A314" t="str">
        <f t="shared" si="8"/>
        <v>NA</v>
      </c>
      <c r="B314">
        <f t="shared" si="9"/>
        <v>14</v>
      </c>
      <c r="C314">
        <v>14</v>
      </c>
      <c r="D314" t="str">
        <f>VLOOKUP(model!B314,match_model_data!$A$1:$H$24,2,FALSE)</f>
        <v>Byasier Pujan</v>
      </c>
      <c r="E314" t="str">
        <f>VLOOKUP(model!C314,match_model_data!$A$1:$H$24,2,FALSE)</f>
        <v>Byasier Pujan</v>
      </c>
      <c r="F314">
        <f>INDEX(match_model_data!C:C,MATCH(model!$D314,match_model_data!$B:$B,0))-INDEX(match_model_data!C:C,MATCH(model!$E314,match_model_data!$B:$B,0))</f>
        <v>0</v>
      </c>
      <c r="G314">
        <f>INDEX(match_model_data!D:D,MATCH(model!$D314,match_model_data!$B:$B,0))-INDEX(match_model_data!D:D,MATCH(model!$E314,match_model_data!$B:$B,0))</f>
        <v>0</v>
      </c>
      <c r="H314">
        <f>INDEX(match_model_data!E:E,MATCH(model!$D314,match_model_data!$B:$B,0))-INDEX(match_model_data!E:E,MATCH(model!$E314,match_model_data!$B:$B,0))</f>
        <v>0</v>
      </c>
      <c r="I314">
        <f>INDEX(match_model_data!F:F,MATCH(model!$D314,match_model_data!$B:$B,0))-INDEX(match_model_data!F:F,MATCH(model!$E314,match_model_data!$B:$B,0))</f>
        <v>0</v>
      </c>
      <c r="J314">
        <f>INDEX(match_model_data!H:H,MATCH(model!$D314,match_model_data!$B:$B,0))-INDEX(match_model_data!H:H,MATCH(model!$E314,match_model_data!$B:$B,0))</f>
        <v>0</v>
      </c>
    </row>
    <row r="315" spans="1:10" x14ac:dyDescent="0.25">
      <c r="A315" t="str">
        <f t="shared" si="8"/>
        <v>Win</v>
      </c>
      <c r="B315">
        <f t="shared" si="9"/>
        <v>14</v>
      </c>
      <c r="C315">
        <v>15</v>
      </c>
      <c r="D315" t="str">
        <f>VLOOKUP(model!B315,match_model_data!$A$1:$H$24,2,FALSE)</f>
        <v>Byasier Pujan</v>
      </c>
      <c r="E315" t="str">
        <f>VLOOKUP(model!C315,match_model_data!$A$1:$H$24,2,FALSE)</f>
        <v>Djipines</v>
      </c>
      <c r="F315">
        <f>INDEX(match_model_data!C:C,MATCH(model!$D315,match_model_data!$B:$B,0))-INDEX(match_model_data!C:C,MATCH(model!$E315,match_model_data!$B:$B,0))</f>
        <v>-3090479.0599997006</v>
      </c>
      <c r="G315">
        <f>INDEX(match_model_data!D:D,MATCH(model!$D315,match_model_data!$B:$B,0))-INDEX(match_model_data!D:D,MATCH(model!$E315,match_model_data!$B:$B,0))</f>
        <v>4191006.0046929009</v>
      </c>
      <c r="H315">
        <f>INDEX(match_model_data!E:E,MATCH(model!$D315,match_model_data!$B:$B,0))-INDEX(match_model_data!E:E,MATCH(model!$E315,match_model_data!$B:$B,0))</f>
        <v>4173778.2311262023</v>
      </c>
      <c r="I315">
        <f>INDEX(match_model_data!F:F,MATCH(model!$D315,match_model_data!$B:$B,0))-INDEX(match_model_data!F:F,MATCH(model!$E315,match_model_data!$B:$B,0))</f>
        <v>-1482609.3625096008</v>
      </c>
      <c r="J315">
        <f>INDEX(match_model_data!H:H,MATCH(model!$D315,match_model_data!$B:$B,0))-INDEX(match_model_data!H:H,MATCH(model!$E315,match_model_data!$B:$B,0))</f>
        <v>1024277.7162287012</v>
      </c>
    </row>
    <row r="316" spans="1:10" x14ac:dyDescent="0.25">
      <c r="A316" t="str">
        <f t="shared" si="8"/>
        <v>Win</v>
      </c>
      <c r="B316">
        <f t="shared" si="9"/>
        <v>14</v>
      </c>
      <c r="C316">
        <v>16</v>
      </c>
      <c r="D316" t="str">
        <f>VLOOKUP(model!B316,match_model_data!$A$1:$H$24,2,FALSE)</f>
        <v>Byasier Pujan</v>
      </c>
      <c r="E316" t="str">
        <f>VLOOKUP(model!C316,match_model_data!$A$1:$H$24,2,FALSE)</f>
        <v>Leoneku Guidisia</v>
      </c>
      <c r="F316">
        <f>INDEX(match_model_data!C:C,MATCH(model!$D316,match_model_data!$B:$B,0))-INDEX(match_model_data!C:C,MATCH(model!$E316,match_model_data!$B:$B,0))</f>
        <v>1812200.2854577973</v>
      </c>
      <c r="G316">
        <f>INDEX(match_model_data!D:D,MATCH(model!$D316,match_model_data!$B:$B,0))-INDEX(match_model_data!D:D,MATCH(model!$E316,match_model_data!$B:$B,0))</f>
        <v>4187212.7426288016</v>
      </c>
      <c r="H316">
        <f>INDEX(match_model_data!E:E,MATCH(model!$D316,match_model_data!$B:$B,0))-INDEX(match_model_data!E:E,MATCH(model!$E316,match_model_data!$B:$B,0))</f>
        <v>2895190.5043127015</v>
      </c>
      <c r="I316">
        <f>INDEX(match_model_data!F:F,MATCH(model!$D316,match_model_data!$B:$B,0))-INDEX(match_model_data!F:F,MATCH(model!$E316,match_model_data!$B:$B,0))</f>
        <v>-4503231.2854511999</v>
      </c>
      <c r="J316">
        <f>INDEX(match_model_data!H:H,MATCH(model!$D316,match_model_data!$B:$B,0))-INDEX(match_model_data!H:H,MATCH(model!$E316,match_model_data!$B:$B,0))</f>
        <v>2298618.3486837</v>
      </c>
    </row>
    <row r="317" spans="1:10" x14ac:dyDescent="0.25">
      <c r="A317" t="str">
        <f t="shared" si="8"/>
        <v>Win</v>
      </c>
      <c r="B317">
        <f t="shared" si="9"/>
        <v>14</v>
      </c>
      <c r="C317">
        <v>17</v>
      </c>
      <c r="D317" t="str">
        <f>VLOOKUP(model!B317,match_model_data!$A$1:$H$24,2,FALSE)</f>
        <v>Byasier Pujan</v>
      </c>
      <c r="E317" t="str">
        <f>VLOOKUP(model!C317,match_model_data!$A$1:$H$24,2,FALSE)</f>
        <v>Ledian</v>
      </c>
      <c r="F317">
        <f>INDEX(match_model_data!C:C,MATCH(model!$D317,match_model_data!$B:$B,0))-INDEX(match_model_data!C:C,MATCH(model!$E317,match_model_data!$B:$B,0))</f>
        <v>4356944.4659230988</v>
      </c>
      <c r="G317">
        <f>INDEX(match_model_data!D:D,MATCH(model!$D317,match_model_data!$B:$B,0))-INDEX(match_model_data!D:D,MATCH(model!$E317,match_model_data!$B:$B,0))</f>
        <v>2042802.2918254025</v>
      </c>
      <c r="H317">
        <f>INDEX(match_model_data!E:E,MATCH(model!$D317,match_model_data!$B:$B,0))-INDEX(match_model_data!E:E,MATCH(model!$E317,match_model_data!$B:$B,0))</f>
        <v>1952863.7728321031</v>
      </c>
      <c r="I317">
        <f>INDEX(match_model_data!F:F,MATCH(model!$D317,match_model_data!$B:$B,0))-INDEX(match_model_data!F:F,MATCH(model!$E317,match_model_data!$B:$B,0))</f>
        <v>1507043.924123399</v>
      </c>
      <c r="J317">
        <f>INDEX(match_model_data!H:H,MATCH(model!$D317,match_model_data!$B:$B,0))-INDEX(match_model_data!H:H,MATCH(model!$E317,match_model_data!$B:$B,0))</f>
        <v>2819250.7727982998</v>
      </c>
    </row>
    <row r="318" spans="1:10" x14ac:dyDescent="0.25">
      <c r="A318" t="str">
        <f t="shared" si="8"/>
        <v>Win</v>
      </c>
      <c r="B318">
        <f t="shared" si="9"/>
        <v>14</v>
      </c>
      <c r="C318">
        <v>18</v>
      </c>
      <c r="D318" t="str">
        <f>VLOOKUP(model!B318,match_model_data!$A$1:$H$24,2,FALSE)</f>
        <v>Byasier Pujan</v>
      </c>
      <c r="E318" t="str">
        <f>VLOOKUP(model!C318,match_model_data!$A$1:$H$24,2,FALSE)</f>
        <v>Eastern Sleboube</v>
      </c>
      <c r="F318">
        <f>INDEX(match_model_data!C:C,MATCH(model!$D318,match_model_data!$B:$B,0))-INDEX(match_model_data!C:C,MATCH(model!$E318,match_model_data!$B:$B,0))</f>
        <v>-7124295.7070481032</v>
      </c>
      <c r="G318">
        <f>INDEX(match_model_data!D:D,MATCH(model!$D318,match_model_data!$B:$B,0))-INDEX(match_model_data!D:D,MATCH(model!$E318,match_model_data!$B:$B,0))</f>
        <v>3916861.3146890011</v>
      </c>
      <c r="H318">
        <f>INDEX(match_model_data!E:E,MATCH(model!$D318,match_model_data!$B:$B,0))-INDEX(match_model_data!E:E,MATCH(model!$E318,match_model_data!$B:$B,0))</f>
        <v>-3884882.2305372991</v>
      </c>
      <c r="I318">
        <f>INDEX(match_model_data!F:F,MATCH(model!$D318,match_model_data!$B:$B,0))-INDEX(match_model_data!F:F,MATCH(model!$E318,match_model_data!$B:$B,0))</f>
        <v>1746087.9174119998</v>
      </c>
      <c r="J318">
        <f>INDEX(match_model_data!H:H,MATCH(model!$D318,match_model_data!$B:$B,0))-INDEX(match_model_data!H:H,MATCH(model!$E318,match_model_data!$B:$B,0))</f>
        <v>-1713946.7375545017</v>
      </c>
    </row>
    <row r="319" spans="1:10" x14ac:dyDescent="0.25">
      <c r="A319" t="str">
        <f t="shared" si="8"/>
        <v>Win</v>
      </c>
      <c r="B319">
        <f t="shared" si="9"/>
        <v>14</v>
      </c>
      <c r="C319">
        <v>19</v>
      </c>
      <c r="D319" t="str">
        <f>VLOOKUP(model!B319,match_model_data!$A$1:$H$24,2,FALSE)</f>
        <v>Byasier Pujan</v>
      </c>
      <c r="E319" t="str">
        <f>VLOOKUP(model!C319,match_model_data!$A$1:$H$24,2,FALSE)</f>
        <v>New Uwi</v>
      </c>
      <c r="F319">
        <f>INDEX(match_model_data!C:C,MATCH(model!$D319,match_model_data!$B:$B,0))-INDEX(match_model_data!C:C,MATCH(model!$E319,match_model_data!$B:$B,0))</f>
        <v>3723853.2454300988</v>
      </c>
      <c r="G319">
        <f>INDEX(match_model_data!D:D,MATCH(model!$D319,match_model_data!$B:$B,0))-INDEX(match_model_data!D:D,MATCH(model!$E319,match_model_data!$B:$B,0))</f>
        <v>1730546.3166451007</v>
      </c>
      <c r="H319">
        <f>INDEX(match_model_data!E:E,MATCH(model!$D319,match_model_data!$B:$B,0))-INDEX(match_model_data!E:E,MATCH(model!$E319,match_model_data!$B:$B,0))</f>
        <v>1664821.6977225021</v>
      </c>
      <c r="I319">
        <f>INDEX(match_model_data!F:F,MATCH(model!$D319,match_model_data!$B:$B,0))-INDEX(match_model_data!F:F,MATCH(model!$E319,match_model_data!$B:$B,0))</f>
        <v>-1683929.6288161017</v>
      </c>
      <c r="J319">
        <f>INDEX(match_model_data!H:H,MATCH(model!$D319,match_model_data!$B:$B,0))-INDEX(match_model_data!H:H,MATCH(model!$E319,match_model_data!$B:$B,0))</f>
        <v>2133028.3649936002</v>
      </c>
    </row>
    <row r="320" spans="1:10" x14ac:dyDescent="0.25">
      <c r="A320" t="str">
        <f t="shared" si="8"/>
        <v>Win</v>
      </c>
      <c r="B320">
        <f t="shared" si="9"/>
        <v>14</v>
      </c>
      <c r="C320">
        <v>20</v>
      </c>
      <c r="D320" t="str">
        <f>VLOOKUP(model!B320,match_model_data!$A$1:$H$24,2,FALSE)</f>
        <v>Byasier Pujan</v>
      </c>
      <c r="E320" t="str">
        <f>VLOOKUP(model!C320,match_model_data!$A$1:$H$24,2,FALSE)</f>
        <v>Ngoque Blicri</v>
      </c>
      <c r="F320">
        <f>INDEX(match_model_data!C:C,MATCH(model!$D320,match_model_data!$B:$B,0))-INDEX(match_model_data!C:C,MATCH(model!$E320,match_model_data!$B:$B,0))</f>
        <v>-4544247.3880098015</v>
      </c>
      <c r="G320">
        <f>INDEX(match_model_data!D:D,MATCH(model!$D320,match_model_data!$B:$B,0))-INDEX(match_model_data!D:D,MATCH(model!$E320,match_model_data!$B:$B,0))</f>
        <v>810787.39353050292</v>
      </c>
      <c r="H320">
        <f>INDEX(match_model_data!E:E,MATCH(model!$D320,match_model_data!$B:$B,0))-INDEX(match_model_data!E:E,MATCH(model!$E320,match_model_data!$B:$B,0))</f>
        <v>-6159917.0876483992</v>
      </c>
      <c r="I320">
        <f>INDEX(match_model_data!F:F,MATCH(model!$D320,match_model_data!$B:$B,0))-INDEX(match_model_data!F:F,MATCH(model!$E320,match_model_data!$B:$B,0))</f>
        <v>-2255325.9765923992</v>
      </c>
      <c r="J320">
        <f>INDEX(match_model_data!H:H,MATCH(model!$D320,match_model_data!$B:$B,0))-INDEX(match_model_data!H:H,MATCH(model!$E320,match_model_data!$B:$B,0))</f>
        <v>-2682636.3754369989</v>
      </c>
    </row>
    <row r="321" spans="1:10" x14ac:dyDescent="0.25">
      <c r="A321" t="str">
        <f t="shared" si="8"/>
        <v>Win</v>
      </c>
      <c r="B321">
        <f t="shared" si="9"/>
        <v>14</v>
      </c>
      <c r="C321">
        <v>21</v>
      </c>
      <c r="D321" t="str">
        <f>VLOOKUP(model!B321,match_model_data!$A$1:$H$24,2,FALSE)</f>
        <v>Byasier Pujan</v>
      </c>
      <c r="E321" t="str">
        <f>VLOOKUP(model!C321,match_model_data!$A$1:$H$24,2,FALSE)</f>
        <v>Nkasland Cronestan</v>
      </c>
      <c r="F321">
        <f>INDEX(match_model_data!C:C,MATCH(model!$D321,match_model_data!$B:$B,0))-INDEX(match_model_data!C:C,MATCH(model!$E321,match_model_data!$B:$B,0))</f>
        <v>-2173632.7331675999</v>
      </c>
      <c r="G321">
        <f>INDEX(match_model_data!D:D,MATCH(model!$D321,match_model_data!$B:$B,0))-INDEX(match_model_data!D:D,MATCH(model!$E321,match_model_data!$B:$B,0))</f>
        <v>2308081.5710926019</v>
      </c>
      <c r="H321">
        <f>INDEX(match_model_data!E:E,MATCH(model!$D321,match_model_data!$B:$B,0))-INDEX(match_model_data!E:E,MATCH(model!$E321,match_model_data!$B:$B,0))</f>
        <v>-4350943.4648910984</v>
      </c>
      <c r="I321">
        <f>INDEX(match_model_data!F:F,MATCH(model!$D321,match_model_data!$B:$B,0))-INDEX(match_model_data!F:F,MATCH(model!$E321,match_model_data!$B:$B,0))</f>
        <v>-1114527.1085410006</v>
      </c>
      <c r="J321">
        <f>INDEX(match_model_data!H:H,MATCH(model!$D321,match_model_data!$B:$B,0))-INDEX(match_model_data!H:H,MATCH(model!$E321,match_model_data!$B:$B,0))</f>
        <v>-843510.78969300166</v>
      </c>
    </row>
    <row r="322" spans="1:10" x14ac:dyDescent="0.25">
      <c r="A322" t="str">
        <f t="shared" si="8"/>
        <v>Win</v>
      </c>
      <c r="B322">
        <f t="shared" si="9"/>
        <v>14</v>
      </c>
      <c r="C322">
        <v>22</v>
      </c>
      <c r="D322" t="str">
        <f>VLOOKUP(model!B322,match_model_data!$A$1:$H$24,2,FALSE)</f>
        <v>Byasier Pujan</v>
      </c>
      <c r="E322" t="str">
        <f>VLOOKUP(model!C322,match_model_data!$A$1:$H$24,2,FALSE)</f>
        <v>Eastern Niasland</v>
      </c>
      <c r="F322">
        <f>INDEX(match_model_data!C:C,MATCH(model!$D322,match_model_data!$B:$B,0))-INDEX(match_model_data!C:C,MATCH(model!$E322,match_model_data!$B:$B,0))</f>
        <v>195319.28124379739</v>
      </c>
      <c r="G322">
        <f>INDEX(match_model_data!D:D,MATCH(model!$D322,match_model_data!$B:$B,0))-INDEX(match_model_data!D:D,MATCH(model!$E322,match_model_data!$B:$B,0))</f>
        <v>-381558.68884929642</v>
      </c>
      <c r="H322">
        <f>INDEX(match_model_data!E:E,MATCH(model!$D322,match_model_data!$B:$B,0))-INDEX(match_model_data!E:E,MATCH(model!$E322,match_model_data!$B:$B,0))</f>
        <v>3732964.0911609009</v>
      </c>
      <c r="I322">
        <f>INDEX(match_model_data!F:F,MATCH(model!$D322,match_model_data!$B:$B,0))-INDEX(match_model_data!F:F,MATCH(model!$E322,match_model_data!$B:$B,0))</f>
        <v>-1384818.9984023012</v>
      </c>
      <c r="J322">
        <f>INDEX(match_model_data!H:H,MATCH(model!$D322,match_model_data!$B:$B,0))-INDEX(match_model_data!H:H,MATCH(model!$E322,match_model_data!$B:$B,0))</f>
        <v>485104.68668159842</v>
      </c>
    </row>
    <row r="323" spans="1:10" x14ac:dyDescent="0.25">
      <c r="A323" t="str">
        <f t="shared" ref="A323:A386" si="10">IF(B323=C323,"NA",IF(B323&lt;C323,"Win","Lose"))</f>
        <v>Win</v>
      </c>
      <c r="B323">
        <f t="shared" si="9"/>
        <v>14</v>
      </c>
      <c r="C323">
        <v>23</v>
      </c>
      <c r="D323" t="str">
        <f>VLOOKUP(model!B323,match_model_data!$A$1:$H$24,2,FALSE)</f>
        <v>Byasier Pujan</v>
      </c>
      <c r="E323" t="str">
        <f>VLOOKUP(model!C323,match_model_data!$A$1:$H$24,2,FALSE)</f>
        <v>Varijitri Isles</v>
      </c>
      <c r="F323">
        <f>INDEX(match_model_data!C:C,MATCH(model!$D323,match_model_data!$B:$B,0))-INDEX(match_model_data!C:C,MATCH(model!$E323,match_model_data!$B:$B,0))</f>
        <v>1471899.3547761999</v>
      </c>
      <c r="G323">
        <f>INDEX(match_model_data!D:D,MATCH(model!$D323,match_model_data!$B:$B,0))-INDEX(match_model_data!D:D,MATCH(model!$E323,match_model_data!$B:$B,0))</f>
        <v>-1985392.2796671987</v>
      </c>
      <c r="H323">
        <f>INDEX(match_model_data!E:E,MATCH(model!$D323,match_model_data!$B:$B,0))-INDEX(match_model_data!E:E,MATCH(model!$E323,match_model_data!$B:$B,0))</f>
        <v>-4379556.9132415988</v>
      </c>
      <c r="I323">
        <f>INDEX(match_model_data!F:F,MATCH(model!$D323,match_model_data!$B:$B,0))-INDEX(match_model_data!F:F,MATCH(model!$E323,match_model_data!$B:$B,0))</f>
        <v>-1258510.9351225011</v>
      </c>
      <c r="J323">
        <f>INDEX(match_model_data!H:H,MATCH(model!$D323,match_model_data!$B:$B,0))-INDEX(match_model_data!H:H,MATCH(model!$E323,match_model_data!$B:$B,0))</f>
        <v>-1097417.8601063006</v>
      </c>
    </row>
    <row r="324" spans="1:10" x14ac:dyDescent="0.25">
      <c r="A324" t="str">
        <f t="shared" si="10"/>
        <v>Lose</v>
      </c>
      <c r="B324">
        <f t="shared" si="9"/>
        <v>15</v>
      </c>
      <c r="C324">
        <v>1</v>
      </c>
      <c r="D324" t="str">
        <f>VLOOKUP(model!B324,match_model_data!$A$1:$H$24,2,FALSE)</f>
        <v>Djipines</v>
      </c>
      <c r="E324" t="str">
        <f>VLOOKUP(model!C324,match_model_data!$A$1:$H$24,2,FALSE)</f>
        <v>Sobianitedrucy</v>
      </c>
      <c r="F324">
        <f>INDEX(match_model_data!C:C,MATCH(model!$D324,match_model_data!$B:$B,0))-INDEX(match_model_data!C:C,MATCH(model!$E324,match_model_data!$B:$B,0))</f>
        <v>1651454.9885230996</v>
      </c>
      <c r="G324">
        <f>INDEX(match_model_data!D:D,MATCH(model!$D324,match_model_data!$B:$B,0))-INDEX(match_model_data!D:D,MATCH(model!$E324,match_model_data!$B:$B,0))</f>
        <v>-2164240.0740440004</v>
      </c>
      <c r="H324">
        <f>INDEX(match_model_data!E:E,MATCH(model!$D324,match_model_data!$B:$B,0))-INDEX(match_model_data!E:E,MATCH(model!$E324,match_model_data!$B:$B,0))</f>
        <v>-9909642.9231871013</v>
      </c>
      <c r="I324">
        <f>INDEX(match_model_data!F:F,MATCH(model!$D324,match_model_data!$B:$B,0))-INDEX(match_model_data!F:F,MATCH(model!$E324,match_model_data!$B:$B,0))</f>
        <v>886275.27921449952</v>
      </c>
      <c r="J324">
        <f>INDEX(match_model_data!H:H,MATCH(model!$D324,match_model_data!$B:$B,0))-INDEX(match_model_data!H:H,MATCH(model!$E324,match_model_data!$B:$B,0))</f>
        <v>-1907650.0826585032</v>
      </c>
    </row>
    <row r="325" spans="1:10" x14ac:dyDescent="0.25">
      <c r="A325" t="str">
        <f t="shared" si="10"/>
        <v>Lose</v>
      </c>
      <c r="B325">
        <f t="shared" si="9"/>
        <v>15</v>
      </c>
      <c r="C325">
        <v>2</v>
      </c>
      <c r="D325" t="str">
        <f>VLOOKUP(model!B325,match_model_data!$A$1:$H$24,2,FALSE)</f>
        <v>Djipines</v>
      </c>
      <c r="E325" t="str">
        <f>VLOOKUP(model!C325,match_model_data!$A$1:$H$24,2,FALSE)</f>
        <v>People's Land of Maneau</v>
      </c>
      <c r="F325">
        <f>INDEX(match_model_data!C:C,MATCH(model!$D325,match_model_data!$B:$B,0))-INDEX(match_model_data!C:C,MATCH(model!$E325,match_model_data!$B:$B,0))</f>
        <v>601865.59040090069</v>
      </c>
      <c r="G325">
        <f>INDEX(match_model_data!D:D,MATCH(model!$D325,match_model_data!$B:$B,0))-INDEX(match_model_data!D:D,MATCH(model!$E325,match_model_data!$B:$B,0))</f>
        <v>-1974338.6996542998</v>
      </c>
      <c r="H325">
        <f>INDEX(match_model_data!E:E,MATCH(model!$D325,match_model_data!$B:$B,0))-INDEX(match_model_data!E:E,MATCH(model!$E325,match_model_data!$B:$B,0))</f>
        <v>-5202124.5280843023</v>
      </c>
      <c r="I325">
        <f>INDEX(match_model_data!F:F,MATCH(model!$D325,match_model_data!$B:$B,0))-INDEX(match_model_data!F:F,MATCH(model!$E325,match_model_data!$B:$B,0))</f>
        <v>-1978020.7340800017</v>
      </c>
      <c r="J325">
        <f>INDEX(match_model_data!H:H,MATCH(model!$D325,match_model_data!$B:$B,0))-INDEX(match_model_data!H:H,MATCH(model!$E325,match_model_data!$B:$B,0))</f>
        <v>-1624742.020660203</v>
      </c>
    </row>
    <row r="326" spans="1:10" x14ac:dyDescent="0.25">
      <c r="A326" t="str">
        <f t="shared" si="10"/>
        <v>Lose</v>
      </c>
      <c r="B326">
        <f t="shared" si="9"/>
        <v>15</v>
      </c>
      <c r="C326">
        <v>3</v>
      </c>
      <c r="D326" t="str">
        <f>VLOOKUP(model!B326,match_model_data!$A$1:$H$24,2,FALSE)</f>
        <v>Djipines</v>
      </c>
      <c r="E326" t="str">
        <f>VLOOKUP(model!C326,match_model_data!$A$1:$H$24,2,FALSE)</f>
        <v>Nganion</v>
      </c>
      <c r="F326">
        <f>INDEX(match_model_data!C:C,MATCH(model!$D326,match_model_data!$B:$B,0))-INDEX(match_model_data!C:C,MATCH(model!$E326,match_model_data!$B:$B,0))</f>
        <v>907113.62369669974</v>
      </c>
      <c r="G326">
        <f>INDEX(match_model_data!D:D,MATCH(model!$D326,match_model_data!$B:$B,0))-INDEX(match_model_data!D:D,MATCH(model!$E326,match_model_data!$B:$B,0))</f>
        <v>-4125478.0711391009</v>
      </c>
      <c r="H326">
        <f>INDEX(match_model_data!E:E,MATCH(model!$D326,match_model_data!$B:$B,0))-INDEX(match_model_data!E:E,MATCH(model!$E326,match_model_data!$B:$B,0))</f>
        <v>-15077731.401559902</v>
      </c>
      <c r="I326">
        <f>INDEX(match_model_data!F:F,MATCH(model!$D326,match_model_data!$B:$B,0))-INDEX(match_model_data!F:F,MATCH(model!$E326,match_model_data!$B:$B,0))</f>
        <v>1138089.4857921991</v>
      </c>
      <c r="J326">
        <f>INDEX(match_model_data!H:H,MATCH(model!$D326,match_model_data!$B:$B,0))-INDEX(match_model_data!H:H,MATCH(model!$E326,match_model_data!$B:$B,0))</f>
        <v>-3808257.3733725026</v>
      </c>
    </row>
    <row r="327" spans="1:10" x14ac:dyDescent="0.25">
      <c r="A327" t="str">
        <f t="shared" si="10"/>
        <v>Lose</v>
      </c>
      <c r="B327">
        <f t="shared" si="9"/>
        <v>15</v>
      </c>
      <c r="C327">
        <v>4</v>
      </c>
      <c r="D327" t="str">
        <f>VLOOKUP(model!B327,match_model_data!$A$1:$H$24,2,FALSE)</f>
        <v>Djipines</v>
      </c>
      <c r="E327" t="str">
        <f>VLOOKUP(model!C327,match_model_data!$A$1:$H$24,2,FALSE)</f>
        <v>Mico</v>
      </c>
      <c r="F327">
        <f>INDEX(match_model_data!C:C,MATCH(model!$D327,match_model_data!$B:$B,0))-INDEX(match_model_data!C:C,MATCH(model!$E327,match_model_data!$B:$B,0))</f>
        <v>-2149935.8805170991</v>
      </c>
      <c r="G327">
        <f>INDEX(match_model_data!D:D,MATCH(model!$D327,match_model_data!$B:$B,0))-INDEX(match_model_data!D:D,MATCH(model!$E327,match_model_data!$B:$B,0))</f>
        <v>-3956207.2137803994</v>
      </c>
      <c r="H327">
        <f>INDEX(match_model_data!E:E,MATCH(model!$D327,match_model_data!$B:$B,0))-INDEX(match_model_data!E:E,MATCH(model!$E327,match_model_data!$B:$B,0))</f>
        <v>-11090227.482848199</v>
      </c>
      <c r="I327">
        <f>INDEX(match_model_data!F:F,MATCH(model!$D327,match_model_data!$B:$B,0))-INDEX(match_model_data!F:F,MATCH(model!$E327,match_model_data!$B:$B,0))</f>
        <v>858479.93626780063</v>
      </c>
      <c r="J327">
        <f>INDEX(match_model_data!H:H,MATCH(model!$D327,match_model_data!$B:$B,0))-INDEX(match_model_data!H:H,MATCH(model!$E327,match_model_data!$B:$B,0))</f>
        <v>-4158777.0369653031</v>
      </c>
    </row>
    <row r="328" spans="1:10" x14ac:dyDescent="0.25">
      <c r="A328" t="str">
        <f t="shared" si="10"/>
        <v>Lose</v>
      </c>
      <c r="B328">
        <f t="shared" si="9"/>
        <v>15</v>
      </c>
      <c r="C328">
        <v>5</v>
      </c>
      <c r="D328" t="str">
        <f>VLOOKUP(model!B328,match_model_data!$A$1:$H$24,2,FALSE)</f>
        <v>Djipines</v>
      </c>
      <c r="E328" t="str">
        <f>VLOOKUP(model!C328,match_model_data!$A$1:$H$24,2,FALSE)</f>
        <v>Quewenia</v>
      </c>
      <c r="F328">
        <f>INDEX(match_model_data!C:C,MATCH(model!$D328,match_model_data!$B:$B,0))-INDEX(match_model_data!C:C,MATCH(model!$E328,match_model_data!$B:$B,0))</f>
        <v>-1493955.2477618009</v>
      </c>
      <c r="G328">
        <f>INDEX(match_model_data!D:D,MATCH(model!$D328,match_model_data!$B:$B,0))-INDEX(match_model_data!D:D,MATCH(model!$E328,match_model_data!$B:$B,0))</f>
        <v>-4024071.6348065995</v>
      </c>
      <c r="H328">
        <f>INDEX(match_model_data!E:E,MATCH(model!$D328,match_model_data!$B:$B,0))-INDEX(match_model_data!E:E,MATCH(model!$E328,match_model_data!$B:$B,0))</f>
        <v>-7951872.9218090009</v>
      </c>
      <c r="I328">
        <f>INDEX(match_model_data!F:F,MATCH(model!$D328,match_model_data!$B:$B,0))-INDEX(match_model_data!F:F,MATCH(model!$E328,match_model_data!$B:$B,0))</f>
        <v>2586884.6185059007</v>
      </c>
      <c r="J328">
        <f>INDEX(match_model_data!H:H,MATCH(model!$D328,match_model_data!$B:$B,0))-INDEX(match_model_data!H:H,MATCH(model!$E328,match_model_data!$B:$B,0))</f>
        <v>-3217178.9777623005</v>
      </c>
    </row>
    <row r="329" spans="1:10" x14ac:dyDescent="0.25">
      <c r="A329" t="str">
        <f t="shared" si="10"/>
        <v>Lose</v>
      </c>
      <c r="B329">
        <f t="shared" si="9"/>
        <v>15</v>
      </c>
      <c r="C329">
        <v>6</v>
      </c>
      <c r="D329" t="str">
        <f>VLOOKUP(model!B329,match_model_data!$A$1:$H$24,2,FALSE)</f>
        <v>Djipines</v>
      </c>
      <c r="E329" t="str">
        <f>VLOOKUP(model!C329,match_model_data!$A$1:$H$24,2,FALSE)</f>
        <v>Southern Ristan</v>
      </c>
      <c r="F329">
        <f>INDEX(match_model_data!C:C,MATCH(model!$D329,match_model_data!$B:$B,0))-INDEX(match_model_data!C:C,MATCH(model!$E329,match_model_data!$B:$B,0))</f>
        <v>6235222.2298175991</v>
      </c>
      <c r="G329">
        <f>INDEX(match_model_data!D:D,MATCH(model!$D329,match_model_data!$B:$B,0))-INDEX(match_model_data!D:D,MATCH(model!$E329,match_model_data!$B:$B,0))</f>
        <v>-3090337.0223996975</v>
      </c>
      <c r="H329">
        <f>INDEX(match_model_data!E:E,MATCH(model!$D329,match_model_data!$B:$B,0))-INDEX(match_model_data!E:E,MATCH(model!$E329,match_model_data!$B:$B,0))</f>
        <v>-764824.99103900045</v>
      </c>
      <c r="I329">
        <f>INDEX(match_model_data!F:F,MATCH(model!$D329,match_model_data!$B:$B,0))-INDEX(match_model_data!F:F,MATCH(model!$E329,match_model_data!$B:$B,0))</f>
        <v>791735.45817320049</v>
      </c>
      <c r="J329">
        <f>INDEX(match_model_data!H:H,MATCH(model!$D329,match_model_data!$B:$B,0))-INDEX(match_model_data!H:H,MATCH(model!$E329,match_model_data!$B:$B,0))</f>
        <v>1076511.4823423978</v>
      </c>
    </row>
    <row r="330" spans="1:10" x14ac:dyDescent="0.25">
      <c r="A330" t="str">
        <f t="shared" si="10"/>
        <v>Lose</v>
      </c>
      <c r="B330">
        <f t="shared" si="9"/>
        <v>15</v>
      </c>
      <c r="C330">
        <v>7</v>
      </c>
      <c r="D330" t="str">
        <f>VLOOKUP(model!B330,match_model_data!$A$1:$H$24,2,FALSE)</f>
        <v>Djipines</v>
      </c>
      <c r="E330" t="str">
        <f>VLOOKUP(model!C330,match_model_data!$A$1:$H$24,2,FALSE)</f>
        <v>Galamily</v>
      </c>
      <c r="F330">
        <f>INDEX(match_model_data!C:C,MATCH(model!$D330,match_model_data!$B:$B,0))-INDEX(match_model_data!C:C,MATCH(model!$E330,match_model_data!$B:$B,0))</f>
        <v>3637729.4133327007</v>
      </c>
      <c r="G330">
        <f>INDEX(match_model_data!D:D,MATCH(model!$D330,match_model_data!$B:$B,0))-INDEX(match_model_data!D:D,MATCH(model!$E330,match_model_data!$B:$B,0))</f>
        <v>-1691076.8927406985</v>
      </c>
      <c r="H330">
        <f>INDEX(match_model_data!E:E,MATCH(model!$D330,match_model_data!$B:$B,0))-INDEX(match_model_data!E:E,MATCH(model!$E330,match_model_data!$B:$B,0))</f>
        <v>-6425751.4697056022</v>
      </c>
      <c r="I330">
        <f>INDEX(match_model_data!F:F,MATCH(model!$D330,match_model_data!$B:$B,0))-INDEX(match_model_data!F:F,MATCH(model!$E330,match_model_data!$B:$B,0))</f>
        <v>631332.20360519923</v>
      </c>
      <c r="J330">
        <f>INDEX(match_model_data!H:H,MATCH(model!$D330,match_model_data!$B:$B,0))-INDEX(match_model_data!H:H,MATCH(model!$E330,match_model_data!$B:$B,0))</f>
        <v>-403050.96849440038</v>
      </c>
    </row>
    <row r="331" spans="1:10" x14ac:dyDescent="0.25">
      <c r="A331" t="str">
        <f t="shared" si="10"/>
        <v>Lose</v>
      </c>
      <c r="B331">
        <f t="shared" si="9"/>
        <v>15</v>
      </c>
      <c r="C331">
        <v>8</v>
      </c>
      <c r="D331" t="str">
        <f>VLOOKUP(model!B331,match_model_data!$A$1:$H$24,2,FALSE)</f>
        <v>Djipines</v>
      </c>
      <c r="E331" t="str">
        <f>VLOOKUP(model!C331,match_model_data!$A$1:$H$24,2,FALSE)</f>
        <v>Bernepamar</v>
      </c>
      <c r="F331">
        <f>INDEX(match_model_data!C:C,MATCH(model!$D331,match_model_data!$B:$B,0))-INDEX(match_model_data!C:C,MATCH(model!$E331,match_model_data!$B:$B,0))</f>
        <v>3183802.3086939976</v>
      </c>
      <c r="G331">
        <f>INDEX(match_model_data!D:D,MATCH(model!$D331,match_model_data!$B:$B,0))-INDEX(match_model_data!D:D,MATCH(model!$E331,match_model_data!$B:$B,0))</f>
        <v>-1626254.7098766994</v>
      </c>
      <c r="H331">
        <f>INDEX(match_model_data!E:E,MATCH(model!$D331,match_model_data!$B:$B,0))-INDEX(match_model_data!E:E,MATCH(model!$E331,match_model_data!$B:$B,0))</f>
        <v>-4652655.5713893007</v>
      </c>
      <c r="I331">
        <f>INDEX(match_model_data!F:F,MATCH(model!$D331,match_model_data!$B:$B,0))-INDEX(match_model_data!F:F,MATCH(model!$E331,match_model_data!$B:$B,0))</f>
        <v>1221158.8428831995</v>
      </c>
      <c r="J331">
        <f>INDEX(match_model_data!H:H,MATCH(model!$D331,match_model_data!$B:$B,0))-INDEX(match_model_data!H:H,MATCH(model!$E331,match_model_data!$B:$B,0))</f>
        <v>-168541.9913296029</v>
      </c>
    </row>
    <row r="332" spans="1:10" x14ac:dyDescent="0.25">
      <c r="A332" t="str">
        <f t="shared" si="10"/>
        <v>Lose</v>
      </c>
      <c r="B332">
        <f t="shared" si="9"/>
        <v>15</v>
      </c>
      <c r="C332">
        <v>9</v>
      </c>
      <c r="D332" t="str">
        <f>VLOOKUP(model!B332,match_model_data!$A$1:$H$24,2,FALSE)</f>
        <v>Djipines</v>
      </c>
      <c r="E332" t="str">
        <f>VLOOKUP(model!C332,match_model_data!$A$1:$H$24,2,FALSE)</f>
        <v>Giumle Lizeibon</v>
      </c>
      <c r="F332">
        <f>INDEX(match_model_data!C:C,MATCH(model!$D332,match_model_data!$B:$B,0))-INDEX(match_model_data!C:C,MATCH(model!$E332,match_model_data!$B:$B,0))</f>
        <v>1956122.2225965001</v>
      </c>
      <c r="G332">
        <f>INDEX(match_model_data!D:D,MATCH(model!$D332,match_model_data!$B:$B,0))-INDEX(match_model_data!D:D,MATCH(model!$E332,match_model_data!$B:$B,0))</f>
        <v>-340679.37682069838</v>
      </c>
      <c r="H332">
        <f>INDEX(match_model_data!E:E,MATCH(model!$D332,match_model_data!$B:$B,0))-INDEX(match_model_data!E:E,MATCH(model!$E332,match_model_data!$B:$B,0))</f>
        <v>-9045417.4777661022</v>
      </c>
      <c r="I332">
        <f>INDEX(match_model_data!F:F,MATCH(model!$D332,match_model_data!$B:$B,0))-INDEX(match_model_data!F:F,MATCH(model!$E332,match_model_data!$B:$B,0))</f>
        <v>2451130.1419268996</v>
      </c>
      <c r="J332">
        <f>INDEX(match_model_data!H:H,MATCH(model!$D332,match_model_data!$B:$B,0))-INDEX(match_model_data!H:H,MATCH(model!$E332,match_model_data!$B:$B,0))</f>
        <v>-834357.58459110186</v>
      </c>
    </row>
    <row r="333" spans="1:10" x14ac:dyDescent="0.25">
      <c r="A333" t="str">
        <f t="shared" si="10"/>
        <v>Lose</v>
      </c>
      <c r="B333">
        <f t="shared" si="9"/>
        <v>15</v>
      </c>
      <c r="C333">
        <v>10</v>
      </c>
      <c r="D333" t="str">
        <f>VLOOKUP(model!B333,match_model_data!$A$1:$H$24,2,FALSE)</f>
        <v>Djipines</v>
      </c>
      <c r="E333" t="str">
        <f>VLOOKUP(model!C333,match_model_data!$A$1:$H$24,2,FALSE)</f>
        <v>Greri Landmoslands</v>
      </c>
      <c r="F333">
        <f>INDEX(match_model_data!C:C,MATCH(model!$D333,match_model_data!$B:$B,0))-INDEX(match_model_data!C:C,MATCH(model!$E333,match_model_data!$B:$B,0))</f>
        <v>4261257.3629001006</v>
      </c>
      <c r="G333">
        <f>INDEX(match_model_data!D:D,MATCH(model!$D333,match_model_data!$B:$B,0))-INDEX(match_model_data!D:D,MATCH(model!$E333,match_model_data!$B:$B,0))</f>
        <v>-4230868.9089915976</v>
      </c>
      <c r="H333">
        <f>INDEX(match_model_data!E:E,MATCH(model!$D333,match_model_data!$B:$B,0))-INDEX(match_model_data!E:E,MATCH(model!$E333,match_model_data!$B:$B,0))</f>
        <v>-11945331.409556301</v>
      </c>
      <c r="I333">
        <f>INDEX(match_model_data!F:F,MATCH(model!$D333,match_model_data!$B:$B,0))-INDEX(match_model_data!F:F,MATCH(model!$E333,match_model_data!$B:$B,0))</f>
        <v>1066282.8488314003</v>
      </c>
      <c r="J333">
        <f>INDEX(match_model_data!H:H,MATCH(model!$D333,match_model_data!$B:$B,0))-INDEX(match_model_data!H:H,MATCH(model!$E333,match_model_data!$B:$B,0))</f>
        <v>-2063893.2867861018</v>
      </c>
    </row>
    <row r="334" spans="1:10" x14ac:dyDescent="0.25">
      <c r="A334" t="str">
        <f t="shared" si="10"/>
        <v>Lose</v>
      </c>
      <c r="B334">
        <f t="shared" si="9"/>
        <v>15</v>
      </c>
      <c r="C334">
        <v>11</v>
      </c>
      <c r="D334" t="str">
        <f>VLOOKUP(model!B334,match_model_data!$A$1:$H$24,2,FALSE)</f>
        <v>Djipines</v>
      </c>
      <c r="E334" t="str">
        <f>VLOOKUP(model!C334,match_model_data!$A$1:$H$24,2,FALSE)</f>
        <v>Xikong</v>
      </c>
      <c r="F334">
        <f>INDEX(match_model_data!C:C,MATCH(model!$D334,match_model_data!$B:$B,0))-INDEX(match_model_data!C:C,MATCH(model!$E334,match_model_data!$B:$B,0))</f>
        <v>4472214.8492405005</v>
      </c>
      <c r="G334">
        <f>INDEX(match_model_data!D:D,MATCH(model!$D334,match_model_data!$B:$B,0))-INDEX(match_model_data!D:D,MATCH(model!$E334,match_model_data!$B:$B,0))</f>
        <v>1244633.7602314018</v>
      </c>
      <c r="H334">
        <f>INDEX(match_model_data!E:E,MATCH(model!$D334,match_model_data!$B:$B,0))-INDEX(match_model_data!E:E,MATCH(model!$E334,match_model_data!$B:$B,0))</f>
        <v>-9575017.7978390995</v>
      </c>
      <c r="I334">
        <f>INDEX(match_model_data!F:F,MATCH(model!$D334,match_model_data!$B:$B,0))-INDEX(match_model_data!F:F,MATCH(model!$E334,match_model_data!$B:$B,0))</f>
        <v>1502473.3449102007</v>
      </c>
      <c r="J334">
        <f>INDEX(match_model_data!H:H,MATCH(model!$D334,match_model_data!$B:$B,0))-INDEX(match_model_data!H:H,MATCH(model!$E334,match_model_data!$B:$B,0))</f>
        <v>474530.19882899895</v>
      </c>
    </row>
    <row r="335" spans="1:10" x14ac:dyDescent="0.25">
      <c r="A335" t="str">
        <f t="shared" si="10"/>
        <v>Lose</v>
      </c>
      <c r="B335">
        <f t="shared" si="9"/>
        <v>15</v>
      </c>
      <c r="C335">
        <v>12</v>
      </c>
      <c r="D335" t="str">
        <f>VLOOKUP(model!B335,match_model_data!$A$1:$H$24,2,FALSE)</f>
        <v>Djipines</v>
      </c>
      <c r="E335" t="str">
        <f>VLOOKUP(model!C335,match_model_data!$A$1:$H$24,2,FALSE)</f>
        <v>Manlisgamncent</v>
      </c>
      <c r="F335">
        <f>INDEX(match_model_data!C:C,MATCH(model!$D335,match_model_data!$B:$B,0))-INDEX(match_model_data!C:C,MATCH(model!$E335,match_model_data!$B:$B,0))</f>
        <v>1787133.0791215003</v>
      </c>
      <c r="G335">
        <f>INDEX(match_model_data!D:D,MATCH(model!$D335,match_model_data!$B:$B,0))-INDEX(match_model_data!D:D,MATCH(model!$E335,match_model_data!$B:$B,0))</f>
        <v>-2145945.7001607008</v>
      </c>
      <c r="H335">
        <f>INDEX(match_model_data!E:E,MATCH(model!$D335,match_model_data!$B:$B,0))-INDEX(match_model_data!E:E,MATCH(model!$E335,match_model_data!$B:$B,0))</f>
        <v>-9313625.1554286014</v>
      </c>
      <c r="I335">
        <f>INDEX(match_model_data!F:F,MATCH(model!$D335,match_model_data!$B:$B,0))-INDEX(match_model_data!F:F,MATCH(model!$E335,match_model_data!$B:$B,0))</f>
        <v>4549747.7349677999</v>
      </c>
      <c r="J335">
        <f>INDEX(match_model_data!H:H,MATCH(model!$D335,match_model_data!$B:$B,0))-INDEX(match_model_data!H:H,MATCH(model!$E335,match_model_data!$B:$B,0))</f>
        <v>-1410250.2781860009</v>
      </c>
    </row>
    <row r="336" spans="1:10" x14ac:dyDescent="0.25">
      <c r="A336" t="str">
        <f t="shared" si="10"/>
        <v>Lose</v>
      </c>
      <c r="B336">
        <f t="shared" si="9"/>
        <v>15</v>
      </c>
      <c r="C336">
        <v>13</v>
      </c>
      <c r="D336" t="str">
        <f>VLOOKUP(model!B336,match_model_data!$A$1:$H$24,2,FALSE)</f>
        <v>Djipines</v>
      </c>
      <c r="E336" t="str">
        <f>VLOOKUP(model!C336,match_model_data!$A$1:$H$24,2,FALSE)</f>
        <v>Esia</v>
      </c>
      <c r="F336">
        <f>INDEX(match_model_data!C:C,MATCH(model!$D336,match_model_data!$B:$B,0))-INDEX(match_model_data!C:C,MATCH(model!$E336,match_model_data!$B:$B,0))</f>
        <v>885891.55120059848</v>
      </c>
      <c r="G336">
        <f>INDEX(match_model_data!D:D,MATCH(model!$D336,match_model_data!$B:$B,0))-INDEX(match_model_data!D:D,MATCH(model!$E336,match_model_data!$B:$B,0))</f>
        <v>-2903639.2057585008</v>
      </c>
      <c r="H336">
        <f>INDEX(match_model_data!E:E,MATCH(model!$D336,match_model_data!$B:$B,0))-INDEX(match_model_data!E:E,MATCH(model!$E336,match_model_data!$B:$B,0))</f>
        <v>-5509708.5650337022</v>
      </c>
      <c r="I336">
        <f>INDEX(match_model_data!F:F,MATCH(model!$D336,match_model_data!$B:$B,0))-INDEX(match_model_data!F:F,MATCH(model!$E336,match_model_data!$B:$B,0))</f>
        <v>2211943.8206668999</v>
      </c>
      <c r="J336">
        <f>INDEX(match_model_data!H:H,MATCH(model!$D336,match_model_data!$B:$B,0))-INDEX(match_model_data!H:H,MATCH(model!$E336,match_model_data!$B:$B,0))</f>
        <v>-1534405.8116029017</v>
      </c>
    </row>
    <row r="337" spans="1:10" x14ac:dyDescent="0.25">
      <c r="A337" t="str">
        <f t="shared" si="10"/>
        <v>Lose</v>
      </c>
      <c r="B337">
        <f t="shared" si="9"/>
        <v>15</v>
      </c>
      <c r="C337">
        <v>14</v>
      </c>
      <c r="D337" t="str">
        <f>VLOOKUP(model!B337,match_model_data!$A$1:$H$24,2,FALSE)</f>
        <v>Djipines</v>
      </c>
      <c r="E337" t="str">
        <f>VLOOKUP(model!C337,match_model_data!$A$1:$H$24,2,FALSE)</f>
        <v>Byasier Pujan</v>
      </c>
      <c r="F337">
        <f>INDEX(match_model_data!C:C,MATCH(model!$D337,match_model_data!$B:$B,0))-INDEX(match_model_data!C:C,MATCH(model!$E337,match_model_data!$B:$B,0))</f>
        <v>3090479.0599997006</v>
      </c>
      <c r="G337">
        <f>INDEX(match_model_data!D:D,MATCH(model!$D337,match_model_data!$B:$B,0))-INDEX(match_model_data!D:D,MATCH(model!$E337,match_model_data!$B:$B,0))</f>
        <v>-4191006.0046929009</v>
      </c>
      <c r="H337">
        <f>INDEX(match_model_data!E:E,MATCH(model!$D337,match_model_data!$B:$B,0))-INDEX(match_model_data!E:E,MATCH(model!$E337,match_model_data!$B:$B,0))</f>
        <v>-4173778.2311262023</v>
      </c>
      <c r="I337">
        <f>INDEX(match_model_data!F:F,MATCH(model!$D337,match_model_data!$B:$B,0))-INDEX(match_model_data!F:F,MATCH(model!$E337,match_model_data!$B:$B,0))</f>
        <v>1482609.3625096008</v>
      </c>
      <c r="J337">
        <f>INDEX(match_model_data!H:H,MATCH(model!$D337,match_model_data!$B:$B,0))-INDEX(match_model_data!H:H,MATCH(model!$E337,match_model_data!$B:$B,0))</f>
        <v>-1024277.7162287012</v>
      </c>
    </row>
    <row r="338" spans="1:10" hidden="1" x14ac:dyDescent="0.25">
      <c r="A338" t="str">
        <f t="shared" si="10"/>
        <v>NA</v>
      </c>
      <c r="B338">
        <f t="shared" si="9"/>
        <v>15</v>
      </c>
      <c r="C338">
        <v>15</v>
      </c>
      <c r="D338" t="str">
        <f>VLOOKUP(model!B338,match_model_data!$A$1:$H$24,2,FALSE)</f>
        <v>Djipines</v>
      </c>
      <c r="E338" t="str">
        <f>VLOOKUP(model!C338,match_model_data!$A$1:$H$24,2,FALSE)</f>
        <v>Djipines</v>
      </c>
      <c r="F338">
        <f>INDEX(match_model_data!C:C,MATCH(model!$D338,match_model_data!$B:$B,0))-INDEX(match_model_data!C:C,MATCH(model!$E338,match_model_data!$B:$B,0))</f>
        <v>0</v>
      </c>
      <c r="G338">
        <f>INDEX(match_model_data!D:D,MATCH(model!$D338,match_model_data!$B:$B,0))-INDEX(match_model_data!D:D,MATCH(model!$E338,match_model_data!$B:$B,0))</f>
        <v>0</v>
      </c>
      <c r="H338">
        <f>INDEX(match_model_data!E:E,MATCH(model!$D338,match_model_data!$B:$B,0))-INDEX(match_model_data!E:E,MATCH(model!$E338,match_model_data!$B:$B,0))</f>
        <v>0</v>
      </c>
      <c r="I338">
        <f>INDEX(match_model_data!F:F,MATCH(model!$D338,match_model_data!$B:$B,0))-INDEX(match_model_data!F:F,MATCH(model!$E338,match_model_data!$B:$B,0))</f>
        <v>0</v>
      </c>
      <c r="J338">
        <f>INDEX(match_model_data!H:H,MATCH(model!$D338,match_model_data!$B:$B,0))-INDEX(match_model_data!H:H,MATCH(model!$E338,match_model_data!$B:$B,0))</f>
        <v>0</v>
      </c>
    </row>
    <row r="339" spans="1:10" x14ac:dyDescent="0.25">
      <c r="A339" t="str">
        <f t="shared" si="10"/>
        <v>Win</v>
      </c>
      <c r="B339">
        <f t="shared" si="9"/>
        <v>15</v>
      </c>
      <c r="C339">
        <v>16</v>
      </c>
      <c r="D339" t="str">
        <f>VLOOKUP(model!B339,match_model_data!$A$1:$H$24,2,FALSE)</f>
        <v>Djipines</v>
      </c>
      <c r="E339" t="str">
        <f>VLOOKUP(model!C339,match_model_data!$A$1:$H$24,2,FALSE)</f>
        <v>Leoneku Guidisia</v>
      </c>
      <c r="F339">
        <f>INDEX(match_model_data!C:C,MATCH(model!$D339,match_model_data!$B:$B,0))-INDEX(match_model_data!C:C,MATCH(model!$E339,match_model_data!$B:$B,0))</f>
        <v>4902679.345457498</v>
      </c>
      <c r="G339">
        <f>INDEX(match_model_data!D:D,MATCH(model!$D339,match_model_data!$B:$B,0))-INDEX(match_model_data!D:D,MATCH(model!$E339,match_model_data!$B:$B,0))</f>
        <v>-3793.2620640993118</v>
      </c>
      <c r="H339">
        <f>INDEX(match_model_data!E:E,MATCH(model!$D339,match_model_data!$B:$B,0))-INDEX(match_model_data!E:E,MATCH(model!$E339,match_model_data!$B:$B,0))</f>
        <v>-1278587.7268135007</v>
      </c>
      <c r="I339">
        <f>INDEX(match_model_data!F:F,MATCH(model!$D339,match_model_data!$B:$B,0))-INDEX(match_model_data!F:F,MATCH(model!$E339,match_model_data!$B:$B,0))</f>
        <v>-3020621.922941599</v>
      </c>
      <c r="J339">
        <f>INDEX(match_model_data!H:H,MATCH(model!$D339,match_model_data!$B:$B,0))-INDEX(match_model_data!H:H,MATCH(model!$E339,match_model_data!$B:$B,0))</f>
        <v>1274340.6324549988</v>
      </c>
    </row>
    <row r="340" spans="1:10" x14ac:dyDescent="0.25">
      <c r="A340" t="str">
        <f t="shared" si="10"/>
        <v>Win</v>
      </c>
      <c r="B340">
        <f t="shared" si="9"/>
        <v>15</v>
      </c>
      <c r="C340">
        <v>17</v>
      </c>
      <c r="D340" t="str">
        <f>VLOOKUP(model!B340,match_model_data!$A$1:$H$24,2,FALSE)</f>
        <v>Djipines</v>
      </c>
      <c r="E340" t="str">
        <f>VLOOKUP(model!C340,match_model_data!$A$1:$H$24,2,FALSE)</f>
        <v>Ledian</v>
      </c>
      <c r="F340">
        <f>INDEX(match_model_data!C:C,MATCH(model!$D340,match_model_data!$B:$B,0))-INDEX(match_model_data!C:C,MATCH(model!$E340,match_model_data!$B:$B,0))</f>
        <v>7447423.5259227995</v>
      </c>
      <c r="G340">
        <f>INDEX(match_model_data!D:D,MATCH(model!$D340,match_model_data!$B:$B,0))-INDEX(match_model_data!D:D,MATCH(model!$E340,match_model_data!$B:$B,0))</f>
        <v>-2148203.7128674984</v>
      </c>
      <c r="H340">
        <f>INDEX(match_model_data!E:E,MATCH(model!$D340,match_model_data!$B:$B,0))-INDEX(match_model_data!E:E,MATCH(model!$E340,match_model_data!$B:$B,0))</f>
        <v>-2220914.4582940992</v>
      </c>
      <c r="I340">
        <f>INDEX(match_model_data!F:F,MATCH(model!$D340,match_model_data!$B:$B,0))-INDEX(match_model_data!F:F,MATCH(model!$E340,match_model_data!$B:$B,0))</f>
        <v>2989653.2866329998</v>
      </c>
      <c r="J340">
        <f>INDEX(match_model_data!H:H,MATCH(model!$D340,match_model_data!$B:$B,0))-INDEX(match_model_data!H:H,MATCH(model!$E340,match_model_data!$B:$B,0))</f>
        <v>1794973.0565695986</v>
      </c>
    </row>
    <row r="341" spans="1:10" x14ac:dyDescent="0.25">
      <c r="A341" t="str">
        <f t="shared" si="10"/>
        <v>Win</v>
      </c>
      <c r="B341">
        <f t="shared" si="9"/>
        <v>15</v>
      </c>
      <c r="C341">
        <v>18</v>
      </c>
      <c r="D341" t="str">
        <f>VLOOKUP(model!B341,match_model_data!$A$1:$H$24,2,FALSE)</f>
        <v>Djipines</v>
      </c>
      <c r="E341" t="str">
        <f>VLOOKUP(model!C341,match_model_data!$A$1:$H$24,2,FALSE)</f>
        <v>Eastern Sleboube</v>
      </c>
      <c r="F341">
        <f>INDEX(match_model_data!C:C,MATCH(model!$D341,match_model_data!$B:$B,0))-INDEX(match_model_data!C:C,MATCH(model!$E341,match_model_data!$B:$B,0))</f>
        <v>-4033816.6470484026</v>
      </c>
      <c r="G341">
        <f>INDEX(match_model_data!D:D,MATCH(model!$D341,match_model_data!$B:$B,0))-INDEX(match_model_data!D:D,MATCH(model!$E341,match_model_data!$B:$B,0))</f>
        <v>-274144.69000389986</v>
      </c>
      <c r="H341">
        <f>INDEX(match_model_data!E:E,MATCH(model!$D341,match_model_data!$B:$B,0))-INDEX(match_model_data!E:E,MATCH(model!$E341,match_model_data!$B:$B,0))</f>
        <v>-8058660.4616635013</v>
      </c>
      <c r="I341">
        <f>INDEX(match_model_data!F:F,MATCH(model!$D341,match_model_data!$B:$B,0))-INDEX(match_model_data!F:F,MATCH(model!$E341,match_model_data!$B:$B,0))</f>
        <v>3228697.2799216006</v>
      </c>
      <c r="J341">
        <f>INDEX(match_model_data!H:H,MATCH(model!$D341,match_model_data!$B:$B,0))-INDEX(match_model_data!H:H,MATCH(model!$E341,match_model_data!$B:$B,0))</f>
        <v>-2738224.4537832029</v>
      </c>
    </row>
    <row r="342" spans="1:10" x14ac:dyDescent="0.25">
      <c r="A342" t="str">
        <f t="shared" si="10"/>
        <v>Win</v>
      </c>
      <c r="B342">
        <f t="shared" si="9"/>
        <v>15</v>
      </c>
      <c r="C342">
        <v>19</v>
      </c>
      <c r="D342" t="str">
        <f>VLOOKUP(model!B342,match_model_data!$A$1:$H$24,2,FALSE)</f>
        <v>Djipines</v>
      </c>
      <c r="E342" t="str">
        <f>VLOOKUP(model!C342,match_model_data!$A$1:$H$24,2,FALSE)</f>
        <v>New Uwi</v>
      </c>
      <c r="F342">
        <f>INDEX(match_model_data!C:C,MATCH(model!$D342,match_model_data!$B:$B,0))-INDEX(match_model_data!C:C,MATCH(model!$E342,match_model_data!$B:$B,0))</f>
        <v>6814332.3054297995</v>
      </c>
      <c r="G342">
        <f>INDEX(match_model_data!D:D,MATCH(model!$D342,match_model_data!$B:$B,0))-INDEX(match_model_data!D:D,MATCH(model!$E342,match_model_data!$B:$B,0))</f>
        <v>-2460459.6880478002</v>
      </c>
      <c r="H342">
        <f>INDEX(match_model_data!E:E,MATCH(model!$D342,match_model_data!$B:$B,0))-INDEX(match_model_data!E:E,MATCH(model!$E342,match_model_data!$B:$B,0))</f>
        <v>-2508956.5334037002</v>
      </c>
      <c r="I342">
        <f>INDEX(match_model_data!F:F,MATCH(model!$D342,match_model_data!$B:$B,0))-INDEX(match_model_data!F:F,MATCH(model!$E342,match_model_data!$B:$B,0))</f>
        <v>-201320.26630650088</v>
      </c>
      <c r="J342">
        <f>INDEX(match_model_data!H:H,MATCH(model!$D342,match_model_data!$B:$B,0))-INDEX(match_model_data!H:H,MATCH(model!$E342,match_model_data!$B:$B,0))</f>
        <v>1108750.648764899</v>
      </c>
    </row>
    <row r="343" spans="1:10" x14ac:dyDescent="0.25">
      <c r="A343" t="str">
        <f t="shared" si="10"/>
        <v>Win</v>
      </c>
      <c r="B343">
        <f t="shared" si="9"/>
        <v>15</v>
      </c>
      <c r="C343">
        <v>20</v>
      </c>
      <c r="D343" t="str">
        <f>VLOOKUP(model!B343,match_model_data!$A$1:$H$24,2,FALSE)</f>
        <v>Djipines</v>
      </c>
      <c r="E343" t="str">
        <f>VLOOKUP(model!C343,match_model_data!$A$1:$H$24,2,FALSE)</f>
        <v>Ngoque Blicri</v>
      </c>
      <c r="F343">
        <f>INDEX(match_model_data!C:C,MATCH(model!$D343,match_model_data!$B:$B,0))-INDEX(match_model_data!C:C,MATCH(model!$E343,match_model_data!$B:$B,0))</f>
        <v>-1453768.3280101009</v>
      </c>
      <c r="G343">
        <f>INDEX(match_model_data!D:D,MATCH(model!$D343,match_model_data!$B:$B,0))-INDEX(match_model_data!D:D,MATCH(model!$E343,match_model_data!$B:$B,0))</f>
        <v>-3380218.611162398</v>
      </c>
      <c r="H343">
        <f>INDEX(match_model_data!E:E,MATCH(model!$D343,match_model_data!$B:$B,0))-INDEX(match_model_data!E:E,MATCH(model!$E343,match_model_data!$B:$B,0))</f>
        <v>-10333695.318774601</v>
      </c>
      <c r="I343">
        <f>INDEX(match_model_data!F:F,MATCH(model!$D343,match_model_data!$B:$B,0))-INDEX(match_model_data!F:F,MATCH(model!$E343,match_model_data!$B:$B,0))</f>
        <v>-772716.61408279836</v>
      </c>
      <c r="J343">
        <f>INDEX(match_model_data!H:H,MATCH(model!$D343,match_model_data!$B:$B,0))-INDEX(match_model_data!H:H,MATCH(model!$E343,match_model_data!$B:$B,0))</f>
        <v>-3706914.0916657001</v>
      </c>
    </row>
    <row r="344" spans="1:10" x14ac:dyDescent="0.25">
      <c r="A344" t="str">
        <f t="shared" si="10"/>
        <v>Win</v>
      </c>
      <c r="B344">
        <f t="shared" si="9"/>
        <v>15</v>
      </c>
      <c r="C344">
        <v>21</v>
      </c>
      <c r="D344" t="str">
        <f>VLOOKUP(model!B344,match_model_data!$A$1:$H$24,2,FALSE)</f>
        <v>Djipines</v>
      </c>
      <c r="E344" t="str">
        <f>VLOOKUP(model!C344,match_model_data!$A$1:$H$24,2,FALSE)</f>
        <v>Nkasland Cronestan</v>
      </c>
      <c r="F344">
        <f>INDEX(match_model_data!C:C,MATCH(model!$D344,match_model_data!$B:$B,0))-INDEX(match_model_data!C:C,MATCH(model!$E344,match_model_data!$B:$B,0))</f>
        <v>916846.32683210075</v>
      </c>
      <c r="G344">
        <f>INDEX(match_model_data!D:D,MATCH(model!$D344,match_model_data!$B:$B,0))-INDEX(match_model_data!D:D,MATCH(model!$E344,match_model_data!$B:$B,0))</f>
        <v>-1882924.4336002991</v>
      </c>
      <c r="H344">
        <f>INDEX(match_model_data!E:E,MATCH(model!$D344,match_model_data!$B:$B,0))-INDEX(match_model_data!E:E,MATCH(model!$E344,match_model_data!$B:$B,0))</f>
        <v>-8524721.6960173007</v>
      </c>
      <c r="I344">
        <f>INDEX(match_model_data!F:F,MATCH(model!$D344,match_model_data!$B:$B,0))-INDEX(match_model_data!F:F,MATCH(model!$E344,match_model_data!$B:$B,0))</f>
        <v>368082.25396860018</v>
      </c>
      <c r="J344">
        <f>INDEX(match_model_data!H:H,MATCH(model!$D344,match_model_data!$B:$B,0))-INDEX(match_model_data!H:H,MATCH(model!$E344,match_model_data!$B:$B,0))</f>
        <v>-1867788.5059217028</v>
      </c>
    </row>
    <row r="345" spans="1:10" x14ac:dyDescent="0.25">
      <c r="A345" t="str">
        <f t="shared" si="10"/>
        <v>Win</v>
      </c>
      <c r="B345">
        <f t="shared" si="9"/>
        <v>15</v>
      </c>
      <c r="C345">
        <v>22</v>
      </c>
      <c r="D345" t="str">
        <f>VLOOKUP(model!B345,match_model_data!$A$1:$H$24,2,FALSE)</f>
        <v>Djipines</v>
      </c>
      <c r="E345" t="str">
        <f>VLOOKUP(model!C345,match_model_data!$A$1:$H$24,2,FALSE)</f>
        <v>Eastern Niasland</v>
      </c>
      <c r="F345">
        <f>INDEX(match_model_data!C:C,MATCH(model!$D345,match_model_data!$B:$B,0))-INDEX(match_model_data!C:C,MATCH(model!$E345,match_model_data!$B:$B,0))</f>
        <v>3285798.341243498</v>
      </c>
      <c r="G345">
        <f>INDEX(match_model_data!D:D,MATCH(model!$D345,match_model_data!$B:$B,0))-INDEX(match_model_data!D:D,MATCH(model!$E345,match_model_data!$B:$B,0))</f>
        <v>-4572564.6935421973</v>
      </c>
      <c r="H345">
        <f>INDEX(match_model_data!E:E,MATCH(model!$D345,match_model_data!$B:$B,0))-INDEX(match_model_data!E:E,MATCH(model!$E345,match_model_data!$B:$B,0))</f>
        <v>-440814.13996530138</v>
      </c>
      <c r="I345">
        <f>INDEX(match_model_data!F:F,MATCH(model!$D345,match_model_data!$B:$B,0))-INDEX(match_model_data!F:F,MATCH(model!$E345,match_model_data!$B:$B,0))</f>
        <v>97790.364107299596</v>
      </c>
      <c r="J345">
        <f>INDEX(match_model_data!H:H,MATCH(model!$D345,match_model_data!$B:$B,0))-INDEX(match_model_data!H:H,MATCH(model!$E345,match_model_data!$B:$B,0))</f>
        <v>-539173.02954710275</v>
      </c>
    </row>
    <row r="346" spans="1:10" x14ac:dyDescent="0.25">
      <c r="A346" t="str">
        <f t="shared" si="10"/>
        <v>Win</v>
      </c>
      <c r="B346">
        <f t="shared" ref="B346:B409" si="11">IF(COUNTIF(B323:B345,B345)=23,B345+1,B345)</f>
        <v>15</v>
      </c>
      <c r="C346">
        <v>23</v>
      </c>
      <c r="D346" t="str">
        <f>VLOOKUP(model!B346,match_model_data!$A$1:$H$24,2,FALSE)</f>
        <v>Djipines</v>
      </c>
      <c r="E346" t="str">
        <f>VLOOKUP(model!C346,match_model_data!$A$1:$H$24,2,FALSE)</f>
        <v>Varijitri Isles</v>
      </c>
      <c r="F346">
        <f>INDEX(match_model_data!C:C,MATCH(model!$D346,match_model_data!$B:$B,0))-INDEX(match_model_data!C:C,MATCH(model!$E346,match_model_data!$B:$B,0))</f>
        <v>4562378.4147759005</v>
      </c>
      <c r="G346">
        <f>INDEX(match_model_data!D:D,MATCH(model!$D346,match_model_data!$B:$B,0))-INDEX(match_model_data!D:D,MATCH(model!$E346,match_model_data!$B:$B,0))</f>
        <v>-6176398.2843600996</v>
      </c>
      <c r="H346">
        <f>INDEX(match_model_data!E:E,MATCH(model!$D346,match_model_data!$B:$B,0))-INDEX(match_model_data!E:E,MATCH(model!$E346,match_model_data!$B:$B,0))</f>
        <v>-8553335.144367801</v>
      </c>
      <c r="I346">
        <f>INDEX(match_model_data!F:F,MATCH(model!$D346,match_model_data!$B:$B,0))-INDEX(match_model_data!F:F,MATCH(model!$E346,match_model_data!$B:$B,0))</f>
        <v>224098.42738709971</v>
      </c>
      <c r="J346">
        <f>INDEX(match_model_data!H:H,MATCH(model!$D346,match_model_data!$B:$B,0))-INDEX(match_model_data!H:H,MATCH(model!$E346,match_model_data!$B:$B,0))</f>
        <v>-2121695.5763350017</v>
      </c>
    </row>
    <row r="347" spans="1:10" x14ac:dyDescent="0.25">
      <c r="A347" t="str">
        <f t="shared" si="10"/>
        <v>Lose</v>
      </c>
      <c r="B347">
        <f t="shared" si="11"/>
        <v>16</v>
      </c>
      <c r="C347">
        <v>1</v>
      </c>
      <c r="D347" t="str">
        <f>VLOOKUP(model!B347,match_model_data!$A$1:$H$24,2,FALSE)</f>
        <v>Leoneku Guidisia</v>
      </c>
      <c r="E347" t="str">
        <f>VLOOKUP(model!C347,match_model_data!$A$1:$H$24,2,FALSE)</f>
        <v>Sobianitedrucy</v>
      </c>
      <c r="F347">
        <f>INDEX(match_model_data!C:C,MATCH(model!$D347,match_model_data!$B:$B,0))-INDEX(match_model_data!C:C,MATCH(model!$E347,match_model_data!$B:$B,0))</f>
        <v>-3251224.3569343984</v>
      </c>
      <c r="G347">
        <f>INDEX(match_model_data!D:D,MATCH(model!$D347,match_model_data!$B:$B,0))-INDEX(match_model_data!D:D,MATCH(model!$E347,match_model_data!$B:$B,0))</f>
        <v>-2160446.811979901</v>
      </c>
      <c r="H347">
        <f>INDEX(match_model_data!E:E,MATCH(model!$D347,match_model_data!$B:$B,0))-INDEX(match_model_data!E:E,MATCH(model!$E347,match_model_data!$B:$B,0))</f>
        <v>-8631055.1963736005</v>
      </c>
      <c r="I347">
        <f>INDEX(match_model_data!F:F,MATCH(model!$D347,match_model_data!$B:$B,0))-INDEX(match_model_data!F:F,MATCH(model!$E347,match_model_data!$B:$B,0))</f>
        <v>3906897.2021560986</v>
      </c>
      <c r="J347">
        <f>INDEX(match_model_data!H:H,MATCH(model!$D347,match_model_data!$B:$B,0))-INDEX(match_model_data!H:H,MATCH(model!$E347,match_model_data!$B:$B,0))</f>
        <v>-3181990.715113502</v>
      </c>
    </row>
    <row r="348" spans="1:10" x14ac:dyDescent="0.25">
      <c r="A348" t="str">
        <f t="shared" si="10"/>
        <v>Lose</v>
      </c>
      <c r="B348">
        <f t="shared" si="11"/>
        <v>16</v>
      </c>
      <c r="C348">
        <v>2</v>
      </c>
      <c r="D348" t="str">
        <f>VLOOKUP(model!B348,match_model_data!$A$1:$H$24,2,FALSE)</f>
        <v>Leoneku Guidisia</v>
      </c>
      <c r="E348" t="str">
        <f>VLOOKUP(model!C348,match_model_data!$A$1:$H$24,2,FALSE)</f>
        <v>People's Land of Maneau</v>
      </c>
      <c r="F348">
        <f>INDEX(match_model_data!C:C,MATCH(model!$D348,match_model_data!$B:$B,0))-INDEX(match_model_data!C:C,MATCH(model!$E348,match_model_data!$B:$B,0))</f>
        <v>-4300813.7550565973</v>
      </c>
      <c r="G348">
        <f>INDEX(match_model_data!D:D,MATCH(model!$D348,match_model_data!$B:$B,0))-INDEX(match_model_data!D:D,MATCH(model!$E348,match_model_data!$B:$B,0))</f>
        <v>-1970545.4375902005</v>
      </c>
      <c r="H348">
        <f>INDEX(match_model_data!E:E,MATCH(model!$D348,match_model_data!$B:$B,0))-INDEX(match_model_data!E:E,MATCH(model!$E348,match_model_data!$B:$B,0))</f>
        <v>-3923536.8012708016</v>
      </c>
      <c r="I348">
        <f>INDEX(match_model_data!F:F,MATCH(model!$D348,match_model_data!$B:$B,0))-INDEX(match_model_data!F:F,MATCH(model!$E348,match_model_data!$B:$B,0))</f>
        <v>1042601.1888615973</v>
      </c>
      <c r="J348">
        <f>INDEX(match_model_data!H:H,MATCH(model!$D348,match_model_data!$B:$B,0))-INDEX(match_model_data!H:H,MATCH(model!$E348,match_model_data!$B:$B,0))</f>
        <v>-2899082.6531152017</v>
      </c>
    </row>
    <row r="349" spans="1:10" x14ac:dyDescent="0.25">
      <c r="A349" t="str">
        <f t="shared" si="10"/>
        <v>Lose</v>
      </c>
      <c r="B349">
        <f t="shared" si="11"/>
        <v>16</v>
      </c>
      <c r="C349">
        <v>3</v>
      </c>
      <c r="D349" t="str">
        <f>VLOOKUP(model!B349,match_model_data!$A$1:$H$24,2,FALSE)</f>
        <v>Leoneku Guidisia</v>
      </c>
      <c r="E349" t="str">
        <f>VLOOKUP(model!C349,match_model_data!$A$1:$H$24,2,FALSE)</f>
        <v>Nganion</v>
      </c>
      <c r="F349">
        <f>INDEX(match_model_data!C:C,MATCH(model!$D349,match_model_data!$B:$B,0))-INDEX(match_model_data!C:C,MATCH(model!$E349,match_model_data!$B:$B,0))</f>
        <v>-3995565.7217607982</v>
      </c>
      <c r="G349">
        <f>INDEX(match_model_data!D:D,MATCH(model!$D349,match_model_data!$B:$B,0))-INDEX(match_model_data!D:D,MATCH(model!$E349,match_model_data!$B:$B,0))</f>
        <v>-4121684.8090750016</v>
      </c>
      <c r="H349">
        <f>INDEX(match_model_data!E:E,MATCH(model!$D349,match_model_data!$B:$B,0))-INDEX(match_model_data!E:E,MATCH(model!$E349,match_model_data!$B:$B,0))</f>
        <v>-13799143.674746402</v>
      </c>
      <c r="I349">
        <f>INDEX(match_model_data!F:F,MATCH(model!$D349,match_model_data!$B:$B,0))-INDEX(match_model_data!F:F,MATCH(model!$E349,match_model_data!$B:$B,0))</f>
        <v>4158711.4087337982</v>
      </c>
      <c r="J349">
        <f>INDEX(match_model_data!H:H,MATCH(model!$D349,match_model_data!$B:$B,0))-INDEX(match_model_data!H:H,MATCH(model!$E349,match_model_data!$B:$B,0))</f>
        <v>-5082598.0058275014</v>
      </c>
    </row>
    <row r="350" spans="1:10" x14ac:dyDescent="0.25">
      <c r="A350" t="str">
        <f t="shared" si="10"/>
        <v>Lose</v>
      </c>
      <c r="B350">
        <f t="shared" si="11"/>
        <v>16</v>
      </c>
      <c r="C350">
        <v>4</v>
      </c>
      <c r="D350" t="str">
        <f>VLOOKUP(model!B350,match_model_data!$A$1:$H$24,2,FALSE)</f>
        <v>Leoneku Guidisia</v>
      </c>
      <c r="E350" t="str">
        <f>VLOOKUP(model!C350,match_model_data!$A$1:$H$24,2,FALSE)</f>
        <v>Mico</v>
      </c>
      <c r="F350">
        <f>INDEX(match_model_data!C:C,MATCH(model!$D350,match_model_data!$B:$B,0))-INDEX(match_model_data!C:C,MATCH(model!$E350,match_model_data!$B:$B,0))</f>
        <v>-7052615.225974597</v>
      </c>
      <c r="G350">
        <f>INDEX(match_model_data!D:D,MATCH(model!$D350,match_model_data!$B:$B,0))-INDEX(match_model_data!D:D,MATCH(model!$E350,match_model_data!$B:$B,0))</f>
        <v>-3952413.9517163001</v>
      </c>
      <c r="H350">
        <f>INDEX(match_model_data!E:E,MATCH(model!$D350,match_model_data!$B:$B,0))-INDEX(match_model_data!E:E,MATCH(model!$E350,match_model_data!$B:$B,0))</f>
        <v>-9811639.7560346983</v>
      </c>
      <c r="I350">
        <f>INDEX(match_model_data!F:F,MATCH(model!$D350,match_model_data!$B:$B,0))-INDEX(match_model_data!F:F,MATCH(model!$E350,match_model_data!$B:$B,0))</f>
        <v>3879101.8592093997</v>
      </c>
      <c r="J350">
        <f>INDEX(match_model_data!H:H,MATCH(model!$D350,match_model_data!$B:$B,0))-INDEX(match_model_data!H:H,MATCH(model!$E350,match_model_data!$B:$B,0))</f>
        <v>-5433117.6694203019</v>
      </c>
    </row>
    <row r="351" spans="1:10" x14ac:dyDescent="0.25">
      <c r="A351" t="str">
        <f t="shared" si="10"/>
        <v>Lose</v>
      </c>
      <c r="B351">
        <f t="shared" si="11"/>
        <v>16</v>
      </c>
      <c r="C351">
        <v>5</v>
      </c>
      <c r="D351" t="str">
        <f>VLOOKUP(model!B351,match_model_data!$A$1:$H$24,2,FALSE)</f>
        <v>Leoneku Guidisia</v>
      </c>
      <c r="E351" t="str">
        <f>VLOOKUP(model!C351,match_model_data!$A$1:$H$24,2,FALSE)</f>
        <v>Quewenia</v>
      </c>
      <c r="F351">
        <f>INDEX(match_model_data!C:C,MATCH(model!$D351,match_model_data!$B:$B,0))-INDEX(match_model_data!C:C,MATCH(model!$E351,match_model_data!$B:$B,0))</f>
        <v>-6396634.5932192989</v>
      </c>
      <c r="G351">
        <f>INDEX(match_model_data!D:D,MATCH(model!$D351,match_model_data!$B:$B,0))-INDEX(match_model_data!D:D,MATCH(model!$E351,match_model_data!$B:$B,0))</f>
        <v>-4020278.3727425002</v>
      </c>
      <c r="H351">
        <f>INDEX(match_model_data!E:E,MATCH(model!$D351,match_model_data!$B:$B,0))-INDEX(match_model_data!E:E,MATCH(model!$E351,match_model_data!$B:$B,0))</f>
        <v>-6673285.1949955001</v>
      </c>
      <c r="I351">
        <f>INDEX(match_model_data!F:F,MATCH(model!$D351,match_model_data!$B:$B,0))-INDEX(match_model_data!F:F,MATCH(model!$E351,match_model_data!$B:$B,0))</f>
        <v>5607506.5414474998</v>
      </c>
      <c r="J351">
        <f>INDEX(match_model_data!H:H,MATCH(model!$D351,match_model_data!$B:$B,0))-INDEX(match_model_data!H:H,MATCH(model!$E351,match_model_data!$B:$B,0))</f>
        <v>-4491519.6102172993</v>
      </c>
    </row>
    <row r="352" spans="1:10" x14ac:dyDescent="0.25">
      <c r="A352" t="str">
        <f t="shared" si="10"/>
        <v>Lose</v>
      </c>
      <c r="B352">
        <f t="shared" si="11"/>
        <v>16</v>
      </c>
      <c r="C352">
        <v>6</v>
      </c>
      <c r="D352" t="str">
        <f>VLOOKUP(model!B352,match_model_data!$A$1:$H$24,2,FALSE)</f>
        <v>Leoneku Guidisia</v>
      </c>
      <c r="E352" t="str">
        <f>VLOOKUP(model!C352,match_model_data!$A$1:$H$24,2,FALSE)</f>
        <v>Southern Ristan</v>
      </c>
      <c r="F352">
        <f>INDEX(match_model_data!C:C,MATCH(model!$D352,match_model_data!$B:$B,0))-INDEX(match_model_data!C:C,MATCH(model!$E352,match_model_data!$B:$B,0))</f>
        <v>1332542.8843601011</v>
      </c>
      <c r="G352">
        <f>INDEX(match_model_data!D:D,MATCH(model!$D352,match_model_data!$B:$B,0))-INDEX(match_model_data!D:D,MATCH(model!$E352,match_model_data!$B:$B,0))</f>
        <v>-3086543.7603355981</v>
      </c>
      <c r="H352">
        <f>INDEX(match_model_data!E:E,MATCH(model!$D352,match_model_data!$B:$B,0))-INDEX(match_model_data!E:E,MATCH(model!$E352,match_model_data!$B:$B,0))</f>
        <v>513762.7357745003</v>
      </c>
      <c r="I352">
        <f>INDEX(match_model_data!F:F,MATCH(model!$D352,match_model_data!$B:$B,0))-INDEX(match_model_data!F:F,MATCH(model!$E352,match_model_data!$B:$B,0))</f>
        <v>3812357.3811147995</v>
      </c>
      <c r="J352">
        <f>INDEX(match_model_data!H:H,MATCH(model!$D352,match_model_data!$B:$B,0))-INDEX(match_model_data!H:H,MATCH(model!$E352,match_model_data!$B:$B,0))</f>
        <v>-197829.150112601</v>
      </c>
    </row>
    <row r="353" spans="1:10" x14ac:dyDescent="0.25">
      <c r="A353" t="str">
        <f t="shared" si="10"/>
        <v>Lose</v>
      </c>
      <c r="B353">
        <f t="shared" si="11"/>
        <v>16</v>
      </c>
      <c r="C353">
        <v>7</v>
      </c>
      <c r="D353" t="str">
        <f>VLOOKUP(model!B353,match_model_data!$A$1:$H$24,2,FALSE)</f>
        <v>Leoneku Guidisia</v>
      </c>
      <c r="E353" t="str">
        <f>VLOOKUP(model!C353,match_model_data!$A$1:$H$24,2,FALSE)</f>
        <v>Galamily</v>
      </c>
      <c r="F353">
        <f>INDEX(match_model_data!C:C,MATCH(model!$D353,match_model_data!$B:$B,0))-INDEX(match_model_data!C:C,MATCH(model!$E353,match_model_data!$B:$B,0))</f>
        <v>-1264949.9321247973</v>
      </c>
      <c r="G353">
        <f>INDEX(match_model_data!D:D,MATCH(model!$D353,match_model_data!$B:$B,0))-INDEX(match_model_data!D:D,MATCH(model!$E353,match_model_data!$B:$B,0))</f>
        <v>-1687283.6306765992</v>
      </c>
      <c r="H353">
        <f>INDEX(match_model_data!E:E,MATCH(model!$D353,match_model_data!$B:$B,0))-INDEX(match_model_data!E:E,MATCH(model!$E353,match_model_data!$B:$B,0))</f>
        <v>-5147163.7428921014</v>
      </c>
      <c r="I353">
        <f>INDEX(match_model_data!F:F,MATCH(model!$D353,match_model_data!$B:$B,0))-INDEX(match_model_data!F:F,MATCH(model!$E353,match_model_data!$B:$B,0))</f>
        <v>3651954.1265467983</v>
      </c>
      <c r="J353">
        <f>INDEX(match_model_data!H:H,MATCH(model!$D353,match_model_data!$B:$B,0))-INDEX(match_model_data!H:H,MATCH(model!$E353,match_model_data!$B:$B,0))</f>
        <v>-1677391.6009493992</v>
      </c>
    </row>
    <row r="354" spans="1:10" x14ac:dyDescent="0.25">
      <c r="A354" t="str">
        <f t="shared" si="10"/>
        <v>Lose</v>
      </c>
      <c r="B354">
        <f t="shared" si="11"/>
        <v>16</v>
      </c>
      <c r="C354">
        <v>8</v>
      </c>
      <c r="D354" t="str">
        <f>VLOOKUP(model!B354,match_model_data!$A$1:$H$24,2,FALSE)</f>
        <v>Leoneku Guidisia</v>
      </c>
      <c r="E354" t="str">
        <f>VLOOKUP(model!C354,match_model_data!$A$1:$H$24,2,FALSE)</f>
        <v>Bernepamar</v>
      </c>
      <c r="F354">
        <f>INDEX(match_model_data!C:C,MATCH(model!$D354,match_model_data!$B:$B,0))-INDEX(match_model_data!C:C,MATCH(model!$E354,match_model_data!$B:$B,0))</f>
        <v>-1718877.0367635004</v>
      </c>
      <c r="G354">
        <f>INDEX(match_model_data!D:D,MATCH(model!$D354,match_model_data!$B:$B,0))-INDEX(match_model_data!D:D,MATCH(model!$E354,match_model_data!$B:$B,0))</f>
        <v>-1622461.4478126001</v>
      </c>
      <c r="H354">
        <f>INDEX(match_model_data!E:E,MATCH(model!$D354,match_model_data!$B:$B,0))-INDEX(match_model_data!E:E,MATCH(model!$E354,match_model_data!$B:$B,0))</f>
        <v>-3374067.8445758</v>
      </c>
      <c r="I354">
        <f>INDEX(match_model_data!F:F,MATCH(model!$D354,match_model_data!$B:$B,0))-INDEX(match_model_data!F:F,MATCH(model!$E354,match_model_data!$B:$B,0))</f>
        <v>4241780.7658247985</v>
      </c>
      <c r="J354">
        <f>INDEX(match_model_data!H:H,MATCH(model!$D354,match_model_data!$B:$B,0))-INDEX(match_model_data!H:H,MATCH(model!$E354,match_model_data!$B:$B,0))</f>
        <v>-1442882.6237846017</v>
      </c>
    </row>
    <row r="355" spans="1:10" x14ac:dyDescent="0.25">
      <c r="A355" t="str">
        <f t="shared" si="10"/>
        <v>Lose</v>
      </c>
      <c r="B355">
        <f t="shared" si="11"/>
        <v>16</v>
      </c>
      <c r="C355">
        <v>9</v>
      </c>
      <c r="D355" t="str">
        <f>VLOOKUP(model!B355,match_model_data!$A$1:$H$24,2,FALSE)</f>
        <v>Leoneku Guidisia</v>
      </c>
      <c r="E355" t="str">
        <f>VLOOKUP(model!C355,match_model_data!$A$1:$H$24,2,FALSE)</f>
        <v>Giumle Lizeibon</v>
      </c>
      <c r="F355">
        <f>INDEX(match_model_data!C:C,MATCH(model!$D355,match_model_data!$B:$B,0))-INDEX(match_model_data!C:C,MATCH(model!$E355,match_model_data!$B:$B,0))</f>
        <v>-2946557.1228609979</v>
      </c>
      <c r="G355">
        <f>INDEX(match_model_data!D:D,MATCH(model!$D355,match_model_data!$B:$B,0))-INDEX(match_model_data!D:D,MATCH(model!$E355,match_model_data!$B:$B,0))</f>
        <v>-336886.11475659907</v>
      </c>
      <c r="H355">
        <f>INDEX(match_model_data!E:E,MATCH(model!$D355,match_model_data!$B:$B,0))-INDEX(match_model_data!E:E,MATCH(model!$E355,match_model_data!$B:$B,0))</f>
        <v>-7766829.7509526014</v>
      </c>
      <c r="I355">
        <f>INDEX(match_model_data!F:F,MATCH(model!$D355,match_model_data!$B:$B,0))-INDEX(match_model_data!F:F,MATCH(model!$E355,match_model_data!$B:$B,0))</f>
        <v>5471752.0648684986</v>
      </c>
      <c r="J355">
        <f>INDEX(match_model_data!H:H,MATCH(model!$D355,match_model_data!$B:$B,0))-INDEX(match_model_data!H:H,MATCH(model!$E355,match_model_data!$B:$B,0))</f>
        <v>-2108698.2170461006</v>
      </c>
    </row>
    <row r="356" spans="1:10" x14ac:dyDescent="0.25">
      <c r="A356" t="str">
        <f t="shared" si="10"/>
        <v>Lose</v>
      </c>
      <c r="B356">
        <f t="shared" si="11"/>
        <v>16</v>
      </c>
      <c r="C356">
        <v>10</v>
      </c>
      <c r="D356" t="str">
        <f>VLOOKUP(model!B356,match_model_data!$A$1:$H$24,2,FALSE)</f>
        <v>Leoneku Guidisia</v>
      </c>
      <c r="E356" t="str">
        <f>VLOOKUP(model!C356,match_model_data!$A$1:$H$24,2,FALSE)</f>
        <v>Greri Landmoslands</v>
      </c>
      <c r="F356">
        <f>INDEX(match_model_data!C:C,MATCH(model!$D356,match_model_data!$B:$B,0))-INDEX(match_model_data!C:C,MATCH(model!$E356,match_model_data!$B:$B,0))</f>
        <v>-641421.98255739734</v>
      </c>
      <c r="G356">
        <f>INDEX(match_model_data!D:D,MATCH(model!$D356,match_model_data!$B:$B,0))-INDEX(match_model_data!D:D,MATCH(model!$E356,match_model_data!$B:$B,0))</f>
        <v>-4227075.6469274983</v>
      </c>
      <c r="H356">
        <f>INDEX(match_model_data!E:E,MATCH(model!$D356,match_model_data!$B:$B,0))-INDEX(match_model_data!E:E,MATCH(model!$E356,match_model_data!$B:$B,0))</f>
        <v>-10666743.682742801</v>
      </c>
      <c r="I356">
        <f>INDEX(match_model_data!F:F,MATCH(model!$D356,match_model_data!$B:$B,0))-INDEX(match_model_data!F:F,MATCH(model!$E356,match_model_data!$B:$B,0))</f>
        <v>4086904.7717729993</v>
      </c>
      <c r="J356">
        <f>INDEX(match_model_data!H:H,MATCH(model!$D356,match_model_data!$B:$B,0))-INDEX(match_model_data!H:H,MATCH(model!$E356,match_model_data!$B:$B,0))</f>
        <v>-3338233.9192411005</v>
      </c>
    </row>
    <row r="357" spans="1:10" x14ac:dyDescent="0.25">
      <c r="A357" t="str">
        <f t="shared" si="10"/>
        <v>Lose</v>
      </c>
      <c r="B357">
        <f t="shared" si="11"/>
        <v>16</v>
      </c>
      <c r="C357">
        <v>11</v>
      </c>
      <c r="D357" t="str">
        <f>VLOOKUP(model!B357,match_model_data!$A$1:$H$24,2,FALSE)</f>
        <v>Leoneku Guidisia</v>
      </c>
      <c r="E357" t="str">
        <f>VLOOKUP(model!C357,match_model_data!$A$1:$H$24,2,FALSE)</f>
        <v>Xikong</v>
      </c>
      <c r="F357">
        <f>INDEX(match_model_data!C:C,MATCH(model!$D357,match_model_data!$B:$B,0))-INDEX(match_model_data!C:C,MATCH(model!$E357,match_model_data!$B:$B,0))</f>
        <v>-430464.4962169975</v>
      </c>
      <c r="G357">
        <f>INDEX(match_model_data!D:D,MATCH(model!$D357,match_model_data!$B:$B,0))-INDEX(match_model_data!D:D,MATCH(model!$E357,match_model_data!$B:$B,0))</f>
        <v>1248427.0222955011</v>
      </c>
      <c r="H357">
        <f>INDEX(match_model_data!E:E,MATCH(model!$D357,match_model_data!$B:$B,0))-INDEX(match_model_data!E:E,MATCH(model!$E357,match_model_data!$B:$B,0))</f>
        <v>-8296430.0710255988</v>
      </c>
      <c r="I357">
        <f>INDEX(match_model_data!F:F,MATCH(model!$D357,match_model_data!$B:$B,0))-INDEX(match_model_data!F:F,MATCH(model!$E357,match_model_data!$B:$B,0))</f>
        <v>4523095.2678517997</v>
      </c>
      <c r="J357">
        <f>INDEX(match_model_data!H:H,MATCH(model!$D357,match_model_data!$B:$B,0))-INDEX(match_model_data!H:H,MATCH(model!$E357,match_model_data!$B:$B,0))</f>
        <v>-799810.43362599984</v>
      </c>
    </row>
    <row r="358" spans="1:10" x14ac:dyDescent="0.25">
      <c r="A358" t="str">
        <f t="shared" si="10"/>
        <v>Lose</v>
      </c>
      <c r="B358">
        <f t="shared" si="11"/>
        <v>16</v>
      </c>
      <c r="C358">
        <v>12</v>
      </c>
      <c r="D358" t="str">
        <f>VLOOKUP(model!B358,match_model_data!$A$1:$H$24,2,FALSE)</f>
        <v>Leoneku Guidisia</v>
      </c>
      <c r="E358" t="str">
        <f>VLOOKUP(model!C358,match_model_data!$A$1:$H$24,2,FALSE)</f>
        <v>Manlisgamncent</v>
      </c>
      <c r="F358">
        <f>INDEX(match_model_data!C:C,MATCH(model!$D358,match_model_data!$B:$B,0))-INDEX(match_model_data!C:C,MATCH(model!$E358,match_model_data!$B:$B,0))</f>
        <v>-3115546.2663359977</v>
      </c>
      <c r="G358">
        <f>INDEX(match_model_data!D:D,MATCH(model!$D358,match_model_data!$B:$B,0))-INDEX(match_model_data!D:D,MATCH(model!$E358,match_model_data!$B:$B,0))</f>
        <v>-2142152.4380966015</v>
      </c>
      <c r="H358">
        <f>INDEX(match_model_data!E:E,MATCH(model!$D358,match_model_data!$B:$B,0))-INDEX(match_model_data!E:E,MATCH(model!$E358,match_model_data!$B:$B,0))</f>
        <v>-8035037.4286151007</v>
      </c>
      <c r="I358">
        <f>INDEX(match_model_data!F:F,MATCH(model!$D358,match_model_data!$B:$B,0))-INDEX(match_model_data!F:F,MATCH(model!$E358,match_model_data!$B:$B,0))</f>
        <v>7570369.6579093989</v>
      </c>
      <c r="J358">
        <f>INDEX(match_model_data!H:H,MATCH(model!$D358,match_model_data!$B:$B,0))-INDEX(match_model_data!H:H,MATCH(model!$E358,match_model_data!$B:$B,0))</f>
        <v>-2684590.9106409997</v>
      </c>
    </row>
    <row r="359" spans="1:10" x14ac:dyDescent="0.25">
      <c r="A359" t="str">
        <f t="shared" si="10"/>
        <v>Lose</v>
      </c>
      <c r="B359">
        <f t="shared" si="11"/>
        <v>16</v>
      </c>
      <c r="C359">
        <v>13</v>
      </c>
      <c r="D359" t="str">
        <f>VLOOKUP(model!B359,match_model_data!$A$1:$H$24,2,FALSE)</f>
        <v>Leoneku Guidisia</v>
      </c>
      <c r="E359" t="str">
        <f>VLOOKUP(model!C359,match_model_data!$A$1:$H$24,2,FALSE)</f>
        <v>Esia</v>
      </c>
      <c r="F359">
        <f>INDEX(match_model_data!C:C,MATCH(model!$D359,match_model_data!$B:$B,0))-INDEX(match_model_data!C:C,MATCH(model!$E359,match_model_data!$B:$B,0))</f>
        <v>-4016787.7942568995</v>
      </c>
      <c r="G359">
        <f>INDEX(match_model_data!D:D,MATCH(model!$D359,match_model_data!$B:$B,0))-INDEX(match_model_data!D:D,MATCH(model!$E359,match_model_data!$B:$B,0))</f>
        <v>-2899845.9436944015</v>
      </c>
      <c r="H359">
        <f>INDEX(match_model_data!E:E,MATCH(model!$D359,match_model_data!$B:$B,0))-INDEX(match_model_data!E:E,MATCH(model!$E359,match_model_data!$B:$B,0))</f>
        <v>-4231120.8382202014</v>
      </c>
      <c r="I359">
        <f>INDEX(match_model_data!F:F,MATCH(model!$D359,match_model_data!$B:$B,0))-INDEX(match_model_data!F:F,MATCH(model!$E359,match_model_data!$B:$B,0))</f>
        <v>5232565.7436084989</v>
      </c>
      <c r="J359">
        <f>INDEX(match_model_data!H:H,MATCH(model!$D359,match_model_data!$B:$B,0))-INDEX(match_model_data!H:H,MATCH(model!$E359,match_model_data!$B:$B,0))</f>
        <v>-2808746.4440579005</v>
      </c>
    </row>
    <row r="360" spans="1:10" x14ac:dyDescent="0.25">
      <c r="A360" t="str">
        <f t="shared" si="10"/>
        <v>Lose</v>
      </c>
      <c r="B360">
        <f t="shared" si="11"/>
        <v>16</v>
      </c>
      <c r="C360">
        <v>14</v>
      </c>
      <c r="D360" t="str">
        <f>VLOOKUP(model!B360,match_model_data!$A$1:$H$24,2,FALSE)</f>
        <v>Leoneku Guidisia</v>
      </c>
      <c r="E360" t="str">
        <f>VLOOKUP(model!C360,match_model_data!$A$1:$H$24,2,FALSE)</f>
        <v>Byasier Pujan</v>
      </c>
      <c r="F360">
        <f>INDEX(match_model_data!C:C,MATCH(model!$D360,match_model_data!$B:$B,0))-INDEX(match_model_data!C:C,MATCH(model!$E360,match_model_data!$B:$B,0))</f>
        <v>-1812200.2854577973</v>
      </c>
      <c r="G360">
        <f>INDEX(match_model_data!D:D,MATCH(model!$D360,match_model_data!$B:$B,0))-INDEX(match_model_data!D:D,MATCH(model!$E360,match_model_data!$B:$B,0))</f>
        <v>-4187212.7426288016</v>
      </c>
      <c r="H360">
        <f>INDEX(match_model_data!E:E,MATCH(model!$D360,match_model_data!$B:$B,0))-INDEX(match_model_data!E:E,MATCH(model!$E360,match_model_data!$B:$B,0))</f>
        <v>-2895190.5043127015</v>
      </c>
      <c r="I360">
        <f>INDEX(match_model_data!F:F,MATCH(model!$D360,match_model_data!$B:$B,0))-INDEX(match_model_data!F:F,MATCH(model!$E360,match_model_data!$B:$B,0))</f>
        <v>4503231.2854511999</v>
      </c>
      <c r="J360">
        <f>INDEX(match_model_data!H:H,MATCH(model!$D360,match_model_data!$B:$B,0))-INDEX(match_model_data!H:H,MATCH(model!$E360,match_model_data!$B:$B,0))</f>
        <v>-2298618.3486837</v>
      </c>
    </row>
    <row r="361" spans="1:10" x14ac:dyDescent="0.25">
      <c r="A361" t="str">
        <f t="shared" si="10"/>
        <v>Lose</v>
      </c>
      <c r="B361">
        <f t="shared" si="11"/>
        <v>16</v>
      </c>
      <c r="C361">
        <v>15</v>
      </c>
      <c r="D361" t="str">
        <f>VLOOKUP(model!B361,match_model_data!$A$1:$H$24,2,FALSE)</f>
        <v>Leoneku Guidisia</v>
      </c>
      <c r="E361" t="str">
        <f>VLOOKUP(model!C361,match_model_data!$A$1:$H$24,2,FALSE)</f>
        <v>Djipines</v>
      </c>
      <c r="F361">
        <f>INDEX(match_model_data!C:C,MATCH(model!$D361,match_model_data!$B:$B,0))-INDEX(match_model_data!C:C,MATCH(model!$E361,match_model_data!$B:$B,0))</f>
        <v>-4902679.345457498</v>
      </c>
      <c r="G361">
        <f>INDEX(match_model_data!D:D,MATCH(model!$D361,match_model_data!$B:$B,0))-INDEX(match_model_data!D:D,MATCH(model!$E361,match_model_data!$B:$B,0))</f>
        <v>3793.2620640993118</v>
      </c>
      <c r="H361">
        <f>INDEX(match_model_data!E:E,MATCH(model!$D361,match_model_data!$B:$B,0))-INDEX(match_model_data!E:E,MATCH(model!$E361,match_model_data!$B:$B,0))</f>
        <v>1278587.7268135007</v>
      </c>
      <c r="I361">
        <f>INDEX(match_model_data!F:F,MATCH(model!$D361,match_model_data!$B:$B,0))-INDEX(match_model_data!F:F,MATCH(model!$E361,match_model_data!$B:$B,0))</f>
        <v>3020621.922941599</v>
      </c>
      <c r="J361">
        <f>INDEX(match_model_data!H:H,MATCH(model!$D361,match_model_data!$B:$B,0))-INDEX(match_model_data!H:H,MATCH(model!$E361,match_model_data!$B:$B,0))</f>
        <v>-1274340.6324549988</v>
      </c>
    </row>
    <row r="362" spans="1:10" hidden="1" x14ac:dyDescent="0.25">
      <c r="A362" t="str">
        <f t="shared" si="10"/>
        <v>NA</v>
      </c>
      <c r="B362">
        <f t="shared" si="11"/>
        <v>16</v>
      </c>
      <c r="C362">
        <v>16</v>
      </c>
      <c r="D362" t="str">
        <f>VLOOKUP(model!B362,match_model_data!$A$1:$H$24,2,FALSE)</f>
        <v>Leoneku Guidisia</v>
      </c>
      <c r="E362" t="str">
        <f>VLOOKUP(model!C362,match_model_data!$A$1:$H$24,2,FALSE)</f>
        <v>Leoneku Guidisia</v>
      </c>
      <c r="F362">
        <f>INDEX(match_model_data!C:C,MATCH(model!$D362,match_model_data!$B:$B,0))-INDEX(match_model_data!C:C,MATCH(model!$E362,match_model_data!$B:$B,0))</f>
        <v>0</v>
      </c>
      <c r="G362">
        <f>INDEX(match_model_data!D:D,MATCH(model!$D362,match_model_data!$B:$B,0))-INDEX(match_model_data!D:D,MATCH(model!$E362,match_model_data!$B:$B,0))</f>
        <v>0</v>
      </c>
      <c r="H362">
        <f>INDEX(match_model_data!E:E,MATCH(model!$D362,match_model_data!$B:$B,0))-INDEX(match_model_data!E:E,MATCH(model!$E362,match_model_data!$B:$B,0))</f>
        <v>0</v>
      </c>
      <c r="I362">
        <f>INDEX(match_model_data!F:F,MATCH(model!$D362,match_model_data!$B:$B,0))-INDEX(match_model_data!F:F,MATCH(model!$E362,match_model_data!$B:$B,0))</f>
        <v>0</v>
      </c>
      <c r="J362">
        <f>INDEX(match_model_data!H:H,MATCH(model!$D362,match_model_data!$B:$B,0))-INDEX(match_model_data!H:H,MATCH(model!$E362,match_model_data!$B:$B,0))</f>
        <v>0</v>
      </c>
    </row>
    <row r="363" spans="1:10" x14ac:dyDescent="0.25">
      <c r="A363" t="str">
        <f t="shared" si="10"/>
        <v>Win</v>
      </c>
      <c r="B363">
        <f t="shared" si="11"/>
        <v>16</v>
      </c>
      <c r="C363">
        <v>17</v>
      </c>
      <c r="D363" t="str">
        <f>VLOOKUP(model!B363,match_model_data!$A$1:$H$24,2,FALSE)</f>
        <v>Leoneku Guidisia</v>
      </c>
      <c r="E363" t="str">
        <f>VLOOKUP(model!C363,match_model_data!$A$1:$H$24,2,FALSE)</f>
        <v>Ledian</v>
      </c>
      <c r="F363">
        <f>INDEX(match_model_data!C:C,MATCH(model!$D363,match_model_data!$B:$B,0))-INDEX(match_model_data!C:C,MATCH(model!$E363,match_model_data!$B:$B,0))</f>
        <v>2544744.1804653015</v>
      </c>
      <c r="G363">
        <f>INDEX(match_model_data!D:D,MATCH(model!$D363,match_model_data!$B:$B,0))-INDEX(match_model_data!D:D,MATCH(model!$E363,match_model_data!$B:$B,0))</f>
        <v>-2144410.4508033991</v>
      </c>
      <c r="H363">
        <f>INDEX(match_model_data!E:E,MATCH(model!$D363,match_model_data!$B:$B,0))-INDEX(match_model_data!E:E,MATCH(model!$E363,match_model_data!$B:$B,0))</f>
        <v>-942326.73148059845</v>
      </c>
      <c r="I363">
        <f>INDEX(match_model_data!F:F,MATCH(model!$D363,match_model_data!$B:$B,0))-INDEX(match_model_data!F:F,MATCH(model!$E363,match_model_data!$B:$B,0))</f>
        <v>6010275.2095745988</v>
      </c>
      <c r="J363">
        <f>INDEX(match_model_data!H:H,MATCH(model!$D363,match_model_data!$B:$B,0))-INDEX(match_model_data!H:H,MATCH(model!$E363,match_model_data!$B:$B,0))</f>
        <v>520632.42411459982</v>
      </c>
    </row>
    <row r="364" spans="1:10" x14ac:dyDescent="0.25">
      <c r="A364" t="str">
        <f t="shared" si="10"/>
        <v>Win</v>
      </c>
      <c r="B364">
        <f t="shared" si="11"/>
        <v>16</v>
      </c>
      <c r="C364">
        <v>18</v>
      </c>
      <c r="D364" t="str">
        <f>VLOOKUP(model!B364,match_model_data!$A$1:$H$24,2,FALSE)</f>
        <v>Leoneku Guidisia</v>
      </c>
      <c r="E364" t="str">
        <f>VLOOKUP(model!C364,match_model_data!$A$1:$H$24,2,FALSE)</f>
        <v>Eastern Sleboube</v>
      </c>
      <c r="F364">
        <f>INDEX(match_model_data!C:C,MATCH(model!$D364,match_model_data!$B:$B,0))-INDEX(match_model_data!C:C,MATCH(model!$E364,match_model_data!$B:$B,0))</f>
        <v>-8936495.9925059006</v>
      </c>
      <c r="G364">
        <f>INDEX(match_model_data!D:D,MATCH(model!$D364,match_model_data!$B:$B,0))-INDEX(match_model_data!D:D,MATCH(model!$E364,match_model_data!$B:$B,0))</f>
        <v>-270351.42793980055</v>
      </c>
      <c r="H364">
        <f>INDEX(match_model_data!E:E,MATCH(model!$D364,match_model_data!$B:$B,0))-INDEX(match_model_data!E:E,MATCH(model!$E364,match_model_data!$B:$B,0))</f>
        <v>-6780072.7348500006</v>
      </c>
      <c r="I364">
        <f>INDEX(match_model_data!F:F,MATCH(model!$D364,match_model_data!$B:$B,0))-INDEX(match_model_data!F:F,MATCH(model!$E364,match_model_data!$B:$B,0))</f>
        <v>6249319.2028631996</v>
      </c>
      <c r="J364">
        <f>INDEX(match_model_data!H:H,MATCH(model!$D364,match_model_data!$B:$B,0))-INDEX(match_model_data!H:H,MATCH(model!$E364,match_model_data!$B:$B,0))</f>
        <v>-4012565.0862382017</v>
      </c>
    </row>
    <row r="365" spans="1:10" x14ac:dyDescent="0.25">
      <c r="A365" t="str">
        <f t="shared" si="10"/>
        <v>Win</v>
      </c>
      <c r="B365">
        <f t="shared" si="11"/>
        <v>16</v>
      </c>
      <c r="C365">
        <v>19</v>
      </c>
      <c r="D365" t="str">
        <f>VLOOKUP(model!B365,match_model_data!$A$1:$H$24,2,FALSE)</f>
        <v>Leoneku Guidisia</v>
      </c>
      <c r="E365" t="str">
        <f>VLOOKUP(model!C365,match_model_data!$A$1:$H$24,2,FALSE)</f>
        <v>New Uwi</v>
      </c>
      <c r="F365">
        <f>INDEX(match_model_data!C:C,MATCH(model!$D365,match_model_data!$B:$B,0))-INDEX(match_model_data!C:C,MATCH(model!$E365,match_model_data!$B:$B,0))</f>
        <v>1911652.9599723015</v>
      </c>
      <c r="G365">
        <f>INDEX(match_model_data!D:D,MATCH(model!$D365,match_model_data!$B:$B,0))-INDEX(match_model_data!D:D,MATCH(model!$E365,match_model_data!$B:$B,0))</f>
        <v>-2456666.4259837009</v>
      </c>
      <c r="H365">
        <f>INDEX(match_model_data!E:E,MATCH(model!$D365,match_model_data!$B:$B,0))-INDEX(match_model_data!E:E,MATCH(model!$E365,match_model_data!$B:$B,0))</f>
        <v>-1230368.8065901995</v>
      </c>
      <c r="I365">
        <f>INDEX(match_model_data!F:F,MATCH(model!$D365,match_model_data!$B:$B,0))-INDEX(match_model_data!F:F,MATCH(model!$E365,match_model_data!$B:$B,0))</f>
        <v>2819301.6566350982</v>
      </c>
      <c r="J365">
        <f>INDEX(match_model_data!H:H,MATCH(model!$D365,match_model_data!$B:$B,0))-INDEX(match_model_data!H:H,MATCH(model!$E365,match_model_data!$B:$B,0))</f>
        <v>-165589.98369009979</v>
      </c>
    </row>
    <row r="366" spans="1:10" x14ac:dyDescent="0.25">
      <c r="A366" t="str">
        <f t="shared" si="10"/>
        <v>Win</v>
      </c>
      <c r="B366">
        <f t="shared" si="11"/>
        <v>16</v>
      </c>
      <c r="C366">
        <v>20</v>
      </c>
      <c r="D366" t="str">
        <f>VLOOKUP(model!B366,match_model_data!$A$1:$H$24,2,FALSE)</f>
        <v>Leoneku Guidisia</v>
      </c>
      <c r="E366" t="str">
        <f>VLOOKUP(model!C366,match_model_data!$A$1:$H$24,2,FALSE)</f>
        <v>Ngoque Blicri</v>
      </c>
      <c r="F366">
        <f>INDEX(match_model_data!C:C,MATCH(model!$D366,match_model_data!$B:$B,0))-INDEX(match_model_data!C:C,MATCH(model!$E366,match_model_data!$B:$B,0))</f>
        <v>-6356447.6734675989</v>
      </c>
      <c r="G366">
        <f>INDEX(match_model_data!D:D,MATCH(model!$D366,match_model_data!$B:$B,0))-INDEX(match_model_data!D:D,MATCH(model!$E366,match_model_data!$B:$B,0))</f>
        <v>-3376425.3490982987</v>
      </c>
      <c r="H366">
        <f>INDEX(match_model_data!E:E,MATCH(model!$D366,match_model_data!$B:$B,0))-INDEX(match_model_data!E:E,MATCH(model!$E366,match_model_data!$B:$B,0))</f>
        <v>-9055107.5919611007</v>
      </c>
      <c r="I366">
        <f>INDEX(match_model_data!F:F,MATCH(model!$D366,match_model_data!$B:$B,0))-INDEX(match_model_data!F:F,MATCH(model!$E366,match_model_data!$B:$B,0))</f>
        <v>2247905.3088588007</v>
      </c>
      <c r="J366">
        <f>INDEX(match_model_data!H:H,MATCH(model!$D366,match_model_data!$B:$B,0))-INDEX(match_model_data!H:H,MATCH(model!$E366,match_model_data!$B:$B,0))</f>
        <v>-4981254.7241206989</v>
      </c>
    </row>
    <row r="367" spans="1:10" x14ac:dyDescent="0.25">
      <c r="A367" t="str">
        <f t="shared" si="10"/>
        <v>Win</v>
      </c>
      <c r="B367">
        <f t="shared" si="11"/>
        <v>16</v>
      </c>
      <c r="C367">
        <v>21</v>
      </c>
      <c r="D367" t="str">
        <f>VLOOKUP(model!B367,match_model_data!$A$1:$H$24,2,FALSE)</f>
        <v>Leoneku Guidisia</v>
      </c>
      <c r="E367" t="str">
        <f>VLOOKUP(model!C367,match_model_data!$A$1:$H$24,2,FALSE)</f>
        <v>Nkasland Cronestan</v>
      </c>
      <c r="F367">
        <f>INDEX(match_model_data!C:C,MATCH(model!$D367,match_model_data!$B:$B,0))-INDEX(match_model_data!C:C,MATCH(model!$E367,match_model_data!$B:$B,0))</f>
        <v>-3985833.0186253972</v>
      </c>
      <c r="G367">
        <f>INDEX(match_model_data!D:D,MATCH(model!$D367,match_model_data!$B:$B,0))-INDEX(match_model_data!D:D,MATCH(model!$E367,match_model_data!$B:$B,0))</f>
        <v>-1879131.1715361997</v>
      </c>
      <c r="H367">
        <f>INDEX(match_model_data!E:E,MATCH(model!$D367,match_model_data!$B:$B,0))-INDEX(match_model_data!E:E,MATCH(model!$E367,match_model_data!$B:$B,0))</f>
        <v>-7246133.9692038</v>
      </c>
      <c r="I367">
        <f>INDEX(match_model_data!F:F,MATCH(model!$D367,match_model_data!$B:$B,0))-INDEX(match_model_data!F:F,MATCH(model!$E367,match_model_data!$B:$B,0))</f>
        <v>3388704.1769101992</v>
      </c>
      <c r="J367">
        <f>INDEX(match_model_data!H:H,MATCH(model!$D367,match_model_data!$B:$B,0))-INDEX(match_model_data!H:H,MATCH(model!$E367,match_model_data!$B:$B,0))</f>
        <v>-3142129.1383767016</v>
      </c>
    </row>
    <row r="368" spans="1:10" x14ac:dyDescent="0.25">
      <c r="A368" t="str">
        <f t="shared" si="10"/>
        <v>Win</v>
      </c>
      <c r="B368">
        <f t="shared" si="11"/>
        <v>16</v>
      </c>
      <c r="C368">
        <v>22</v>
      </c>
      <c r="D368" t="str">
        <f>VLOOKUP(model!B368,match_model_data!$A$1:$H$24,2,FALSE)</f>
        <v>Leoneku Guidisia</v>
      </c>
      <c r="E368" t="str">
        <f>VLOOKUP(model!C368,match_model_data!$A$1:$H$24,2,FALSE)</f>
        <v>Eastern Niasland</v>
      </c>
      <c r="F368">
        <f>INDEX(match_model_data!C:C,MATCH(model!$D368,match_model_data!$B:$B,0))-INDEX(match_model_data!C:C,MATCH(model!$E368,match_model_data!$B:$B,0))</f>
        <v>-1616881.004214</v>
      </c>
      <c r="G368">
        <f>INDEX(match_model_data!D:D,MATCH(model!$D368,match_model_data!$B:$B,0))-INDEX(match_model_data!D:D,MATCH(model!$E368,match_model_data!$B:$B,0))</f>
        <v>-4568771.431478098</v>
      </c>
      <c r="H368">
        <f>INDEX(match_model_data!E:E,MATCH(model!$D368,match_model_data!$B:$B,0))-INDEX(match_model_data!E:E,MATCH(model!$E368,match_model_data!$B:$B,0))</f>
        <v>837773.58684819937</v>
      </c>
      <c r="I368">
        <f>INDEX(match_model_data!F:F,MATCH(model!$D368,match_model_data!$B:$B,0))-INDEX(match_model_data!F:F,MATCH(model!$E368,match_model_data!$B:$B,0))</f>
        <v>3118412.2870488986</v>
      </c>
      <c r="J368">
        <f>INDEX(match_model_data!H:H,MATCH(model!$D368,match_model_data!$B:$B,0))-INDEX(match_model_data!H:H,MATCH(model!$E368,match_model_data!$B:$B,0))</f>
        <v>-1813513.6620021015</v>
      </c>
    </row>
    <row r="369" spans="1:10" x14ac:dyDescent="0.25">
      <c r="A369" t="str">
        <f t="shared" si="10"/>
        <v>Win</v>
      </c>
      <c r="B369">
        <f t="shared" si="11"/>
        <v>16</v>
      </c>
      <c r="C369">
        <v>23</v>
      </c>
      <c r="D369" t="str">
        <f>VLOOKUP(model!B369,match_model_data!$A$1:$H$24,2,FALSE)</f>
        <v>Leoneku Guidisia</v>
      </c>
      <c r="E369" t="str">
        <f>VLOOKUP(model!C369,match_model_data!$A$1:$H$24,2,FALSE)</f>
        <v>Varijitri Isles</v>
      </c>
      <c r="F369">
        <f>INDEX(match_model_data!C:C,MATCH(model!$D369,match_model_data!$B:$B,0))-INDEX(match_model_data!C:C,MATCH(model!$E369,match_model_data!$B:$B,0))</f>
        <v>-340300.93068159744</v>
      </c>
      <c r="G369">
        <f>INDEX(match_model_data!D:D,MATCH(model!$D369,match_model_data!$B:$B,0))-INDEX(match_model_data!D:D,MATCH(model!$E369,match_model_data!$B:$B,0))</f>
        <v>-6172605.0222960003</v>
      </c>
      <c r="H369">
        <f>INDEX(match_model_data!E:E,MATCH(model!$D369,match_model_data!$B:$B,0))-INDEX(match_model_data!E:E,MATCH(model!$E369,match_model_data!$B:$B,0))</f>
        <v>-7274747.4175543003</v>
      </c>
      <c r="I369">
        <f>INDEX(match_model_data!F:F,MATCH(model!$D369,match_model_data!$B:$B,0))-INDEX(match_model_data!F:F,MATCH(model!$E369,match_model_data!$B:$B,0))</f>
        <v>3244720.3503286988</v>
      </c>
      <c r="J369">
        <f>INDEX(match_model_data!H:H,MATCH(model!$D369,match_model_data!$B:$B,0))-INDEX(match_model_data!H:H,MATCH(model!$E369,match_model_data!$B:$B,0))</f>
        <v>-3396036.2087900005</v>
      </c>
    </row>
    <row r="370" spans="1:10" x14ac:dyDescent="0.25">
      <c r="A370" t="str">
        <f t="shared" si="10"/>
        <v>Lose</v>
      </c>
      <c r="B370">
        <f t="shared" si="11"/>
        <v>17</v>
      </c>
      <c r="C370">
        <v>1</v>
      </c>
      <c r="D370" t="str">
        <f>VLOOKUP(model!B370,match_model_data!$A$1:$H$24,2,FALSE)</f>
        <v>Ledian</v>
      </c>
      <c r="E370" t="str">
        <f>VLOOKUP(model!C370,match_model_data!$A$1:$H$24,2,FALSE)</f>
        <v>Sobianitedrucy</v>
      </c>
      <c r="F370">
        <f>INDEX(match_model_data!C:C,MATCH(model!$D370,match_model_data!$B:$B,0))-INDEX(match_model_data!C:C,MATCH(model!$E370,match_model_data!$B:$B,0))</f>
        <v>-5795968.5373996999</v>
      </c>
      <c r="G370">
        <f>INDEX(match_model_data!D:D,MATCH(model!$D370,match_model_data!$B:$B,0))-INDEX(match_model_data!D:D,MATCH(model!$E370,match_model_data!$B:$B,0))</f>
        <v>-16036.36117650196</v>
      </c>
      <c r="H370">
        <f>INDEX(match_model_data!E:E,MATCH(model!$D370,match_model_data!$B:$B,0))-INDEX(match_model_data!E:E,MATCH(model!$E370,match_model_data!$B:$B,0))</f>
        <v>-7688728.4648930021</v>
      </c>
      <c r="I370">
        <f>INDEX(match_model_data!F:F,MATCH(model!$D370,match_model_data!$B:$B,0))-INDEX(match_model_data!F:F,MATCH(model!$E370,match_model_data!$B:$B,0))</f>
        <v>-2103378.0074185003</v>
      </c>
      <c r="J370">
        <f>INDEX(match_model_data!H:H,MATCH(model!$D370,match_model_data!$B:$B,0))-INDEX(match_model_data!H:H,MATCH(model!$E370,match_model_data!$B:$B,0))</f>
        <v>-3702623.1392281018</v>
      </c>
    </row>
    <row r="371" spans="1:10" x14ac:dyDescent="0.25">
      <c r="A371" t="str">
        <f t="shared" si="10"/>
        <v>Lose</v>
      </c>
      <c r="B371">
        <f t="shared" si="11"/>
        <v>17</v>
      </c>
      <c r="C371">
        <v>2</v>
      </c>
      <c r="D371" t="str">
        <f>VLOOKUP(model!B371,match_model_data!$A$1:$H$24,2,FALSE)</f>
        <v>Ledian</v>
      </c>
      <c r="E371" t="str">
        <f>VLOOKUP(model!C371,match_model_data!$A$1:$H$24,2,FALSE)</f>
        <v>People's Land of Maneau</v>
      </c>
      <c r="F371">
        <f>INDEX(match_model_data!C:C,MATCH(model!$D371,match_model_data!$B:$B,0))-INDEX(match_model_data!C:C,MATCH(model!$E371,match_model_data!$B:$B,0))</f>
        <v>-6845557.9355218988</v>
      </c>
      <c r="G371">
        <f>INDEX(match_model_data!D:D,MATCH(model!$D371,match_model_data!$B:$B,0))-INDEX(match_model_data!D:D,MATCH(model!$E371,match_model_data!$B:$B,0))</f>
        <v>173865.01321319863</v>
      </c>
      <c r="H371">
        <f>INDEX(match_model_data!E:E,MATCH(model!$D371,match_model_data!$B:$B,0))-INDEX(match_model_data!E:E,MATCH(model!$E371,match_model_data!$B:$B,0))</f>
        <v>-2981210.0697902031</v>
      </c>
      <c r="I371">
        <f>INDEX(match_model_data!F:F,MATCH(model!$D371,match_model_data!$B:$B,0))-INDEX(match_model_data!F:F,MATCH(model!$E371,match_model_data!$B:$B,0))</f>
        <v>-4967674.0207130015</v>
      </c>
      <c r="J371">
        <f>INDEX(match_model_data!H:H,MATCH(model!$D371,match_model_data!$B:$B,0))-INDEX(match_model_data!H:H,MATCH(model!$E371,match_model_data!$B:$B,0))</f>
        <v>-3419715.0772298016</v>
      </c>
    </row>
    <row r="372" spans="1:10" x14ac:dyDescent="0.25">
      <c r="A372" t="str">
        <f t="shared" si="10"/>
        <v>Lose</v>
      </c>
      <c r="B372">
        <f t="shared" si="11"/>
        <v>17</v>
      </c>
      <c r="C372">
        <v>3</v>
      </c>
      <c r="D372" t="str">
        <f>VLOOKUP(model!B372,match_model_data!$A$1:$H$24,2,FALSE)</f>
        <v>Ledian</v>
      </c>
      <c r="E372" t="str">
        <f>VLOOKUP(model!C372,match_model_data!$A$1:$H$24,2,FALSE)</f>
        <v>Nganion</v>
      </c>
      <c r="F372">
        <f>INDEX(match_model_data!C:C,MATCH(model!$D372,match_model_data!$B:$B,0))-INDEX(match_model_data!C:C,MATCH(model!$E372,match_model_data!$B:$B,0))</f>
        <v>-6540309.9022260997</v>
      </c>
      <c r="G372">
        <f>INDEX(match_model_data!D:D,MATCH(model!$D372,match_model_data!$B:$B,0))-INDEX(match_model_data!D:D,MATCH(model!$E372,match_model_data!$B:$B,0))</f>
        <v>-1977274.3582716025</v>
      </c>
      <c r="H372">
        <f>INDEX(match_model_data!E:E,MATCH(model!$D372,match_model_data!$B:$B,0))-INDEX(match_model_data!E:E,MATCH(model!$E372,match_model_data!$B:$B,0))</f>
        <v>-12856816.943265803</v>
      </c>
      <c r="I372">
        <f>INDEX(match_model_data!F:F,MATCH(model!$D372,match_model_data!$B:$B,0))-INDEX(match_model_data!F:F,MATCH(model!$E372,match_model_data!$B:$B,0))</f>
        <v>-1851563.8008408006</v>
      </c>
      <c r="J372">
        <f>INDEX(match_model_data!H:H,MATCH(model!$D372,match_model_data!$B:$B,0))-INDEX(match_model_data!H:H,MATCH(model!$E372,match_model_data!$B:$B,0))</f>
        <v>-5603230.4299421012</v>
      </c>
    </row>
    <row r="373" spans="1:10" x14ac:dyDescent="0.25">
      <c r="A373" t="str">
        <f t="shared" si="10"/>
        <v>Lose</v>
      </c>
      <c r="B373">
        <f t="shared" si="11"/>
        <v>17</v>
      </c>
      <c r="C373">
        <v>4</v>
      </c>
      <c r="D373" t="str">
        <f>VLOOKUP(model!B373,match_model_data!$A$1:$H$24,2,FALSE)</f>
        <v>Ledian</v>
      </c>
      <c r="E373" t="str">
        <f>VLOOKUP(model!C373,match_model_data!$A$1:$H$24,2,FALSE)</f>
        <v>Mico</v>
      </c>
      <c r="F373">
        <f>INDEX(match_model_data!C:C,MATCH(model!$D373,match_model_data!$B:$B,0))-INDEX(match_model_data!C:C,MATCH(model!$E373,match_model_data!$B:$B,0))</f>
        <v>-9597359.4064398985</v>
      </c>
      <c r="G373">
        <f>INDEX(match_model_data!D:D,MATCH(model!$D373,match_model_data!$B:$B,0))-INDEX(match_model_data!D:D,MATCH(model!$E373,match_model_data!$B:$B,0))</f>
        <v>-1808003.500912901</v>
      </c>
      <c r="H373">
        <f>INDEX(match_model_data!E:E,MATCH(model!$D373,match_model_data!$B:$B,0))-INDEX(match_model_data!E:E,MATCH(model!$E373,match_model_data!$B:$B,0))</f>
        <v>-8869313.0245540999</v>
      </c>
      <c r="I373">
        <f>INDEX(match_model_data!F:F,MATCH(model!$D373,match_model_data!$B:$B,0))-INDEX(match_model_data!F:F,MATCH(model!$E373,match_model_data!$B:$B,0))</f>
        <v>-2131173.3503651991</v>
      </c>
      <c r="J373">
        <f>INDEX(match_model_data!H:H,MATCH(model!$D373,match_model_data!$B:$B,0))-INDEX(match_model_data!H:H,MATCH(model!$E373,match_model_data!$B:$B,0))</f>
        <v>-5953750.0935349017</v>
      </c>
    </row>
    <row r="374" spans="1:10" x14ac:dyDescent="0.25">
      <c r="A374" t="str">
        <f t="shared" si="10"/>
        <v>Lose</v>
      </c>
      <c r="B374">
        <f t="shared" si="11"/>
        <v>17</v>
      </c>
      <c r="C374">
        <v>5</v>
      </c>
      <c r="D374" t="str">
        <f>VLOOKUP(model!B374,match_model_data!$A$1:$H$24,2,FALSE)</f>
        <v>Ledian</v>
      </c>
      <c r="E374" t="str">
        <f>VLOOKUP(model!C374,match_model_data!$A$1:$H$24,2,FALSE)</f>
        <v>Quewenia</v>
      </c>
      <c r="F374">
        <f>INDEX(match_model_data!C:C,MATCH(model!$D374,match_model_data!$B:$B,0))-INDEX(match_model_data!C:C,MATCH(model!$E374,match_model_data!$B:$B,0))</f>
        <v>-8941378.7736846004</v>
      </c>
      <c r="G374">
        <f>INDEX(match_model_data!D:D,MATCH(model!$D374,match_model_data!$B:$B,0))-INDEX(match_model_data!D:D,MATCH(model!$E374,match_model_data!$B:$B,0))</f>
        <v>-1875867.9219391011</v>
      </c>
      <c r="H374">
        <f>INDEX(match_model_data!E:E,MATCH(model!$D374,match_model_data!$B:$B,0))-INDEX(match_model_data!E:E,MATCH(model!$E374,match_model_data!$B:$B,0))</f>
        <v>-5730958.4635149017</v>
      </c>
      <c r="I374">
        <f>INDEX(match_model_data!F:F,MATCH(model!$D374,match_model_data!$B:$B,0))-INDEX(match_model_data!F:F,MATCH(model!$E374,match_model_data!$B:$B,0))</f>
        <v>-402768.66812709905</v>
      </c>
      <c r="J374">
        <f>INDEX(match_model_data!H:H,MATCH(model!$D374,match_model_data!$B:$B,0))-INDEX(match_model_data!H:H,MATCH(model!$E374,match_model_data!$B:$B,0))</f>
        <v>-5012152.0343318991</v>
      </c>
    </row>
    <row r="375" spans="1:10" x14ac:dyDescent="0.25">
      <c r="A375" t="str">
        <f t="shared" si="10"/>
        <v>Lose</v>
      </c>
      <c r="B375">
        <f t="shared" si="11"/>
        <v>17</v>
      </c>
      <c r="C375">
        <v>6</v>
      </c>
      <c r="D375" t="str">
        <f>VLOOKUP(model!B375,match_model_data!$A$1:$H$24,2,FALSE)</f>
        <v>Ledian</v>
      </c>
      <c r="E375" t="str">
        <f>VLOOKUP(model!C375,match_model_data!$A$1:$H$24,2,FALSE)</f>
        <v>Southern Ristan</v>
      </c>
      <c r="F375">
        <f>INDEX(match_model_data!C:C,MATCH(model!$D375,match_model_data!$B:$B,0))-INDEX(match_model_data!C:C,MATCH(model!$E375,match_model_data!$B:$B,0))</f>
        <v>-1212201.2961052004</v>
      </c>
      <c r="G375">
        <f>INDEX(match_model_data!D:D,MATCH(model!$D375,match_model_data!$B:$B,0))-INDEX(match_model_data!D:D,MATCH(model!$E375,match_model_data!$B:$B,0))</f>
        <v>-942133.30953219905</v>
      </c>
      <c r="H375">
        <f>INDEX(match_model_data!E:E,MATCH(model!$D375,match_model_data!$B:$B,0))-INDEX(match_model_data!E:E,MATCH(model!$E375,match_model_data!$B:$B,0))</f>
        <v>1456089.4672550987</v>
      </c>
      <c r="I375">
        <f>INDEX(match_model_data!F:F,MATCH(model!$D375,match_model_data!$B:$B,0))-INDEX(match_model_data!F:F,MATCH(model!$E375,match_model_data!$B:$B,0))</f>
        <v>-2197917.8284597993</v>
      </c>
      <c r="J375">
        <f>INDEX(match_model_data!H:H,MATCH(model!$D375,match_model_data!$B:$B,0))-INDEX(match_model_data!H:H,MATCH(model!$E375,match_model_data!$B:$B,0))</f>
        <v>-718461.57422720082</v>
      </c>
    </row>
    <row r="376" spans="1:10" x14ac:dyDescent="0.25">
      <c r="A376" t="str">
        <f t="shared" si="10"/>
        <v>Lose</v>
      </c>
      <c r="B376">
        <f t="shared" si="11"/>
        <v>17</v>
      </c>
      <c r="C376">
        <v>7</v>
      </c>
      <c r="D376" t="str">
        <f>VLOOKUP(model!B376,match_model_data!$A$1:$H$24,2,FALSE)</f>
        <v>Ledian</v>
      </c>
      <c r="E376" t="str">
        <f>VLOOKUP(model!C376,match_model_data!$A$1:$H$24,2,FALSE)</f>
        <v>Galamily</v>
      </c>
      <c r="F376">
        <f>INDEX(match_model_data!C:C,MATCH(model!$D376,match_model_data!$B:$B,0))-INDEX(match_model_data!C:C,MATCH(model!$E376,match_model_data!$B:$B,0))</f>
        <v>-3809694.1125900988</v>
      </c>
      <c r="G376">
        <f>INDEX(match_model_data!D:D,MATCH(model!$D376,match_model_data!$B:$B,0))-INDEX(match_model_data!D:D,MATCH(model!$E376,match_model_data!$B:$B,0))</f>
        <v>457126.82012679987</v>
      </c>
      <c r="H376">
        <f>INDEX(match_model_data!E:E,MATCH(model!$D376,match_model_data!$B:$B,0))-INDEX(match_model_data!E:E,MATCH(model!$E376,match_model_data!$B:$B,0))</f>
        <v>-4204837.011411503</v>
      </c>
      <c r="I376">
        <f>INDEX(match_model_data!F:F,MATCH(model!$D376,match_model_data!$B:$B,0))-INDEX(match_model_data!F:F,MATCH(model!$E376,match_model_data!$B:$B,0))</f>
        <v>-2358321.0830278005</v>
      </c>
      <c r="J376">
        <f>INDEX(match_model_data!H:H,MATCH(model!$D376,match_model_data!$B:$B,0))-INDEX(match_model_data!H:H,MATCH(model!$E376,match_model_data!$B:$B,0))</f>
        <v>-2198024.025063999</v>
      </c>
    </row>
    <row r="377" spans="1:10" x14ac:dyDescent="0.25">
      <c r="A377" t="str">
        <f t="shared" si="10"/>
        <v>Lose</v>
      </c>
      <c r="B377">
        <f t="shared" si="11"/>
        <v>17</v>
      </c>
      <c r="C377">
        <v>8</v>
      </c>
      <c r="D377" t="str">
        <f>VLOOKUP(model!B377,match_model_data!$A$1:$H$24,2,FALSE)</f>
        <v>Ledian</v>
      </c>
      <c r="E377" t="str">
        <f>VLOOKUP(model!C377,match_model_data!$A$1:$H$24,2,FALSE)</f>
        <v>Bernepamar</v>
      </c>
      <c r="F377">
        <f>INDEX(match_model_data!C:C,MATCH(model!$D377,match_model_data!$B:$B,0))-INDEX(match_model_data!C:C,MATCH(model!$E377,match_model_data!$B:$B,0))</f>
        <v>-4263621.2172288019</v>
      </c>
      <c r="G377">
        <f>INDEX(match_model_data!D:D,MATCH(model!$D377,match_model_data!$B:$B,0))-INDEX(match_model_data!D:D,MATCH(model!$E377,match_model_data!$B:$B,0))</f>
        <v>521949.00299079902</v>
      </c>
      <c r="H377">
        <f>INDEX(match_model_data!E:E,MATCH(model!$D377,match_model_data!$B:$B,0))-INDEX(match_model_data!E:E,MATCH(model!$E377,match_model_data!$B:$B,0))</f>
        <v>-2431741.1130952016</v>
      </c>
      <c r="I377">
        <f>INDEX(match_model_data!F:F,MATCH(model!$D377,match_model_data!$B:$B,0))-INDEX(match_model_data!F:F,MATCH(model!$E377,match_model_data!$B:$B,0))</f>
        <v>-1768494.4437498003</v>
      </c>
      <c r="J377">
        <f>INDEX(match_model_data!H:H,MATCH(model!$D377,match_model_data!$B:$B,0))-INDEX(match_model_data!H:H,MATCH(model!$E377,match_model_data!$B:$B,0))</f>
        <v>-1963515.0478992015</v>
      </c>
    </row>
    <row r="378" spans="1:10" x14ac:dyDescent="0.25">
      <c r="A378" t="str">
        <f t="shared" si="10"/>
        <v>Lose</v>
      </c>
      <c r="B378">
        <f t="shared" si="11"/>
        <v>17</v>
      </c>
      <c r="C378">
        <v>9</v>
      </c>
      <c r="D378" t="str">
        <f>VLOOKUP(model!B378,match_model_data!$A$1:$H$24,2,FALSE)</f>
        <v>Ledian</v>
      </c>
      <c r="E378" t="str">
        <f>VLOOKUP(model!C378,match_model_data!$A$1:$H$24,2,FALSE)</f>
        <v>Giumle Lizeibon</v>
      </c>
      <c r="F378">
        <f>INDEX(match_model_data!C:C,MATCH(model!$D378,match_model_data!$B:$B,0))-INDEX(match_model_data!C:C,MATCH(model!$E378,match_model_data!$B:$B,0))</f>
        <v>-5491301.3033262994</v>
      </c>
      <c r="G378">
        <f>INDEX(match_model_data!D:D,MATCH(model!$D378,match_model_data!$B:$B,0))-INDEX(match_model_data!D:D,MATCH(model!$E378,match_model_data!$B:$B,0))</f>
        <v>1807524.3360468</v>
      </c>
      <c r="H378">
        <f>INDEX(match_model_data!E:E,MATCH(model!$D378,match_model_data!$B:$B,0))-INDEX(match_model_data!E:E,MATCH(model!$E378,match_model_data!$B:$B,0))</f>
        <v>-6824503.019472003</v>
      </c>
      <c r="I378">
        <f>INDEX(match_model_data!F:F,MATCH(model!$D378,match_model_data!$B:$B,0))-INDEX(match_model_data!F:F,MATCH(model!$E378,match_model_data!$B:$B,0))</f>
        <v>-538523.14470610023</v>
      </c>
      <c r="J378">
        <f>INDEX(match_model_data!H:H,MATCH(model!$D378,match_model_data!$B:$B,0))-INDEX(match_model_data!H:H,MATCH(model!$E378,match_model_data!$B:$B,0))</f>
        <v>-2629330.6411607005</v>
      </c>
    </row>
    <row r="379" spans="1:10" x14ac:dyDescent="0.25">
      <c r="A379" t="str">
        <f t="shared" si="10"/>
        <v>Lose</v>
      </c>
      <c r="B379">
        <f t="shared" si="11"/>
        <v>17</v>
      </c>
      <c r="C379">
        <v>10</v>
      </c>
      <c r="D379" t="str">
        <f>VLOOKUP(model!B379,match_model_data!$A$1:$H$24,2,FALSE)</f>
        <v>Ledian</v>
      </c>
      <c r="E379" t="str">
        <f>VLOOKUP(model!C379,match_model_data!$A$1:$H$24,2,FALSE)</f>
        <v>Greri Landmoslands</v>
      </c>
      <c r="F379">
        <f>INDEX(match_model_data!C:C,MATCH(model!$D379,match_model_data!$B:$B,0))-INDEX(match_model_data!C:C,MATCH(model!$E379,match_model_data!$B:$B,0))</f>
        <v>-3186166.1630226988</v>
      </c>
      <c r="G379">
        <f>INDEX(match_model_data!D:D,MATCH(model!$D379,match_model_data!$B:$B,0))-INDEX(match_model_data!D:D,MATCH(model!$E379,match_model_data!$B:$B,0))</f>
        <v>-2082665.1961240992</v>
      </c>
      <c r="H379">
        <f>INDEX(match_model_data!E:E,MATCH(model!$D379,match_model_data!$B:$B,0))-INDEX(match_model_data!E:E,MATCH(model!$E379,match_model_data!$B:$B,0))</f>
        <v>-9724416.9512622021</v>
      </c>
      <c r="I379">
        <f>INDEX(match_model_data!F:F,MATCH(model!$D379,match_model_data!$B:$B,0))-INDEX(match_model_data!F:F,MATCH(model!$E379,match_model_data!$B:$B,0))</f>
        <v>-1923370.4378015995</v>
      </c>
      <c r="J379">
        <f>INDEX(match_model_data!H:H,MATCH(model!$D379,match_model_data!$B:$B,0))-INDEX(match_model_data!H:H,MATCH(model!$E379,match_model_data!$B:$B,0))</f>
        <v>-3858866.3433557004</v>
      </c>
    </row>
    <row r="380" spans="1:10" x14ac:dyDescent="0.25">
      <c r="A380" t="str">
        <f t="shared" si="10"/>
        <v>Lose</v>
      </c>
      <c r="B380">
        <f t="shared" si="11"/>
        <v>17</v>
      </c>
      <c r="C380">
        <v>11</v>
      </c>
      <c r="D380" t="str">
        <f>VLOOKUP(model!B380,match_model_data!$A$1:$H$24,2,FALSE)</f>
        <v>Ledian</v>
      </c>
      <c r="E380" t="str">
        <f>VLOOKUP(model!C380,match_model_data!$A$1:$H$24,2,FALSE)</f>
        <v>Xikong</v>
      </c>
      <c r="F380">
        <f>INDEX(match_model_data!C:C,MATCH(model!$D380,match_model_data!$B:$B,0))-INDEX(match_model_data!C:C,MATCH(model!$E380,match_model_data!$B:$B,0))</f>
        <v>-2975208.676682299</v>
      </c>
      <c r="G380">
        <f>INDEX(match_model_data!D:D,MATCH(model!$D380,match_model_data!$B:$B,0))-INDEX(match_model_data!D:D,MATCH(model!$E380,match_model_data!$B:$B,0))</f>
        <v>3392837.4730989002</v>
      </c>
      <c r="H380">
        <f>INDEX(match_model_data!E:E,MATCH(model!$D380,match_model_data!$B:$B,0))-INDEX(match_model_data!E:E,MATCH(model!$E380,match_model_data!$B:$B,0))</f>
        <v>-7354103.3395450003</v>
      </c>
      <c r="I380">
        <f>INDEX(match_model_data!F:F,MATCH(model!$D380,match_model_data!$B:$B,0))-INDEX(match_model_data!F:F,MATCH(model!$E380,match_model_data!$B:$B,0))</f>
        <v>-1487179.9417227991</v>
      </c>
      <c r="J380">
        <f>INDEX(match_model_data!H:H,MATCH(model!$D380,match_model_data!$B:$B,0))-INDEX(match_model_data!H:H,MATCH(model!$E380,match_model_data!$B:$B,0))</f>
        <v>-1320442.8577405997</v>
      </c>
    </row>
    <row r="381" spans="1:10" x14ac:dyDescent="0.25">
      <c r="A381" t="str">
        <f t="shared" si="10"/>
        <v>Lose</v>
      </c>
      <c r="B381">
        <f t="shared" si="11"/>
        <v>17</v>
      </c>
      <c r="C381">
        <v>12</v>
      </c>
      <c r="D381" t="str">
        <f>VLOOKUP(model!B381,match_model_data!$A$1:$H$24,2,FALSE)</f>
        <v>Ledian</v>
      </c>
      <c r="E381" t="str">
        <f>VLOOKUP(model!C381,match_model_data!$A$1:$H$24,2,FALSE)</f>
        <v>Manlisgamncent</v>
      </c>
      <c r="F381">
        <f>INDEX(match_model_data!C:C,MATCH(model!$D381,match_model_data!$B:$B,0))-INDEX(match_model_data!C:C,MATCH(model!$E381,match_model_data!$B:$B,0))</f>
        <v>-5660290.4468012992</v>
      </c>
      <c r="G381">
        <f>INDEX(match_model_data!D:D,MATCH(model!$D381,match_model_data!$B:$B,0))-INDEX(match_model_data!D:D,MATCH(model!$E381,match_model_data!$B:$B,0))</f>
        <v>2258.01270679757</v>
      </c>
      <c r="H381">
        <f>INDEX(match_model_data!E:E,MATCH(model!$D381,match_model_data!$B:$B,0))-INDEX(match_model_data!E:E,MATCH(model!$E381,match_model_data!$B:$B,0))</f>
        <v>-7092710.6971345022</v>
      </c>
      <c r="I381">
        <f>INDEX(match_model_data!F:F,MATCH(model!$D381,match_model_data!$B:$B,0))-INDEX(match_model_data!F:F,MATCH(model!$E381,match_model_data!$B:$B,0))</f>
        <v>1560094.4483348001</v>
      </c>
      <c r="J381">
        <f>INDEX(match_model_data!H:H,MATCH(model!$D381,match_model_data!$B:$B,0))-INDEX(match_model_data!H:H,MATCH(model!$E381,match_model_data!$B:$B,0))</f>
        <v>-3205223.3347555995</v>
      </c>
    </row>
    <row r="382" spans="1:10" x14ac:dyDescent="0.25">
      <c r="A382" t="str">
        <f t="shared" si="10"/>
        <v>Lose</v>
      </c>
      <c r="B382">
        <f t="shared" si="11"/>
        <v>17</v>
      </c>
      <c r="C382">
        <v>13</v>
      </c>
      <c r="D382" t="str">
        <f>VLOOKUP(model!B382,match_model_data!$A$1:$H$24,2,FALSE)</f>
        <v>Ledian</v>
      </c>
      <c r="E382" t="str">
        <f>VLOOKUP(model!C382,match_model_data!$A$1:$H$24,2,FALSE)</f>
        <v>Esia</v>
      </c>
      <c r="F382">
        <f>INDEX(match_model_data!C:C,MATCH(model!$D382,match_model_data!$B:$B,0))-INDEX(match_model_data!C:C,MATCH(model!$E382,match_model_data!$B:$B,0))</f>
        <v>-6561531.974722201</v>
      </c>
      <c r="G382">
        <f>INDEX(match_model_data!D:D,MATCH(model!$D382,match_model_data!$B:$B,0))-INDEX(match_model_data!D:D,MATCH(model!$E382,match_model_data!$B:$B,0))</f>
        <v>-755435.49289100245</v>
      </c>
      <c r="H382">
        <f>INDEX(match_model_data!E:E,MATCH(model!$D382,match_model_data!$B:$B,0))-INDEX(match_model_data!E:E,MATCH(model!$E382,match_model_data!$B:$B,0))</f>
        <v>-3288794.106739603</v>
      </c>
      <c r="I382">
        <f>INDEX(match_model_data!F:F,MATCH(model!$D382,match_model_data!$B:$B,0))-INDEX(match_model_data!F:F,MATCH(model!$E382,match_model_data!$B:$B,0))</f>
        <v>-777709.46596609987</v>
      </c>
      <c r="J382">
        <f>INDEX(match_model_data!H:H,MATCH(model!$D382,match_model_data!$B:$B,0))-INDEX(match_model_data!H:H,MATCH(model!$E382,match_model_data!$B:$B,0))</f>
        <v>-3329378.8681725003</v>
      </c>
    </row>
    <row r="383" spans="1:10" x14ac:dyDescent="0.25">
      <c r="A383" t="str">
        <f t="shared" si="10"/>
        <v>Lose</v>
      </c>
      <c r="B383">
        <f t="shared" si="11"/>
        <v>17</v>
      </c>
      <c r="C383">
        <v>14</v>
      </c>
      <c r="D383" t="str">
        <f>VLOOKUP(model!B383,match_model_data!$A$1:$H$24,2,FALSE)</f>
        <v>Ledian</v>
      </c>
      <c r="E383" t="str">
        <f>VLOOKUP(model!C383,match_model_data!$A$1:$H$24,2,FALSE)</f>
        <v>Byasier Pujan</v>
      </c>
      <c r="F383">
        <f>INDEX(match_model_data!C:C,MATCH(model!$D383,match_model_data!$B:$B,0))-INDEX(match_model_data!C:C,MATCH(model!$E383,match_model_data!$B:$B,0))</f>
        <v>-4356944.4659230988</v>
      </c>
      <c r="G383">
        <f>INDEX(match_model_data!D:D,MATCH(model!$D383,match_model_data!$B:$B,0))-INDEX(match_model_data!D:D,MATCH(model!$E383,match_model_data!$B:$B,0))</f>
        <v>-2042802.2918254025</v>
      </c>
      <c r="H383">
        <f>INDEX(match_model_data!E:E,MATCH(model!$D383,match_model_data!$B:$B,0))-INDEX(match_model_data!E:E,MATCH(model!$E383,match_model_data!$B:$B,0))</f>
        <v>-1952863.7728321031</v>
      </c>
      <c r="I383">
        <f>INDEX(match_model_data!F:F,MATCH(model!$D383,match_model_data!$B:$B,0))-INDEX(match_model_data!F:F,MATCH(model!$E383,match_model_data!$B:$B,0))</f>
        <v>-1507043.924123399</v>
      </c>
      <c r="J383">
        <f>INDEX(match_model_data!H:H,MATCH(model!$D383,match_model_data!$B:$B,0))-INDEX(match_model_data!H:H,MATCH(model!$E383,match_model_data!$B:$B,0))</f>
        <v>-2819250.7727982998</v>
      </c>
    </row>
    <row r="384" spans="1:10" x14ac:dyDescent="0.25">
      <c r="A384" t="str">
        <f t="shared" si="10"/>
        <v>Lose</v>
      </c>
      <c r="B384">
        <f t="shared" si="11"/>
        <v>17</v>
      </c>
      <c r="C384">
        <v>15</v>
      </c>
      <c r="D384" t="str">
        <f>VLOOKUP(model!B384,match_model_data!$A$1:$H$24,2,FALSE)</f>
        <v>Ledian</v>
      </c>
      <c r="E384" t="str">
        <f>VLOOKUP(model!C384,match_model_data!$A$1:$H$24,2,FALSE)</f>
        <v>Djipines</v>
      </c>
      <c r="F384">
        <f>INDEX(match_model_data!C:C,MATCH(model!$D384,match_model_data!$B:$B,0))-INDEX(match_model_data!C:C,MATCH(model!$E384,match_model_data!$B:$B,0))</f>
        <v>-7447423.5259227995</v>
      </c>
      <c r="G384">
        <f>INDEX(match_model_data!D:D,MATCH(model!$D384,match_model_data!$B:$B,0))-INDEX(match_model_data!D:D,MATCH(model!$E384,match_model_data!$B:$B,0))</f>
        <v>2148203.7128674984</v>
      </c>
      <c r="H384">
        <f>INDEX(match_model_data!E:E,MATCH(model!$D384,match_model_data!$B:$B,0))-INDEX(match_model_data!E:E,MATCH(model!$E384,match_model_data!$B:$B,0))</f>
        <v>2220914.4582940992</v>
      </c>
      <c r="I384">
        <f>INDEX(match_model_data!F:F,MATCH(model!$D384,match_model_data!$B:$B,0))-INDEX(match_model_data!F:F,MATCH(model!$E384,match_model_data!$B:$B,0))</f>
        <v>-2989653.2866329998</v>
      </c>
      <c r="J384">
        <f>INDEX(match_model_data!H:H,MATCH(model!$D384,match_model_data!$B:$B,0))-INDEX(match_model_data!H:H,MATCH(model!$E384,match_model_data!$B:$B,0))</f>
        <v>-1794973.0565695986</v>
      </c>
    </row>
    <row r="385" spans="1:10" x14ac:dyDescent="0.25">
      <c r="A385" t="str">
        <f t="shared" si="10"/>
        <v>Lose</v>
      </c>
      <c r="B385">
        <f t="shared" si="11"/>
        <v>17</v>
      </c>
      <c r="C385">
        <v>16</v>
      </c>
      <c r="D385" t="str">
        <f>VLOOKUP(model!B385,match_model_data!$A$1:$H$24,2,FALSE)</f>
        <v>Ledian</v>
      </c>
      <c r="E385" t="str">
        <f>VLOOKUP(model!C385,match_model_data!$A$1:$H$24,2,FALSE)</f>
        <v>Leoneku Guidisia</v>
      </c>
      <c r="F385">
        <f>INDEX(match_model_data!C:C,MATCH(model!$D385,match_model_data!$B:$B,0))-INDEX(match_model_data!C:C,MATCH(model!$E385,match_model_data!$B:$B,0))</f>
        <v>-2544744.1804653015</v>
      </c>
      <c r="G385">
        <f>INDEX(match_model_data!D:D,MATCH(model!$D385,match_model_data!$B:$B,0))-INDEX(match_model_data!D:D,MATCH(model!$E385,match_model_data!$B:$B,0))</f>
        <v>2144410.4508033991</v>
      </c>
      <c r="H385">
        <f>INDEX(match_model_data!E:E,MATCH(model!$D385,match_model_data!$B:$B,0))-INDEX(match_model_data!E:E,MATCH(model!$E385,match_model_data!$B:$B,0))</f>
        <v>942326.73148059845</v>
      </c>
      <c r="I385">
        <f>INDEX(match_model_data!F:F,MATCH(model!$D385,match_model_data!$B:$B,0))-INDEX(match_model_data!F:F,MATCH(model!$E385,match_model_data!$B:$B,0))</f>
        <v>-6010275.2095745988</v>
      </c>
      <c r="J385">
        <f>INDEX(match_model_data!H:H,MATCH(model!$D385,match_model_data!$B:$B,0))-INDEX(match_model_data!H:H,MATCH(model!$E385,match_model_data!$B:$B,0))</f>
        <v>-520632.42411459982</v>
      </c>
    </row>
    <row r="386" spans="1:10" hidden="1" x14ac:dyDescent="0.25">
      <c r="A386" t="str">
        <f t="shared" si="10"/>
        <v>NA</v>
      </c>
      <c r="B386">
        <f t="shared" si="11"/>
        <v>17</v>
      </c>
      <c r="C386">
        <v>17</v>
      </c>
      <c r="D386" t="str">
        <f>VLOOKUP(model!B386,match_model_data!$A$1:$H$24,2,FALSE)</f>
        <v>Ledian</v>
      </c>
      <c r="E386" t="str">
        <f>VLOOKUP(model!C386,match_model_data!$A$1:$H$24,2,FALSE)</f>
        <v>Ledian</v>
      </c>
      <c r="F386">
        <f>INDEX(match_model_data!C:C,MATCH(model!$D386,match_model_data!$B:$B,0))-INDEX(match_model_data!C:C,MATCH(model!$E386,match_model_data!$B:$B,0))</f>
        <v>0</v>
      </c>
      <c r="G386">
        <f>INDEX(match_model_data!D:D,MATCH(model!$D386,match_model_data!$B:$B,0))-INDEX(match_model_data!D:D,MATCH(model!$E386,match_model_data!$B:$B,0))</f>
        <v>0</v>
      </c>
      <c r="H386">
        <f>INDEX(match_model_data!E:E,MATCH(model!$D386,match_model_data!$B:$B,0))-INDEX(match_model_data!E:E,MATCH(model!$E386,match_model_data!$B:$B,0))</f>
        <v>0</v>
      </c>
      <c r="I386">
        <f>INDEX(match_model_data!F:F,MATCH(model!$D386,match_model_data!$B:$B,0))-INDEX(match_model_data!F:F,MATCH(model!$E386,match_model_data!$B:$B,0))</f>
        <v>0</v>
      </c>
      <c r="J386">
        <f>INDEX(match_model_data!H:H,MATCH(model!$D386,match_model_data!$B:$B,0))-INDEX(match_model_data!H:H,MATCH(model!$E386,match_model_data!$B:$B,0))</f>
        <v>0</v>
      </c>
    </row>
    <row r="387" spans="1:10" x14ac:dyDescent="0.25">
      <c r="A387" t="str">
        <f t="shared" ref="A387:A450" si="12">IF(B387=C387,"NA",IF(B387&lt;C387,"Win","Lose"))</f>
        <v>Win</v>
      </c>
      <c r="B387">
        <f t="shared" si="11"/>
        <v>17</v>
      </c>
      <c r="C387">
        <v>18</v>
      </c>
      <c r="D387" t="str">
        <f>VLOOKUP(model!B387,match_model_data!$A$1:$H$24,2,FALSE)</f>
        <v>Ledian</v>
      </c>
      <c r="E387" t="str">
        <f>VLOOKUP(model!C387,match_model_data!$A$1:$H$24,2,FALSE)</f>
        <v>Eastern Sleboube</v>
      </c>
      <c r="F387">
        <f>INDEX(match_model_data!C:C,MATCH(model!$D387,match_model_data!$B:$B,0))-INDEX(match_model_data!C:C,MATCH(model!$E387,match_model_data!$B:$B,0))</f>
        <v>-11481240.172971202</v>
      </c>
      <c r="G387">
        <f>INDEX(match_model_data!D:D,MATCH(model!$D387,match_model_data!$B:$B,0))-INDEX(match_model_data!D:D,MATCH(model!$E387,match_model_data!$B:$B,0))</f>
        <v>1874059.0228635985</v>
      </c>
      <c r="H387">
        <f>INDEX(match_model_data!E:E,MATCH(model!$D387,match_model_data!$B:$B,0))-INDEX(match_model_data!E:E,MATCH(model!$E387,match_model_data!$B:$B,0))</f>
        <v>-5837746.0033694021</v>
      </c>
      <c r="I387">
        <f>INDEX(match_model_data!F:F,MATCH(model!$D387,match_model_data!$B:$B,0))-INDEX(match_model_data!F:F,MATCH(model!$E387,match_model_data!$B:$B,0))</f>
        <v>239043.99328860082</v>
      </c>
      <c r="J387">
        <f>INDEX(match_model_data!H:H,MATCH(model!$D387,match_model_data!$B:$B,0))-INDEX(match_model_data!H:H,MATCH(model!$E387,match_model_data!$B:$B,0))</f>
        <v>-4533197.5103528015</v>
      </c>
    </row>
    <row r="388" spans="1:10" x14ac:dyDescent="0.25">
      <c r="A388" t="str">
        <f t="shared" si="12"/>
        <v>Win</v>
      </c>
      <c r="B388">
        <f t="shared" si="11"/>
        <v>17</v>
      </c>
      <c r="C388">
        <v>19</v>
      </c>
      <c r="D388" t="str">
        <f>VLOOKUP(model!B388,match_model_data!$A$1:$H$24,2,FALSE)</f>
        <v>Ledian</v>
      </c>
      <c r="E388" t="str">
        <f>VLOOKUP(model!C388,match_model_data!$A$1:$H$24,2,FALSE)</f>
        <v>New Uwi</v>
      </c>
      <c r="F388">
        <f>INDEX(match_model_data!C:C,MATCH(model!$D388,match_model_data!$B:$B,0))-INDEX(match_model_data!C:C,MATCH(model!$E388,match_model_data!$B:$B,0))</f>
        <v>-633091.220493</v>
      </c>
      <c r="G388">
        <f>INDEX(match_model_data!D:D,MATCH(model!$D388,match_model_data!$B:$B,0))-INDEX(match_model_data!D:D,MATCH(model!$E388,match_model_data!$B:$B,0))</f>
        <v>-312255.97518030182</v>
      </c>
      <c r="H388">
        <f>INDEX(match_model_data!E:E,MATCH(model!$D388,match_model_data!$B:$B,0))-INDEX(match_model_data!E:E,MATCH(model!$E388,match_model_data!$B:$B,0))</f>
        <v>-288042.07510960102</v>
      </c>
      <c r="I388">
        <f>INDEX(match_model_data!F:F,MATCH(model!$D388,match_model_data!$B:$B,0))-INDEX(match_model_data!F:F,MATCH(model!$E388,match_model_data!$B:$B,0))</f>
        <v>-3190973.5529395007</v>
      </c>
      <c r="J388">
        <f>INDEX(match_model_data!H:H,MATCH(model!$D388,match_model_data!$B:$B,0))-INDEX(match_model_data!H:H,MATCH(model!$E388,match_model_data!$B:$B,0))</f>
        <v>-686222.40780469961</v>
      </c>
    </row>
    <row r="389" spans="1:10" x14ac:dyDescent="0.25">
      <c r="A389" t="str">
        <f t="shared" si="12"/>
        <v>Win</v>
      </c>
      <c r="B389">
        <f t="shared" si="11"/>
        <v>17</v>
      </c>
      <c r="C389">
        <v>20</v>
      </c>
      <c r="D389" t="str">
        <f>VLOOKUP(model!B389,match_model_data!$A$1:$H$24,2,FALSE)</f>
        <v>Ledian</v>
      </c>
      <c r="E389" t="str">
        <f>VLOOKUP(model!C389,match_model_data!$A$1:$H$24,2,FALSE)</f>
        <v>Ngoque Blicri</v>
      </c>
      <c r="F389">
        <f>INDEX(match_model_data!C:C,MATCH(model!$D389,match_model_data!$B:$B,0))-INDEX(match_model_data!C:C,MATCH(model!$E389,match_model_data!$B:$B,0))</f>
        <v>-8901191.8539329004</v>
      </c>
      <c r="G389">
        <f>INDEX(match_model_data!D:D,MATCH(model!$D389,match_model_data!$B:$B,0))-INDEX(match_model_data!D:D,MATCH(model!$E389,match_model_data!$B:$B,0))</f>
        <v>-1232014.8982948996</v>
      </c>
      <c r="H389">
        <f>INDEX(match_model_data!E:E,MATCH(model!$D389,match_model_data!$B:$B,0))-INDEX(match_model_data!E:E,MATCH(model!$E389,match_model_data!$B:$B,0))</f>
        <v>-8112780.8604805022</v>
      </c>
      <c r="I389">
        <f>INDEX(match_model_data!F:F,MATCH(model!$D389,match_model_data!$B:$B,0))-INDEX(match_model_data!F:F,MATCH(model!$E389,match_model_data!$B:$B,0))</f>
        <v>-3762369.9007157981</v>
      </c>
      <c r="J389">
        <f>INDEX(match_model_data!H:H,MATCH(model!$D389,match_model_data!$B:$B,0))-INDEX(match_model_data!H:H,MATCH(model!$E389,match_model_data!$B:$B,0))</f>
        <v>-5501887.1482352987</v>
      </c>
    </row>
    <row r="390" spans="1:10" x14ac:dyDescent="0.25">
      <c r="A390" t="str">
        <f t="shared" si="12"/>
        <v>Win</v>
      </c>
      <c r="B390">
        <f t="shared" si="11"/>
        <v>17</v>
      </c>
      <c r="C390">
        <v>21</v>
      </c>
      <c r="D390" t="str">
        <f>VLOOKUP(model!B390,match_model_data!$A$1:$H$24,2,FALSE)</f>
        <v>Ledian</v>
      </c>
      <c r="E390" t="str">
        <f>VLOOKUP(model!C390,match_model_data!$A$1:$H$24,2,FALSE)</f>
        <v>Nkasland Cronestan</v>
      </c>
      <c r="F390">
        <f>INDEX(match_model_data!C:C,MATCH(model!$D390,match_model_data!$B:$B,0))-INDEX(match_model_data!C:C,MATCH(model!$E390,match_model_data!$B:$B,0))</f>
        <v>-6530577.1990906987</v>
      </c>
      <c r="G390">
        <f>INDEX(match_model_data!D:D,MATCH(model!$D390,match_model_data!$B:$B,0))-INDEX(match_model_data!D:D,MATCH(model!$E390,match_model_data!$B:$B,0))</f>
        <v>265279.27926719934</v>
      </c>
      <c r="H390">
        <f>INDEX(match_model_data!E:E,MATCH(model!$D390,match_model_data!$B:$B,0))-INDEX(match_model_data!E:E,MATCH(model!$E390,match_model_data!$B:$B,0))</f>
        <v>-6303807.2377232015</v>
      </c>
      <c r="I390">
        <f>INDEX(match_model_data!F:F,MATCH(model!$D390,match_model_data!$B:$B,0))-INDEX(match_model_data!F:F,MATCH(model!$E390,match_model_data!$B:$B,0))</f>
        <v>-2621571.0326643996</v>
      </c>
      <c r="J390">
        <f>INDEX(match_model_data!H:H,MATCH(model!$D390,match_model_data!$B:$B,0))-INDEX(match_model_data!H:H,MATCH(model!$E390,match_model_data!$B:$B,0))</f>
        <v>-3662761.5624913014</v>
      </c>
    </row>
    <row r="391" spans="1:10" x14ac:dyDescent="0.25">
      <c r="A391" t="str">
        <f t="shared" si="12"/>
        <v>Win</v>
      </c>
      <c r="B391">
        <f t="shared" si="11"/>
        <v>17</v>
      </c>
      <c r="C391">
        <v>22</v>
      </c>
      <c r="D391" t="str">
        <f>VLOOKUP(model!B391,match_model_data!$A$1:$H$24,2,FALSE)</f>
        <v>Ledian</v>
      </c>
      <c r="E391" t="str">
        <f>VLOOKUP(model!C391,match_model_data!$A$1:$H$24,2,FALSE)</f>
        <v>Eastern Niasland</v>
      </c>
      <c r="F391">
        <f>INDEX(match_model_data!C:C,MATCH(model!$D391,match_model_data!$B:$B,0))-INDEX(match_model_data!C:C,MATCH(model!$E391,match_model_data!$B:$B,0))</f>
        <v>-4161625.1846793015</v>
      </c>
      <c r="G391">
        <f>INDEX(match_model_data!D:D,MATCH(model!$D391,match_model_data!$B:$B,0))-INDEX(match_model_data!D:D,MATCH(model!$E391,match_model_data!$B:$B,0))</f>
        <v>-2424360.9806746989</v>
      </c>
      <c r="H391">
        <f>INDEX(match_model_data!E:E,MATCH(model!$D391,match_model_data!$B:$B,0))-INDEX(match_model_data!E:E,MATCH(model!$E391,match_model_data!$B:$B,0))</f>
        <v>1780100.3183287978</v>
      </c>
      <c r="I391">
        <f>INDEX(match_model_data!F:F,MATCH(model!$D391,match_model_data!$B:$B,0))-INDEX(match_model_data!F:F,MATCH(model!$E391,match_model_data!$B:$B,0))</f>
        <v>-2891862.9225257002</v>
      </c>
      <c r="J391">
        <f>INDEX(match_model_data!H:H,MATCH(model!$D391,match_model_data!$B:$B,0))-INDEX(match_model_data!H:H,MATCH(model!$E391,match_model_data!$B:$B,0))</f>
        <v>-2334146.0861167014</v>
      </c>
    </row>
    <row r="392" spans="1:10" x14ac:dyDescent="0.25">
      <c r="A392" t="str">
        <f t="shared" si="12"/>
        <v>Win</v>
      </c>
      <c r="B392">
        <f t="shared" si="11"/>
        <v>17</v>
      </c>
      <c r="C392">
        <v>23</v>
      </c>
      <c r="D392" t="str">
        <f>VLOOKUP(model!B392,match_model_data!$A$1:$H$24,2,FALSE)</f>
        <v>Ledian</v>
      </c>
      <c r="E392" t="str">
        <f>VLOOKUP(model!C392,match_model_data!$A$1:$H$24,2,FALSE)</f>
        <v>Varijitri Isles</v>
      </c>
      <c r="F392">
        <f>INDEX(match_model_data!C:C,MATCH(model!$D392,match_model_data!$B:$B,0))-INDEX(match_model_data!C:C,MATCH(model!$E392,match_model_data!$B:$B,0))</f>
        <v>-2885045.1111468989</v>
      </c>
      <c r="G392">
        <f>INDEX(match_model_data!D:D,MATCH(model!$D392,match_model_data!$B:$B,0))-INDEX(match_model_data!D:D,MATCH(model!$E392,match_model_data!$B:$B,0))</f>
        <v>-4028194.5714926012</v>
      </c>
      <c r="H392">
        <f>INDEX(match_model_data!E:E,MATCH(model!$D392,match_model_data!$B:$B,0))-INDEX(match_model_data!E:E,MATCH(model!$E392,match_model_data!$B:$B,0))</f>
        <v>-6332420.6860737018</v>
      </c>
      <c r="I392">
        <f>INDEX(match_model_data!F:F,MATCH(model!$D392,match_model_data!$B:$B,0))-INDEX(match_model_data!F:F,MATCH(model!$E392,match_model_data!$B:$B,0))</f>
        <v>-2765554.8592459001</v>
      </c>
      <c r="J392">
        <f>INDEX(match_model_data!H:H,MATCH(model!$D392,match_model_data!$B:$B,0))-INDEX(match_model_data!H:H,MATCH(model!$E392,match_model_data!$B:$B,0))</f>
        <v>-3916668.6329046004</v>
      </c>
    </row>
    <row r="393" spans="1:10" x14ac:dyDescent="0.25">
      <c r="A393" t="str">
        <f t="shared" si="12"/>
        <v>Lose</v>
      </c>
      <c r="B393">
        <f t="shared" si="11"/>
        <v>18</v>
      </c>
      <c r="C393">
        <v>1</v>
      </c>
      <c r="D393" t="str">
        <f>VLOOKUP(model!B393,match_model_data!$A$1:$H$24,2,FALSE)</f>
        <v>Eastern Sleboube</v>
      </c>
      <c r="E393" t="str">
        <f>VLOOKUP(model!C393,match_model_data!$A$1:$H$24,2,FALSE)</f>
        <v>Sobianitedrucy</v>
      </c>
      <c r="F393">
        <f>INDEX(match_model_data!C:C,MATCH(model!$D393,match_model_data!$B:$B,0))-INDEX(match_model_data!C:C,MATCH(model!$E393,match_model_data!$B:$B,0))</f>
        <v>5685271.6355715021</v>
      </c>
      <c r="G393">
        <f>INDEX(match_model_data!D:D,MATCH(model!$D393,match_model_data!$B:$B,0))-INDEX(match_model_data!D:D,MATCH(model!$E393,match_model_data!$B:$B,0))</f>
        <v>-1890095.3840401005</v>
      </c>
      <c r="H393">
        <f>INDEX(match_model_data!E:E,MATCH(model!$D393,match_model_data!$B:$B,0))-INDEX(match_model_data!E:E,MATCH(model!$E393,match_model_data!$B:$B,0))</f>
        <v>-1850982.4615235999</v>
      </c>
      <c r="I393">
        <f>INDEX(match_model_data!F:F,MATCH(model!$D393,match_model_data!$B:$B,0))-INDEX(match_model_data!F:F,MATCH(model!$E393,match_model_data!$B:$B,0))</f>
        <v>-2342422.0007071011</v>
      </c>
      <c r="J393">
        <f>INDEX(match_model_data!H:H,MATCH(model!$D393,match_model_data!$B:$B,0))-INDEX(match_model_data!H:H,MATCH(model!$E393,match_model_data!$B:$B,0))</f>
        <v>830574.37112469971</v>
      </c>
    </row>
    <row r="394" spans="1:10" x14ac:dyDescent="0.25">
      <c r="A394" t="str">
        <f t="shared" si="12"/>
        <v>Lose</v>
      </c>
      <c r="B394">
        <f t="shared" si="11"/>
        <v>18</v>
      </c>
      <c r="C394">
        <v>2</v>
      </c>
      <c r="D394" t="str">
        <f>VLOOKUP(model!B394,match_model_data!$A$1:$H$24,2,FALSE)</f>
        <v>Eastern Sleboube</v>
      </c>
      <c r="E394" t="str">
        <f>VLOOKUP(model!C394,match_model_data!$A$1:$H$24,2,FALSE)</f>
        <v>People's Land of Maneau</v>
      </c>
      <c r="F394">
        <f>INDEX(match_model_data!C:C,MATCH(model!$D394,match_model_data!$B:$B,0))-INDEX(match_model_data!C:C,MATCH(model!$E394,match_model_data!$B:$B,0))</f>
        <v>4635682.2374493033</v>
      </c>
      <c r="G394">
        <f>INDEX(match_model_data!D:D,MATCH(model!$D394,match_model_data!$B:$B,0))-INDEX(match_model_data!D:D,MATCH(model!$E394,match_model_data!$B:$B,0))</f>
        <v>-1700194.0096503999</v>
      </c>
      <c r="H394">
        <f>INDEX(match_model_data!E:E,MATCH(model!$D394,match_model_data!$B:$B,0))-INDEX(match_model_data!E:E,MATCH(model!$E394,match_model_data!$B:$B,0))</f>
        <v>2856535.933579199</v>
      </c>
      <c r="I394">
        <f>INDEX(match_model_data!F:F,MATCH(model!$D394,match_model_data!$B:$B,0))-INDEX(match_model_data!F:F,MATCH(model!$E394,match_model_data!$B:$B,0))</f>
        <v>-5206718.0140016023</v>
      </c>
      <c r="J394">
        <f>INDEX(match_model_data!H:H,MATCH(model!$D394,match_model_data!$B:$B,0))-INDEX(match_model_data!H:H,MATCH(model!$E394,match_model_data!$B:$B,0))</f>
        <v>1113482.433123</v>
      </c>
    </row>
    <row r="395" spans="1:10" x14ac:dyDescent="0.25">
      <c r="A395" t="str">
        <f t="shared" si="12"/>
        <v>Lose</v>
      </c>
      <c r="B395">
        <f t="shared" si="11"/>
        <v>18</v>
      </c>
      <c r="C395">
        <v>3</v>
      </c>
      <c r="D395" t="str">
        <f>VLOOKUP(model!B395,match_model_data!$A$1:$H$24,2,FALSE)</f>
        <v>Eastern Sleboube</v>
      </c>
      <c r="E395" t="str">
        <f>VLOOKUP(model!C395,match_model_data!$A$1:$H$24,2,FALSE)</f>
        <v>Nganion</v>
      </c>
      <c r="F395">
        <f>INDEX(match_model_data!C:C,MATCH(model!$D395,match_model_data!$B:$B,0))-INDEX(match_model_data!C:C,MATCH(model!$E395,match_model_data!$B:$B,0))</f>
        <v>4940930.2707451023</v>
      </c>
      <c r="G395">
        <f>INDEX(match_model_data!D:D,MATCH(model!$D395,match_model_data!$B:$B,0))-INDEX(match_model_data!D:D,MATCH(model!$E395,match_model_data!$B:$B,0))</f>
        <v>-3851333.3811352011</v>
      </c>
      <c r="H395">
        <f>INDEX(match_model_data!E:E,MATCH(model!$D395,match_model_data!$B:$B,0))-INDEX(match_model_data!E:E,MATCH(model!$E395,match_model_data!$B:$B,0))</f>
        <v>-7019070.939896401</v>
      </c>
      <c r="I395">
        <f>INDEX(match_model_data!F:F,MATCH(model!$D395,match_model_data!$B:$B,0))-INDEX(match_model_data!F:F,MATCH(model!$E395,match_model_data!$B:$B,0))</f>
        <v>-2090607.7941294014</v>
      </c>
      <c r="J395">
        <f>INDEX(match_model_data!H:H,MATCH(model!$D395,match_model_data!$B:$B,0))-INDEX(match_model_data!H:H,MATCH(model!$E395,match_model_data!$B:$B,0))</f>
        <v>-1070032.9195892997</v>
      </c>
    </row>
    <row r="396" spans="1:10" x14ac:dyDescent="0.25">
      <c r="A396" t="str">
        <f t="shared" si="12"/>
        <v>Lose</v>
      </c>
      <c r="B396">
        <f t="shared" si="11"/>
        <v>18</v>
      </c>
      <c r="C396">
        <v>4</v>
      </c>
      <c r="D396" t="str">
        <f>VLOOKUP(model!B396,match_model_data!$A$1:$H$24,2,FALSE)</f>
        <v>Eastern Sleboube</v>
      </c>
      <c r="E396" t="str">
        <f>VLOOKUP(model!C396,match_model_data!$A$1:$H$24,2,FALSE)</f>
        <v>Mico</v>
      </c>
      <c r="F396">
        <f>INDEX(match_model_data!C:C,MATCH(model!$D396,match_model_data!$B:$B,0))-INDEX(match_model_data!C:C,MATCH(model!$E396,match_model_data!$B:$B,0))</f>
        <v>1883880.7665313035</v>
      </c>
      <c r="G396">
        <f>INDEX(match_model_data!D:D,MATCH(model!$D396,match_model_data!$B:$B,0))-INDEX(match_model_data!D:D,MATCH(model!$E396,match_model_data!$B:$B,0))</f>
        <v>-3682062.5237764996</v>
      </c>
      <c r="H396">
        <f>INDEX(match_model_data!E:E,MATCH(model!$D396,match_model_data!$B:$B,0))-INDEX(match_model_data!E:E,MATCH(model!$E396,match_model_data!$B:$B,0))</f>
        <v>-3031567.0211846977</v>
      </c>
      <c r="I396">
        <f>INDEX(match_model_data!F:F,MATCH(model!$D396,match_model_data!$B:$B,0))-INDEX(match_model_data!F:F,MATCH(model!$E396,match_model_data!$B:$B,0))</f>
        <v>-2370217.3436538</v>
      </c>
      <c r="J396">
        <f>INDEX(match_model_data!H:H,MATCH(model!$D396,match_model_data!$B:$B,0))-INDEX(match_model_data!H:H,MATCH(model!$E396,match_model_data!$B:$B,0))</f>
        <v>-1420552.5831821002</v>
      </c>
    </row>
    <row r="397" spans="1:10" x14ac:dyDescent="0.25">
      <c r="A397" t="str">
        <f t="shared" si="12"/>
        <v>Lose</v>
      </c>
      <c r="B397">
        <f t="shared" si="11"/>
        <v>18</v>
      </c>
      <c r="C397">
        <v>5</v>
      </c>
      <c r="D397" t="str">
        <f>VLOOKUP(model!B397,match_model_data!$A$1:$H$24,2,FALSE)</f>
        <v>Eastern Sleboube</v>
      </c>
      <c r="E397" t="str">
        <f>VLOOKUP(model!C397,match_model_data!$A$1:$H$24,2,FALSE)</f>
        <v>Quewenia</v>
      </c>
      <c r="F397">
        <f>INDEX(match_model_data!C:C,MATCH(model!$D397,match_model_data!$B:$B,0))-INDEX(match_model_data!C:C,MATCH(model!$E397,match_model_data!$B:$B,0))</f>
        <v>2539861.3992866017</v>
      </c>
      <c r="G397">
        <f>INDEX(match_model_data!D:D,MATCH(model!$D397,match_model_data!$B:$B,0))-INDEX(match_model_data!D:D,MATCH(model!$E397,match_model_data!$B:$B,0))</f>
        <v>-3749926.9448026996</v>
      </c>
      <c r="H397">
        <f>INDEX(match_model_data!E:E,MATCH(model!$D397,match_model_data!$B:$B,0))-INDEX(match_model_data!E:E,MATCH(model!$E397,match_model_data!$B:$B,0))</f>
        <v>106787.53985450044</v>
      </c>
      <c r="I397">
        <f>INDEX(match_model_data!F:F,MATCH(model!$D397,match_model_data!$B:$B,0))-INDEX(match_model_data!F:F,MATCH(model!$E397,match_model_data!$B:$B,0))</f>
        <v>-641812.66141569987</v>
      </c>
      <c r="J397">
        <f>INDEX(match_model_data!H:H,MATCH(model!$D397,match_model_data!$B:$B,0))-INDEX(match_model_data!H:H,MATCH(model!$E397,match_model_data!$B:$B,0))</f>
        <v>-478954.5239790976</v>
      </c>
    </row>
    <row r="398" spans="1:10" x14ac:dyDescent="0.25">
      <c r="A398" t="str">
        <f t="shared" si="12"/>
        <v>Lose</v>
      </c>
      <c r="B398">
        <f t="shared" si="11"/>
        <v>18</v>
      </c>
      <c r="C398">
        <v>6</v>
      </c>
      <c r="D398" t="str">
        <f>VLOOKUP(model!B398,match_model_data!$A$1:$H$24,2,FALSE)</f>
        <v>Eastern Sleboube</v>
      </c>
      <c r="E398" t="str">
        <f>VLOOKUP(model!C398,match_model_data!$A$1:$H$24,2,FALSE)</f>
        <v>Southern Ristan</v>
      </c>
      <c r="F398">
        <f>INDEX(match_model_data!C:C,MATCH(model!$D398,match_model_data!$B:$B,0))-INDEX(match_model_data!C:C,MATCH(model!$E398,match_model_data!$B:$B,0))</f>
        <v>10269038.876866002</v>
      </c>
      <c r="G398">
        <f>INDEX(match_model_data!D:D,MATCH(model!$D398,match_model_data!$B:$B,0))-INDEX(match_model_data!D:D,MATCH(model!$E398,match_model_data!$B:$B,0))</f>
        <v>-2816192.3323957976</v>
      </c>
      <c r="H398">
        <f>INDEX(match_model_data!E:E,MATCH(model!$D398,match_model_data!$B:$B,0))-INDEX(match_model_data!E:E,MATCH(model!$E398,match_model_data!$B:$B,0))</f>
        <v>7293835.4706245009</v>
      </c>
      <c r="I398">
        <f>INDEX(match_model_data!F:F,MATCH(model!$D398,match_model_data!$B:$B,0))-INDEX(match_model_data!F:F,MATCH(model!$E398,match_model_data!$B:$B,0))</f>
        <v>-2436961.8217484001</v>
      </c>
      <c r="J398">
        <f>INDEX(match_model_data!H:H,MATCH(model!$D398,match_model_data!$B:$B,0))-INDEX(match_model_data!H:H,MATCH(model!$E398,match_model_data!$B:$B,0))</f>
        <v>3814735.9361256007</v>
      </c>
    </row>
    <row r="399" spans="1:10" x14ac:dyDescent="0.25">
      <c r="A399" t="str">
        <f t="shared" si="12"/>
        <v>Lose</v>
      </c>
      <c r="B399">
        <f t="shared" si="11"/>
        <v>18</v>
      </c>
      <c r="C399">
        <v>7</v>
      </c>
      <c r="D399" t="str">
        <f>VLOOKUP(model!B399,match_model_data!$A$1:$H$24,2,FALSE)</f>
        <v>Eastern Sleboube</v>
      </c>
      <c r="E399" t="str">
        <f>VLOOKUP(model!C399,match_model_data!$A$1:$H$24,2,FALSE)</f>
        <v>Galamily</v>
      </c>
      <c r="F399">
        <f>INDEX(match_model_data!C:C,MATCH(model!$D399,match_model_data!$B:$B,0))-INDEX(match_model_data!C:C,MATCH(model!$E399,match_model_data!$B:$B,0))</f>
        <v>7671546.0603811033</v>
      </c>
      <c r="G399">
        <f>INDEX(match_model_data!D:D,MATCH(model!$D399,match_model_data!$B:$B,0))-INDEX(match_model_data!D:D,MATCH(model!$E399,match_model_data!$B:$B,0))</f>
        <v>-1416932.2027367987</v>
      </c>
      <c r="H399">
        <f>INDEX(match_model_data!E:E,MATCH(model!$D399,match_model_data!$B:$B,0))-INDEX(match_model_data!E:E,MATCH(model!$E399,match_model_data!$B:$B,0))</f>
        <v>1632908.9919578992</v>
      </c>
      <c r="I399">
        <f>INDEX(match_model_data!F:F,MATCH(model!$D399,match_model_data!$B:$B,0))-INDEX(match_model_data!F:F,MATCH(model!$E399,match_model_data!$B:$B,0))</f>
        <v>-2597365.0763164014</v>
      </c>
      <c r="J399">
        <f>INDEX(match_model_data!H:H,MATCH(model!$D399,match_model_data!$B:$B,0))-INDEX(match_model_data!H:H,MATCH(model!$E399,match_model_data!$B:$B,0))</f>
        <v>2335173.4852888025</v>
      </c>
    </row>
    <row r="400" spans="1:10" x14ac:dyDescent="0.25">
      <c r="A400" t="str">
        <f t="shared" si="12"/>
        <v>Lose</v>
      </c>
      <c r="B400">
        <f t="shared" si="11"/>
        <v>18</v>
      </c>
      <c r="C400">
        <v>8</v>
      </c>
      <c r="D400" t="str">
        <f>VLOOKUP(model!B400,match_model_data!$A$1:$H$24,2,FALSE)</f>
        <v>Eastern Sleboube</v>
      </c>
      <c r="E400" t="str">
        <f>VLOOKUP(model!C400,match_model_data!$A$1:$H$24,2,FALSE)</f>
        <v>Bernepamar</v>
      </c>
      <c r="F400">
        <f>INDEX(match_model_data!C:C,MATCH(model!$D400,match_model_data!$B:$B,0))-INDEX(match_model_data!C:C,MATCH(model!$E400,match_model_data!$B:$B,0))</f>
        <v>7217618.9557424001</v>
      </c>
      <c r="G400">
        <f>INDEX(match_model_data!D:D,MATCH(model!$D400,match_model_data!$B:$B,0))-INDEX(match_model_data!D:D,MATCH(model!$E400,match_model_data!$B:$B,0))</f>
        <v>-1352110.0198727995</v>
      </c>
      <c r="H400">
        <f>INDEX(match_model_data!E:E,MATCH(model!$D400,match_model_data!$B:$B,0))-INDEX(match_model_data!E:E,MATCH(model!$E400,match_model_data!$B:$B,0))</f>
        <v>3406004.8902742006</v>
      </c>
      <c r="I400">
        <f>INDEX(match_model_data!F:F,MATCH(model!$D400,match_model_data!$B:$B,0))-INDEX(match_model_data!F:F,MATCH(model!$E400,match_model_data!$B:$B,0))</f>
        <v>-2007538.4370384011</v>
      </c>
      <c r="J400">
        <f>INDEX(match_model_data!H:H,MATCH(model!$D400,match_model_data!$B:$B,0))-INDEX(match_model_data!H:H,MATCH(model!$E400,match_model_data!$B:$B,0))</f>
        <v>2569682.4624536</v>
      </c>
    </row>
    <row r="401" spans="1:10" x14ac:dyDescent="0.25">
      <c r="A401" t="str">
        <f t="shared" si="12"/>
        <v>Lose</v>
      </c>
      <c r="B401">
        <f t="shared" si="11"/>
        <v>18</v>
      </c>
      <c r="C401">
        <v>9</v>
      </c>
      <c r="D401" t="str">
        <f>VLOOKUP(model!B401,match_model_data!$A$1:$H$24,2,FALSE)</f>
        <v>Eastern Sleboube</v>
      </c>
      <c r="E401" t="str">
        <f>VLOOKUP(model!C401,match_model_data!$A$1:$H$24,2,FALSE)</f>
        <v>Giumle Lizeibon</v>
      </c>
      <c r="F401">
        <f>INDEX(match_model_data!C:C,MATCH(model!$D401,match_model_data!$B:$B,0))-INDEX(match_model_data!C:C,MATCH(model!$E401,match_model_data!$B:$B,0))</f>
        <v>5989938.8696449026</v>
      </c>
      <c r="G401">
        <f>INDEX(match_model_data!D:D,MATCH(model!$D401,match_model_data!$B:$B,0))-INDEX(match_model_data!D:D,MATCH(model!$E401,match_model_data!$B:$B,0))</f>
        <v>-66534.686816798523</v>
      </c>
      <c r="H401">
        <f>INDEX(match_model_data!E:E,MATCH(model!$D401,match_model_data!$B:$B,0))-INDEX(match_model_data!E:E,MATCH(model!$E401,match_model_data!$B:$B,0))</f>
        <v>-986757.01610260084</v>
      </c>
      <c r="I401">
        <f>INDEX(match_model_data!F:F,MATCH(model!$D401,match_model_data!$B:$B,0))-INDEX(match_model_data!F:F,MATCH(model!$E401,match_model_data!$B:$B,0))</f>
        <v>-777567.13799470104</v>
      </c>
      <c r="J401">
        <f>INDEX(match_model_data!H:H,MATCH(model!$D401,match_model_data!$B:$B,0))-INDEX(match_model_data!H:H,MATCH(model!$E401,match_model_data!$B:$B,0))</f>
        <v>1903866.8691921011</v>
      </c>
    </row>
    <row r="402" spans="1:10" x14ac:dyDescent="0.25">
      <c r="A402" t="str">
        <f t="shared" si="12"/>
        <v>Lose</v>
      </c>
      <c r="B402">
        <f t="shared" si="11"/>
        <v>18</v>
      </c>
      <c r="C402">
        <v>10</v>
      </c>
      <c r="D402" t="str">
        <f>VLOOKUP(model!B402,match_model_data!$A$1:$H$24,2,FALSE)</f>
        <v>Eastern Sleboube</v>
      </c>
      <c r="E402" t="str">
        <f>VLOOKUP(model!C402,match_model_data!$A$1:$H$24,2,FALSE)</f>
        <v>Greri Landmoslands</v>
      </c>
      <c r="F402">
        <f>INDEX(match_model_data!C:C,MATCH(model!$D402,match_model_data!$B:$B,0))-INDEX(match_model_data!C:C,MATCH(model!$E402,match_model_data!$B:$B,0))</f>
        <v>8295074.0099485032</v>
      </c>
      <c r="G402">
        <f>INDEX(match_model_data!D:D,MATCH(model!$D402,match_model_data!$B:$B,0))-INDEX(match_model_data!D:D,MATCH(model!$E402,match_model_data!$B:$B,0))</f>
        <v>-3956724.2189876977</v>
      </c>
      <c r="H402">
        <f>INDEX(match_model_data!E:E,MATCH(model!$D402,match_model_data!$B:$B,0))-INDEX(match_model_data!E:E,MATCH(model!$E402,match_model_data!$B:$B,0))</f>
        <v>-3886670.9478928</v>
      </c>
      <c r="I402">
        <f>INDEX(match_model_data!F:F,MATCH(model!$D402,match_model_data!$B:$B,0))-INDEX(match_model_data!F:F,MATCH(model!$E402,match_model_data!$B:$B,0))</f>
        <v>-2162414.4310902003</v>
      </c>
      <c r="J402">
        <f>INDEX(match_model_data!H:H,MATCH(model!$D402,match_model_data!$B:$B,0))-INDEX(match_model_data!H:H,MATCH(model!$E402,match_model_data!$B:$B,0))</f>
        <v>674331.16699710116</v>
      </c>
    </row>
    <row r="403" spans="1:10" x14ac:dyDescent="0.25">
      <c r="A403" t="str">
        <f t="shared" si="12"/>
        <v>Lose</v>
      </c>
      <c r="B403">
        <f t="shared" si="11"/>
        <v>18</v>
      </c>
      <c r="C403">
        <v>11</v>
      </c>
      <c r="D403" t="str">
        <f>VLOOKUP(model!B403,match_model_data!$A$1:$H$24,2,FALSE)</f>
        <v>Eastern Sleboube</v>
      </c>
      <c r="E403" t="str">
        <f>VLOOKUP(model!C403,match_model_data!$A$1:$H$24,2,FALSE)</f>
        <v>Xikong</v>
      </c>
      <c r="F403">
        <f>INDEX(match_model_data!C:C,MATCH(model!$D403,match_model_data!$B:$B,0))-INDEX(match_model_data!C:C,MATCH(model!$E403,match_model_data!$B:$B,0))</f>
        <v>8506031.4962889031</v>
      </c>
      <c r="G403">
        <f>INDEX(match_model_data!D:D,MATCH(model!$D403,match_model_data!$B:$B,0))-INDEX(match_model_data!D:D,MATCH(model!$E403,match_model_data!$B:$B,0))</f>
        <v>1518778.4502353016</v>
      </c>
      <c r="H403">
        <f>INDEX(match_model_data!E:E,MATCH(model!$D403,match_model_data!$B:$B,0))-INDEX(match_model_data!E:E,MATCH(model!$E403,match_model_data!$B:$B,0))</f>
        <v>-1516357.3361755982</v>
      </c>
      <c r="I403">
        <f>INDEX(match_model_data!F:F,MATCH(model!$D403,match_model_data!$B:$B,0))-INDEX(match_model_data!F:F,MATCH(model!$E403,match_model_data!$B:$B,0))</f>
        <v>-1726223.9350113999</v>
      </c>
      <c r="J403">
        <f>INDEX(match_model_data!H:H,MATCH(model!$D403,match_model_data!$B:$B,0))-INDEX(match_model_data!H:H,MATCH(model!$E403,match_model_data!$B:$B,0))</f>
        <v>3212754.6526122019</v>
      </c>
    </row>
    <row r="404" spans="1:10" x14ac:dyDescent="0.25">
      <c r="A404" t="str">
        <f t="shared" si="12"/>
        <v>Lose</v>
      </c>
      <c r="B404">
        <f t="shared" si="11"/>
        <v>18</v>
      </c>
      <c r="C404">
        <v>12</v>
      </c>
      <c r="D404" t="str">
        <f>VLOOKUP(model!B404,match_model_data!$A$1:$H$24,2,FALSE)</f>
        <v>Eastern Sleboube</v>
      </c>
      <c r="E404" t="str">
        <f>VLOOKUP(model!C404,match_model_data!$A$1:$H$24,2,FALSE)</f>
        <v>Manlisgamncent</v>
      </c>
      <c r="F404">
        <f>INDEX(match_model_data!C:C,MATCH(model!$D404,match_model_data!$B:$B,0))-INDEX(match_model_data!C:C,MATCH(model!$E404,match_model_data!$B:$B,0))</f>
        <v>5820949.7261699028</v>
      </c>
      <c r="G404">
        <f>INDEX(match_model_data!D:D,MATCH(model!$D404,match_model_data!$B:$B,0))-INDEX(match_model_data!D:D,MATCH(model!$E404,match_model_data!$B:$B,0))</f>
        <v>-1871801.010156801</v>
      </c>
      <c r="H404">
        <f>INDEX(match_model_data!E:E,MATCH(model!$D404,match_model_data!$B:$B,0))-INDEX(match_model_data!E:E,MATCH(model!$E404,match_model_data!$B:$B,0))</f>
        <v>-1254964.6937651001</v>
      </c>
      <c r="I404">
        <f>INDEX(match_model_data!F:F,MATCH(model!$D404,match_model_data!$B:$B,0))-INDEX(match_model_data!F:F,MATCH(model!$E404,match_model_data!$B:$B,0))</f>
        <v>1321050.4550461993</v>
      </c>
      <c r="J404">
        <f>INDEX(match_model_data!H:H,MATCH(model!$D404,match_model_data!$B:$B,0))-INDEX(match_model_data!H:H,MATCH(model!$E404,match_model_data!$B:$B,0))</f>
        <v>1327974.175597202</v>
      </c>
    </row>
    <row r="405" spans="1:10" x14ac:dyDescent="0.25">
      <c r="A405" t="str">
        <f t="shared" si="12"/>
        <v>Lose</v>
      </c>
      <c r="B405">
        <f t="shared" si="11"/>
        <v>18</v>
      </c>
      <c r="C405">
        <v>13</v>
      </c>
      <c r="D405" t="str">
        <f>VLOOKUP(model!B405,match_model_data!$A$1:$H$24,2,FALSE)</f>
        <v>Eastern Sleboube</v>
      </c>
      <c r="E405" t="str">
        <f>VLOOKUP(model!C405,match_model_data!$A$1:$H$24,2,FALSE)</f>
        <v>Esia</v>
      </c>
      <c r="F405">
        <f>INDEX(match_model_data!C:C,MATCH(model!$D405,match_model_data!$B:$B,0))-INDEX(match_model_data!C:C,MATCH(model!$E405,match_model_data!$B:$B,0))</f>
        <v>4919708.1982490011</v>
      </c>
      <c r="G405">
        <f>INDEX(match_model_data!D:D,MATCH(model!$D405,match_model_data!$B:$B,0))-INDEX(match_model_data!D:D,MATCH(model!$E405,match_model_data!$B:$B,0))</f>
        <v>-2629494.515754601</v>
      </c>
      <c r="H405">
        <f>INDEX(match_model_data!E:E,MATCH(model!$D405,match_model_data!$B:$B,0))-INDEX(match_model_data!E:E,MATCH(model!$E405,match_model_data!$B:$B,0))</f>
        <v>2548951.8966297992</v>
      </c>
      <c r="I405">
        <f>INDEX(match_model_data!F:F,MATCH(model!$D405,match_model_data!$B:$B,0))-INDEX(match_model_data!F:F,MATCH(model!$E405,match_model_data!$B:$B,0))</f>
        <v>-1016753.4592547007</v>
      </c>
      <c r="J405">
        <f>INDEX(match_model_data!H:H,MATCH(model!$D405,match_model_data!$B:$B,0))-INDEX(match_model_data!H:H,MATCH(model!$E405,match_model_data!$B:$B,0))</f>
        <v>1203818.6421803012</v>
      </c>
    </row>
    <row r="406" spans="1:10" x14ac:dyDescent="0.25">
      <c r="A406" t="str">
        <f t="shared" si="12"/>
        <v>Lose</v>
      </c>
      <c r="B406">
        <f t="shared" si="11"/>
        <v>18</v>
      </c>
      <c r="C406">
        <v>14</v>
      </c>
      <c r="D406" t="str">
        <f>VLOOKUP(model!B406,match_model_data!$A$1:$H$24,2,FALSE)</f>
        <v>Eastern Sleboube</v>
      </c>
      <c r="E406" t="str">
        <f>VLOOKUP(model!C406,match_model_data!$A$1:$H$24,2,FALSE)</f>
        <v>Byasier Pujan</v>
      </c>
      <c r="F406">
        <f>INDEX(match_model_data!C:C,MATCH(model!$D406,match_model_data!$B:$B,0))-INDEX(match_model_data!C:C,MATCH(model!$E406,match_model_data!$B:$B,0))</f>
        <v>7124295.7070481032</v>
      </c>
      <c r="G406">
        <f>INDEX(match_model_data!D:D,MATCH(model!$D406,match_model_data!$B:$B,0))-INDEX(match_model_data!D:D,MATCH(model!$E406,match_model_data!$B:$B,0))</f>
        <v>-3916861.3146890011</v>
      </c>
      <c r="H406">
        <f>INDEX(match_model_data!E:E,MATCH(model!$D406,match_model_data!$B:$B,0))-INDEX(match_model_data!E:E,MATCH(model!$E406,match_model_data!$B:$B,0))</f>
        <v>3884882.2305372991</v>
      </c>
      <c r="I406">
        <f>INDEX(match_model_data!F:F,MATCH(model!$D406,match_model_data!$B:$B,0))-INDEX(match_model_data!F:F,MATCH(model!$E406,match_model_data!$B:$B,0))</f>
        <v>-1746087.9174119998</v>
      </c>
      <c r="J406">
        <f>INDEX(match_model_data!H:H,MATCH(model!$D406,match_model_data!$B:$B,0))-INDEX(match_model_data!H:H,MATCH(model!$E406,match_model_data!$B:$B,0))</f>
        <v>1713946.7375545017</v>
      </c>
    </row>
    <row r="407" spans="1:10" x14ac:dyDescent="0.25">
      <c r="A407" t="str">
        <f t="shared" si="12"/>
        <v>Lose</v>
      </c>
      <c r="B407">
        <f t="shared" si="11"/>
        <v>18</v>
      </c>
      <c r="C407">
        <v>15</v>
      </c>
      <c r="D407" t="str">
        <f>VLOOKUP(model!B407,match_model_data!$A$1:$H$24,2,FALSE)</f>
        <v>Eastern Sleboube</v>
      </c>
      <c r="E407" t="str">
        <f>VLOOKUP(model!C407,match_model_data!$A$1:$H$24,2,FALSE)</f>
        <v>Djipines</v>
      </c>
      <c r="F407">
        <f>INDEX(match_model_data!C:C,MATCH(model!$D407,match_model_data!$B:$B,0))-INDEX(match_model_data!C:C,MATCH(model!$E407,match_model_data!$B:$B,0))</f>
        <v>4033816.6470484026</v>
      </c>
      <c r="G407">
        <f>INDEX(match_model_data!D:D,MATCH(model!$D407,match_model_data!$B:$B,0))-INDEX(match_model_data!D:D,MATCH(model!$E407,match_model_data!$B:$B,0))</f>
        <v>274144.69000389986</v>
      </c>
      <c r="H407">
        <f>INDEX(match_model_data!E:E,MATCH(model!$D407,match_model_data!$B:$B,0))-INDEX(match_model_data!E:E,MATCH(model!$E407,match_model_data!$B:$B,0))</f>
        <v>8058660.4616635013</v>
      </c>
      <c r="I407">
        <f>INDEX(match_model_data!F:F,MATCH(model!$D407,match_model_data!$B:$B,0))-INDEX(match_model_data!F:F,MATCH(model!$E407,match_model_data!$B:$B,0))</f>
        <v>-3228697.2799216006</v>
      </c>
      <c r="J407">
        <f>INDEX(match_model_data!H:H,MATCH(model!$D407,match_model_data!$B:$B,0))-INDEX(match_model_data!H:H,MATCH(model!$E407,match_model_data!$B:$B,0))</f>
        <v>2738224.4537832029</v>
      </c>
    </row>
    <row r="408" spans="1:10" x14ac:dyDescent="0.25">
      <c r="A408" t="str">
        <f t="shared" si="12"/>
        <v>Lose</v>
      </c>
      <c r="B408">
        <f t="shared" si="11"/>
        <v>18</v>
      </c>
      <c r="C408">
        <v>16</v>
      </c>
      <c r="D408" t="str">
        <f>VLOOKUP(model!B408,match_model_data!$A$1:$H$24,2,FALSE)</f>
        <v>Eastern Sleboube</v>
      </c>
      <c r="E408" t="str">
        <f>VLOOKUP(model!C408,match_model_data!$A$1:$H$24,2,FALSE)</f>
        <v>Leoneku Guidisia</v>
      </c>
      <c r="F408">
        <f>INDEX(match_model_data!C:C,MATCH(model!$D408,match_model_data!$B:$B,0))-INDEX(match_model_data!C:C,MATCH(model!$E408,match_model_data!$B:$B,0))</f>
        <v>8936495.9925059006</v>
      </c>
      <c r="G408">
        <f>INDEX(match_model_data!D:D,MATCH(model!$D408,match_model_data!$B:$B,0))-INDEX(match_model_data!D:D,MATCH(model!$E408,match_model_data!$B:$B,0))</f>
        <v>270351.42793980055</v>
      </c>
      <c r="H408">
        <f>INDEX(match_model_data!E:E,MATCH(model!$D408,match_model_data!$B:$B,0))-INDEX(match_model_data!E:E,MATCH(model!$E408,match_model_data!$B:$B,0))</f>
        <v>6780072.7348500006</v>
      </c>
      <c r="I408">
        <f>INDEX(match_model_data!F:F,MATCH(model!$D408,match_model_data!$B:$B,0))-INDEX(match_model_data!F:F,MATCH(model!$E408,match_model_data!$B:$B,0))</f>
        <v>-6249319.2028631996</v>
      </c>
      <c r="J408">
        <f>INDEX(match_model_data!H:H,MATCH(model!$D408,match_model_data!$B:$B,0))-INDEX(match_model_data!H:H,MATCH(model!$E408,match_model_data!$B:$B,0))</f>
        <v>4012565.0862382017</v>
      </c>
    </row>
    <row r="409" spans="1:10" x14ac:dyDescent="0.25">
      <c r="A409" t="str">
        <f t="shared" si="12"/>
        <v>Lose</v>
      </c>
      <c r="B409">
        <f t="shared" si="11"/>
        <v>18</v>
      </c>
      <c r="C409">
        <v>17</v>
      </c>
      <c r="D409" t="str">
        <f>VLOOKUP(model!B409,match_model_data!$A$1:$H$24,2,FALSE)</f>
        <v>Eastern Sleboube</v>
      </c>
      <c r="E409" t="str">
        <f>VLOOKUP(model!C409,match_model_data!$A$1:$H$24,2,FALSE)</f>
        <v>Ledian</v>
      </c>
      <c r="F409">
        <f>INDEX(match_model_data!C:C,MATCH(model!$D409,match_model_data!$B:$B,0))-INDEX(match_model_data!C:C,MATCH(model!$E409,match_model_data!$B:$B,0))</f>
        <v>11481240.172971202</v>
      </c>
      <c r="G409">
        <f>INDEX(match_model_data!D:D,MATCH(model!$D409,match_model_data!$B:$B,0))-INDEX(match_model_data!D:D,MATCH(model!$E409,match_model_data!$B:$B,0))</f>
        <v>-1874059.0228635985</v>
      </c>
      <c r="H409">
        <f>INDEX(match_model_data!E:E,MATCH(model!$D409,match_model_data!$B:$B,0))-INDEX(match_model_data!E:E,MATCH(model!$E409,match_model_data!$B:$B,0))</f>
        <v>5837746.0033694021</v>
      </c>
      <c r="I409">
        <f>INDEX(match_model_data!F:F,MATCH(model!$D409,match_model_data!$B:$B,0))-INDEX(match_model_data!F:F,MATCH(model!$E409,match_model_data!$B:$B,0))</f>
        <v>-239043.99328860082</v>
      </c>
      <c r="J409">
        <f>INDEX(match_model_data!H:H,MATCH(model!$D409,match_model_data!$B:$B,0))-INDEX(match_model_data!H:H,MATCH(model!$E409,match_model_data!$B:$B,0))</f>
        <v>4533197.5103528015</v>
      </c>
    </row>
    <row r="410" spans="1:10" hidden="1" x14ac:dyDescent="0.25">
      <c r="A410" t="str">
        <f t="shared" si="12"/>
        <v>NA</v>
      </c>
      <c r="B410">
        <f t="shared" ref="B410:B473" si="13">IF(COUNTIF(B387:B409,B409)=23,B409+1,B409)</f>
        <v>18</v>
      </c>
      <c r="C410">
        <v>18</v>
      </c>
      <c r="D410" t="str">
        <f>VLOOKUP(model!B410,match_model_data!$A$1:$H$24,2,FALSE)</f>
        <v>Eastern Sleboube</v>
      </c>
      <c r="E410" t="str">
        <f>VLOOKUP(model!C410,match_model_data!$A$1:$H$24,2,FALSE)</f>
        <v>Eastern Sleboube</v>
      </c>
      <c r="F410">
        <f>INDEX(match_model_data!C:C,MATCH(model!$D410,match_model_data!$B:$B,0))-INDEX(match_model_data!C:C,MATCH(model!$E410,match_model_data!$B:$B,0))</f>
        <v>0</v>
      </c>
      <c r="G410">
        <f>INDEX(match_model_data!D:D,MATCH(model!$D410,match_model_data!$B:$B,0))-INDEX(match_model_data!D:D,MATCH(model!$E410,match_model_data!$B:$B,0))</f>
        <v>0</v>
      </c>
      <c r="H410">
        <f>INDEX(match_model_data!E:E,MATCH(model!$D410,match_model_data!$B:$B,0))-INDEX(match_model_data!E:E,MATCH(model!$E410,match_model_data!$B:$B,0))</f>
        <v>0</v>
      </c>
      <c r="I410">
        <f>INDEX(match_model_data!F:F,MATCH(model!$D410,match_model_data!$B:$B,0))-INDEX(match_model_data!F:F,MATCH(model!$E410,match_model_data!$B:$B,0))</f>
        <v>0</v>
      </c>
      <c r="J410">
        <f>INDEX(match_model_data!H:H,MATCH(model!$D410,match_model_data!$B:$B,0))-INDEX(match_model_data!H:H,MATCH(model!$E410,match_model_data!$B:$B,0))</f>
        <v>0</v>
      </c>
    </row>
    <row r="411" spans="1:10" x14ac:dyDescent="0.25">
      <c r="A411" t="str">
        <f t="shared" si="12"/>
        <v>Win</v>
      </c>
      <c r="B411">
        <f t="shared" si="13"/>
        <v>18</v>
      </c>
      <c r="C411">
        <v>19</v>
      </c>
      <c r="D411" t="str">
        <f>VLOOKUP(model!B411,match_model_data!$A$1:$H$24,2,FALSE)</f>
        <v>Eastern Sleboube</v>
      </c>
      <c r="E411" t="str">
        <f>VLOOKUP(model!C411,match_model_data!$A$1:$H$24,2,FALSE)</f>
        <v>New Uwi</v>
      </c>
      <c r="F411">
        <f>INDEX(match_model_data!C:C,MATCH(model!$D411,match_model_data!$B:$B,0))-INDEX(match_model_data!C:C,MATCH(model!$E411,match_model_data!$B:$B,0))</f>
        <v>10848148.952478202</v>
      </c>
      <c r="G411">
        <f>INDEX(match_model_data!D:D,MATCH(model!$D411,match_model_data!$B:$B,0))-INDEX(match_model_data!D:D,MATCH(model!$E411,match_model_data!$B:$B,0))</f>
        <v>-2186314.9980439004</v>
      </c>
      <c r="H411">
        <f>INDEX(match_model_data!E:E,MATCH(model!$D411,match_model_data!$B:$B,0))-INDEX(match_model_data!E:E,MATCH(model!$E411,match_model_data!$B:$B,0))</f>
        <v>5549703.9282598011</v>
      </c>
      <c r="I411">
        <f>INDEX(match_model_data!F:F,MATCH(model!$D411,match_model_data!$B:$B,0))-INDEX(match_model_data!F:F,MATCH(model!$E411,match_model_data!$B:$B,0))</f>
        <v>-3430017.5462281015</v>
      </c>
      <c r="J411">
        <f>INDEX(match_model_data!H:H,MATCH(model!$D411,match_model_data!$B:$B,0))-INDEX(match_model_data!H:H,MATCH(model!$E411,match_model_data!$B:$B,0))</f>
        <v>3846975.1025481019</v>
      </c>
    </row>
    <row r="412" spans="1:10" x14ac:dyDescent="0.25">
      <c r="A412" t="str">
        <f t="shared" si="12"/>
        <v>Win</v>
      </c>
      <c r="B412">
        <f t="shared" si="13"/>
        <v>18</v>
      </c>
      <c r="C412">
        <v>20</v>
      </c>
      <c r="D412" t="str">
        <f>VLOOKUP(model!B412,match_model_data!$A$1:$H$24,2,FALSE)</f>
        <v>Eastern Sleboube</v>
      </c>
      <c r="E412" t="str">
        <f>VLOOKUP(model!C412,match_model_data!$A$1:$H$24,2,FALSE)</f>
        <v>Ngoque Blicri</v>
      </c>
      <c r="F412">
        <f>INDEX(match_model_data!C:C,MATCH(model!$D412,match_model_data!$B:$B,0))-INDEX(match_model_data!C:C,MATCH(model!$E412,match_model_data!$B:$B,0))</f>
        <v>2580048.3190383017</v>
      </c>
      <c r="G412">
        <f>INDEX(match_model_data!D:D,MATCH(model!$D412,match_model_data!$B:$B,0))-INDEX(match_model_data!D:D,MATCH(model!$E412,match_model_data!$B:$B,0))</f>
        <v>-3106073.9211584982</v>
      </c>
      <c r="H412">
        <f>INDEX(match_model_data!E:E,MATCH(model!$D412,match_model_data!$B:$B,0))-INDEX(match_model_data!E:E,MATCH(model!$E412,match_model_data!$B:$B,0))</f>
        <v>-2275034.8571111001</v>
      </c>
      <c r="I412">
        <f>INDEX(match_model_data!F:F,MATCH(model!$D412,match_model_data!$B:$B,0))-INDEX(match_model_data!F:F,MATCH(model!$E412,match_model_data!$B:$B,0))</f>
        <v>-4001413.894004399</v>
      </c>
      <c r="J412">
        <f>INDEX(match_model_data!H:H,MATCH(model!$D412,match_model_data!$B:$B,0))-INDEX(match_model_data!H:H,MATCH(model!$E412,match_model_data!$B:$B,0))</f>
        <v>-968689.63788249716</v>
      </c>
    </row>
    <row r="413" spans="1:10" x14ac:dyDescent="0.25">
      <c r="A413" t="str">
        <f t="shared" si="12"/>
        <v>Win</v>
      </c>
      <c r="B413">
        <f t="shared" si="13"/>
        <v>18</v>
      </c>
      <c r="C413">
        <v>21</v>
      </c>
      <c r="D413" t="str">
        <f>VLOOKUP(model!B413,match_model_data!$A$1:$H$24,2,FALSE)</f>
        <v>Eastern Sleboube</v>
      </c>
      <c r="E413" t="str">
        <f>VLOOKUP(model!C413,match_model_data!$A$1:$H$24,2,FALSE)</f>
        <v>Nkasland Cronestan</v>
      </c>
      <c r="F413">
        <f>INDEX(match_model_data!C:C,MATCH(model!$D413,match_model_data!$B:$B,0))-INDEX(match_model_data!C:C,MATCH(model!$E413,match_model_data!$B:$B,0))</f>
        <v>4950662.9738805033</v>
      </c>
      <c r="G413">
        <f>INDEX(match_model_data!D:D,MATCH(model!$D413,match_model_data!$B:$B,0))-INDEX(match_model_data!D:D,MATCH(model!$E413,match_model_data!$B:$B,0))</f>
        <v>-1608779.7435963992</v>
      </c>
      <c r="H413">
        <f>INDEX(match_model_data!E:E,MATCH(model!$D413,match_model_data!$B:$B,0))-INDEX(match_model_data!E:E,MATCH(model!$E413,match_model_data!$B:$B,0))</f>
        <v>-466061.23435379937</v>
      </c>
      <c r="I413">
        <f>INDEX(match_model_data!F:F,MATCH(model!$D413,match_model_data!$B:$B,0))-INDEX(match_model_data!F:F,MATCH(model!$E413,match_model_data!$B:$B,0))</f>
        <v>-2860615.0259530004</v>
      </c>
      <c r="J413">
        <f>INDEX(match_model_data!H:H,MATCH(model!$D413,match_model_data!$B:$B,0))-INDEX(match_model_data!H:H,MATCH(model!$E413,match_model_data!$B:$B,0))</f>
        <v>870435.94786150008</v>
      </c>
    </row>
    <row r="414" spans="1:10" x14ac:dyDescent="0.25">
      <c r="A414" t="str">
        <f t="shared" si="12"/>
        <v>Win</v>
      </c>
      <c r="B414">
        <f t="shared" si="13"/>
        <v>18</v>
      </c>
      <c r="C414">
        <v>22</v>
      </c>
      <c r="D414" t="str">
        <f>VLOOKUP(model!B414,match_model_data!$A$1:$H$24,2,FALSE)</f>
        <v>Eastern Sleboube</v>
      </c>
      <c r="E414" t="str">
        <f>VLOOKUP(model!C414,match_model_data!$A$1:$H$24,2,FALSE)</f>
        <v>Eastern Niasland</v>
      </c>
      <c r="F414">
        <f>INDEX(match_model_data!C:C,MATCH(model!$D414,match_model_data!$B:$B,0))-INDEX(match_model_data!C:C,MATCH(model!$E414,match_model_data!$B:$B,0))</f>
        <v>7319614.9882919006</v>
      </c>
      <c r="G414">
        <f>INDEX(match_model_data!D:D,MATCH(model!$D414,match_model_data!$B:$B,0))-INDEX(match_model_data!D:D,MATCH(model!$E414,match_model_data!$B:$B,0))</f>
        <v>-4298420.0035382975</v>
      </c>
      <c r="H414">
        <f>INDEX(match_model_data!E:E,MATCH(model!$D414,match_model_data!$B:$B,0))-INDEX(match_model_data!E:E,MATCH(model!$E414,match_model_data!$B:$B,0))</f>
        <v>7617846.3216982</v>
      </c>
      <c r="I414">
        <f>INDEX(match_model_data!F:F,MATCH(model!$D414,match_model_data!$B:$B,0))-INDEX(match_model_data!F:F,MATCH(model!$E414,match_model_data!$B:$B,0))</f>
        <v>-3130906.915814301</v>
      </c>
      <c r="J414">
        <f>INDEX(match_model_data!H:H,MATCH(model!$D414,match_model_data!$B:$B,0))-INDEX(match_model_data!H:H,MATCH(model!$E414,match_model_data!$B:$B,0))</f>
        <v>2199051.4242361002</v>
      </c>
    </row>
    <row r="415" spans="1:10" x14ac:dyDescent="0.25">
      <c r="A415" t="str">
        <f t="shared" si="12"/>
        <v>Win</v>
      </c>
      <c r="B415">
        <f t="shared" si="13"/>
        <v>18</v>
      </c>
      <c r="C415">
        <v>23</v>
      </c>
      <c r="D415" t="str">
        <f>VLOOKUP(model!B415,match_model_data!$A$1:$H$24,2,FALSE)</f>
        <v>Eastern Sleboube</v>
      </c>
      <c r="E415" t="str">
        <f>VLOOKUP(model!C415,match_model_data!$A$1:$H$24,2,FALSE)</f>
        <v>Varijitri Isles</v>
      </c>
      <c r="F415">
        <f>INDEX(match_model_data!C:C,MATCH(model!$D415,match_model_data!$B:$B,0))-INDEX(match_model_data!C:C,MATCH(model!$E415,match_model_data!$B:$B,0))</f>
        <v>8596195.0618243031</v>
      </c>
      <c r="G415">
        <f>INDEX(match_model_data!D:D,MATCH(model!$D415,match_model_data!$B:$B,0))-INDEX(match_model_data!D:D,MATCH(model!$E415,match_model_data!$B:$B,0))</f>
        <v>-5902253.5943561997</v>
      </c>
      <c r="H415">
        <f>INDEX(match_model_data!E:E,MATCH(model!$D415,match_model_data!$B:$B,0))-INDEX(match_model_data!E:E,MATCH(model!$E415,match_model_data!$B:$B,0))</f>
        <v>-494674.68270429969</v>
      </c>
      <c r="I415">
        <f>INDEX(match_model_data!F:F,MATCH(model!$D415,match_model_data!$B:$B,0))-INDEX(match_model_data!F:F,MATCH(model!$E415,match_model_data!$B:$B,0))</f>
        <v>-3004598.8525345009</v>
      </c>
      <c r="J415">
        <f>INDEX(match_model_data!H:H,MATCH(model!$D415,match_model_data!$B:$B,0))-INDEX(match_model_data!H:H,MATCH(model!$E415,match_model_data!$B:$B,0))</f>
        <v>616528.87744820118</v>
      </c>
    </row>
    <row r="416" spans="1:10" x14ac:dyDescent="0.25">
      <c r="A416" t="str">
        <f t="shared" si="12"/>
        <v>Lose</v>
      </c>
      <c r="B416">
        <f t="shared" si="13"/>
        <v>19</v>
      </c>
      <c r="C416">
        <v>1</v>
      </c>
      <c r="D416" t="str">
        <f>VLOOKUP(model!B416,match_model_data!$A$1:$H$24,2,FALSE)</f>
        <v>New Uwi</v>
      </c>
      <c r="E416" t="str">
        <f>VLOOKUP(model!C416,match_model_data!$A$1:$H$24,2,FALSE)</f>
        <v>Sobianitedrucy</v>
      </c>
      <c r="F416">
        <f>INDEX(match_model_data!C:C,MATCH(model!$D416,match_model_data!$B:$B,0))-INDEX(match_model_data!C:C,MATCH(model!$E416,match_model_data!$B:$B,0))</f>
        <v>-5162877.3169066999</v>
      </c>
      <c r="G416">
        <f>INDEX(match_model_data!D:D,MATCH(model!$D416,match_model_data!$B:$B,0))-INDEX(match_model_data!D:D,MATCH(model!$E416,match_model_data!$B:$B,0))</f>
        <v>296219.61400379986</v>
      </c>
      <c r="H416">
        <f>INDEX(match_model_data!E:E,MATCH(model!$D416,match_model_data!$B:$B,0))-INDEX(match_model_data!E:E,MATCH(model!$E416,match_model_data!$B:$B,0))</f>
        <v>-7400686.389783401</v>
      </c>
      <c r="I416">
        <f>INDEX(match_model_data!F:F,MATCH(model!$D416,match_model_data!$B:$B,0))-INDEX(match_model_data!F:F,MATCH(model!$E416,match_model_data!$B:$B,0))</f>
        <v>1087595.5455210004</v>
      </c>
      <c r="J416">
        <f>INDEX(match_model_data!H:H,MATCH(model!$D416,match_model_data!$B:$B,0))-INDEX(match_model_data!H:H,MATCH(model!$E416,match_model_data!$B:$B,0))</f>
        <v>-3016400.7314234022</v>
      </c>
    </row>
    <row r="417" spans="1:10" x14ac:dyDescent="0.25">
      <c r="A417" t="str">
        <f t="shared" si="12"/>
        <v>Lose</v>
      </c>
      <c r="B417">
        <f t="shared" si="13"/>
        <v>19</v>
      </c>
      <c r="C417">
        <v>2</v>
      </c>
      <c r="D417" t="str">
        <f>VLOOKUP(model!B417,match_model_data!$A$1:$H$24,2,FALSE)</f>
        <v>New Uwi</v>
      </c>
      <c r="E417" t="str">
        <f>VLOOKUP(model!C417,match_model_data!$A$1:$H$24,2,FALSE)</f>
        <v>People's Land of Maneau</v>
      </c>
      <c r="F417">
        <f>INDEX(match_model_data!C:C,MATCH(model!$D417,match_model_data!$B:$B,0))-INDEX(match_model_data!C:C,MATCH(model!$E417,match_model_data!$B:$B,0))</f>
        <v>-6212466.7150288988</v>
      </c>
      <c r="G417">
        <f>INDEX(match_model_data!D:D,MATCH(model!$D417,match_model_data!$B:$B,0))-INDEX(match_model_data!D:D,MATCH(model!$E417,match_model_data!$B:$B,0))</f>
        <v>486120.98839350045</v>
      </c>
      <c r="H417">
        <f>INDEX(match_model_data!E:E,MATCH(model!$D417,match_model_data!$B:$B,0))-INDEX(match_model_data!E:E,MATCH(model!$E417,match_model_data!$B:$B,0))</f>
        <v>-2693167.9946806021</v>
      </c>
      <c r="I417">
        <f>INDEX(match_model_data!F:F,MATCH(model!$D417,match_model_data!$B:$B,0))-INDEX(match_model_data!F:F,MATCH(model!$E417,match_model_data!$B:$B,0))</f>
        <v>-1776700.4677735008</v>
      </c>
      <c r="J417">
        <f>INDEX(match_model_data!H:H,MATCH(model!$D417,match_model_data!$B:$B,0))-INDEX(match_model_data!H:H,MATCH(model!$E417,match_model_data!$B:$B,0))</f>
        <v>-2733492.669425102</v>
      </c>
    </row>
    <row r="418" spans="1:10" x14ac:dyDescent="0.25">
      <c r="A418" t="str">
        <f t="shared" si="12"/>
        <v>Lose</v>
      </c>
      <c r="B418">
        <f t="shared" si="13"/>
        <v>19</v>
      </c>
      <c r="C418">
        <v>3</v>
      </c>
      <c r="D418" t="str">
        <f>VLOOKUP(model!B418,match_model_data!$A$1:$H$24,2,FALSE)</f>
        <v>New Uwi</v>
      </c>
      <c r="E418" t="str">
        <f>VLOOKUP(model!C418,match_model_data!$A$1:$H$24,2,FALSE)</f>
        <v>Nganion</v>
      </c>
      <c r="F418">
        <f>INDEX(match_model_data!C:C,MATCH(model!$D418,match_model_data!$B:$B,0))-INDEX(match_model_data!C:C,MATCH(model!$E418,match_model_data!$B:$B,0))</f>
        <v>-5907218.6817330997</v>
      </c>
      <c r="G418">
        <f>INDEX(match_model_data!D:D,MATCH(model!$D418,match_model_data!$B:$B,0))-INDEX(match_model_data!D:D,MATCH(model!$E418,match_model_data!$B:$B,0))</f>
        <v>-1665018.3830913007</v>
      </c>
      <c r="H418">
        <f>INDEX(match_model_data!E:E,MATCH(model!$D418,match_model_data!$B:$B,0))-INDEX(match_model_data!E:E,MATCH(model!$E418,match_model_data!$B:$B,0))</f>
        <v>-12568774.868156202</v>
      </c>
      <c r="I418">
        <f>INDEX(match_model_data!F:F,MATCH(model!$D418,match_model_data!$B:$B,0))-INDEX(match_model_data!F:F,MATCH(model!$E418,match_model_data!$B:$B,0))</f>
        <v>1339409.7520987</v>
      </c>
      <c r="J418">
        <f>INDEX(match_model_data!H:H,MATCH(model!$D418,match_model_data!$B:$B,0))-INDEX(match_model_data!H:H,MATCH(model!$E418,match_model_data!$B:$B,0))</f>
        <v>-4917008.0221374016</v>
      </c>
    </row>
    <row r="419" spans="1:10" x14ac:dyDescent="0.25">
      <c r="A419" t="str">
        <f t="shared" si="12"/>
        <v>Lose</v>
      </c>
      <c r="B419">
        <f t="shared" si="13"/>
        <v>19</v>
      </c>
      <c r="C419">
        <v>4</v>
      </c>
      <c r="D419" t="str">
        <f>VLOOKUP(model!B419,match_model_data!$A$1:$H$24,2,FALSE)</f>
        <v>New Uwi</v>
      </c>
      <c r="E419" t="str">
        <f>VLOOKUP(model!C419,match_model_data!$A$1:$H$24,2,FALSE)</f>
        <v>Mico</v>
      </c>
      <c r="F419">
        <f>INDEX(match_model_data!C:C,MATCH(model!$D419,match_model_data!$B:$B,0))-INDEX(match_model_data!C:C,MATCH(model!$E419,match_model_data!$B:$B,0))</f>
        <v>-8964268.1859468985</v>
      </c>
      <c r="G419">
        <f>INDEX(match_model_data!D:D,MATCH(model!$D419,match_model_data!$B:$B,0))-INDEX(match_model_data!D:D,MATCH(model!$E419,match_model_data!$B:$B,0))</f>
        <v>-1495747.5257325992</v>
      </c>
      <c r="H419">
        <f>INDEX(match_model_data!E:E,MATCH(model!$D419,match_model_data!$B:$B,0))-INDEX(match_model_data!E:E,MATCH(model!$E419,match_model_data!$B:$B,0))</f>
        <v>-8581270.9494444989</v>
      </c>
      <c r="I419">
        <f>INDEX(match_model_data!F:F,MATCH(model!$D419,match_model_data!$B:$B,0))-INDEX(match_model_data!F:F,MATCH(model!$E419,match_model_data!$B:$B,0))</f>
        <v>1059800.2025743015</v>
      </c>
      <c r="J419">
        <f>INDEX(match_model_data!H:H,MATCH(model!$D419,match_model_data!$B:$B,0))-INDEX(match_model_data!H:H,MATCH(model!$E419,match_model_data!$B:$B,0))</f>
        <v>-5267527.6857302021</v>
      </c>
    </row>
    <row r="420" spans="1:10" x14ac:dyDescent="0.25">
      <c r="A420" t="str">
        <f t="shared" si="12"/>
        <v>Lose</v>
      </c>
      <c r="B420">
        <f t="shared" si="13"/>
        <v>19</v>
      </c>
      <c r="C420">
        <v>5</v>
      </c>
      <c r="D420" t="str">
        <f>VLOOKUP(model!B420,match_model_data!$A$1:$H$24,2,FALSE)</f>
        <v>New Uwi</v>
      </c>
      <c r="E420" t="str">
        <f>VLOOKUP(model!C420,match_model_data!$A$1:$H$24,2,FALSE)</f>
        <v>Quewenia</v>
      </c>
      <c r="F420">
        <f>INDEX(match_model_data!C:C,MATCH(model!$D420,match_model_data!$B:$B,0))-INDEX(match_model_data!C:C,MATCH(model!$E420,match_model_data!$B:$B,0))</f>
        <v>-8308287.5531916004</v>
      </c>
      <c r="G420">
        <f>INDEX(match_model_data!D:D,MATCH(model!$D420,match_model_data!$B:$B,0))-INDEX(match_model_data!D:D,MATCH(model!$E420,match_model_data!$B:$B,0))</f>
        <v>-1563611.9467587993</v>
      </c>
      <c r="H420">
        <f>INDEX(match_model_data!E:E,MATCH(model!$D420,match_model_data!$B:$B,0))-INDEX(match_model_data!E:E,MATCH(model!$E420,match_model_data!$B:$B,0))</f>
        <v>-5442916.3884053007</v>
      </c>
      <c r="I420">
        <f>INDEX(match_model_data!F:F,MATCH(model!$D420,match_model_data!$B:$B,0))-INDEX(match_model_data!F:F,MATCH(model!$E420,match_model_data!$B:$B,0))</f>
        <v>2788204.8848124016</v>
      </c>
      <c r="J420">
        <f>INDEX(match_model_data!H:H,MATCH(model!$D420,match_model_data!$B:$B,0))-INDEX(match_model_data!H:H,MATCH(model!$E420,match_model_data!$B:$B,0))</f>
        <v>-4325929.6265271995</v>
      </c>
    </row>
    <row r="421" spans="1:10" x14ac:dyDescent="0.25">
      <c r="A421" t="str">
        <f t="shared" si="12"/>
        <v>Lose</v>
      </c>
      <c r="B421">
        <f t="shared" si="13"/>
        <v>19</v>
      </c>
      <c r="C421">
        <v>6</v>
      </c>
      <c r="D421" t="str">
        <f>VLOOKUP(model!B421,match_model_data!$A$1:$H$24,2,FALSE)</f>
        <v>New Uwi</v>
      </c>
      <c r="E421" t="str">
        <f>VLOOKUP(model!C421,match_model_data!$A$1:$H$24,2,FALSE)</f>
        <v>Southern Ristan</v>
      </c>
      <c r="F421">
        <f>INDEX(match_model_data!C:C,MATCH(model!$D421,match_model_data!$B:$B,0))-INDEX(match_model_data!C:C,MATCH(model!$E421,match_model_data!$B:$B,0))</f>
        <v>-579110.07561220042</v>
      </c>
      <c r="G421">
        <f>INDEX(match_model_data!D:D,MATCH(model!$D421,match_model_data!$B:$B,0))-INDEX(match_model_data!D:D,MATCH(model!$E421,match_model_data!$B:$B,0))</f>
        <v>-629877.33435189724</v>
      </c>
      <c r="H421">
        <f>INDEX(match_model_data!E:E,MATCH(model!$D421,match_model_data!$B:$B,0))-INDEX(match_model_data!E:E,MATCH(model!$E421,match_model_data!$B:$B,0))</f>
        <v>1744131.5423646998</v>
      </c>
      <c r="I421">
        <f>INDEX(match_model_data!F:F,MATCH(model!$D421,match_model_data!$B:$B,0))-INDEX(match_model_data!F:F,MATCH(model!$E421,match_model_data!$B:$B,0))</f>
        <v>993055.72447970137</v>
      </c>
      <c r="J421">
        <f>INDEX(match_model_data!H:H,MATCH(model!$D421,match_model_data!$B:$B,0))-INDEX(match_model_data!H:H,MATCH(model!$E421,match_model_data!$B:$B,0))</f>
        <v>-32239.166422501206</v>
      </c>
    </row>
    <row r="422" spans="1:10" x14ac:dyDescent="0.25">
      <c r="A422" t="str">
        <f t="shared" si="12"/>
        <v>Lose</v>
      </c>
      <c r="B422">
        <f t="shared" si="13"/>
        <v>19</v>
      </c>
      <c r="C422">
        <v>7</v>
      </c>
      <c r="D422" t="str">
        <f>VLOOKUP(model!B422,match_model_data!$A$1:$H$24,2,FALSE)</f>
        <v>New Uwi</v>
      </c>
      <c r="E422" t="str">
        <f>VLOOKUP(model!C422,match_model_data!$A$1:$H$24,2,FALSE)</f>
        <v>Galamily</v>
      </c>
      <c r="F422">
        <f>INDEX(match_model_data!C:C,MATCH(model!$D422,match_model_data!$B:$B,0))-INDEX(match_model_data!C:C,MATCH(model!$E422,match_model_data!$B:$B,0))</f>
        <v>-3176602.8920970988</v>
      </c>
      <c r="G422">
        <f>INDEX(match_model_data!D:D,MATCH(model!$D422,match_model_data!$B:$B,0))-INDEX(match_model_data!D:D,MATCH(model!$E422,match_model_data!$B:$B,0))</f>
        <v>769382.79530710168</v>
      </c>
      <c r="H422">
        <f>INDEX(match_model_data!E:E,MATCH(model!$D422,match_model_data!$B:$B,0))-INDEX(match_model_data!E:E,MATCH(model!$E422,match_model_data!$B:$B,0))</f>
        <v>-3916794.9363019019</v>
      </c>
      <c r="I422">
        <f>INDEX(match_model_data!F:F,MATCH(model!$D422,match_model_data!$B:$B,0))-INDEX(match_model_data!F:F,MATCH(model!$E422,match_model_data!$B:$B,0))</f>
        <v>832652.46991170011</v>
      </c>
      <c r="J422">
        <f>INDEX(match_model_data!H:H,MATCH(model!$D422,match_model_data!$B:$B,0))-INDEX(match_model_data!H:H,MATCH(model!$E422,match_model_data!$B:$B,0))</f>
        <v>-1511801.6172592994</v>
      </c>
    </row>
    <row r="423" spans="1:10" x14ac:dyDescent="0.25">
      <c r="A423" t="str">
        <f t="shared" si="12"/>
        <v>Lose</v>
      </c>
      <c r="B423">
        <f t="shared" si="13"/>
        <v>19</v>
      </c>
      <c r="C423">
        <v>8</v>
      </c>
      <c r="D423" t="str">
        <f>VLOOKUP(model!B423,match_model_data!$A$1:$H$24,2,FALSE)</f>
        <v>New Uwi</v>
      </c>
      <c r="E423" t="str">
        <f>VLOOKUP(model!C423,match_model_data!$A$1:$H$24,2,FALSE)</f>
        <v>Bernepamar</v>
      </c>
      <c r="F423">
        <f>INDEX(match_model_data!C:C,MATCH(model!$D423,match_model_data!$B:$B,0))-INDEX(match_model_data!C:C,MATCH(model!$E423,match_model_data!$B:$B,0))</f>
        <v>-3630529.9967358019</v>
      </c>
      <c r="G423">
        <f>INDEX(match_model_data!D:D,MATCH(model!$D423,match_model_data!$B:$B,0))-INDEX(match_model_data!D:D,MATCH(model!$E423,match_model_data!$B:$B,0))</f>
        <v>834204.97817110084</v>
      </c>
      <c r="H423">
        <f>INDEX(match_model_data!E:E,MATCH(model!$D423,match_model_data!$B:$B,0))-INDEX(match_model_data!E:E,MATCH(model!$E423,match_model_data!$B:$B,0))</f>
        <v>-2143699.0379856005</v>
      </c>
      <c r="I423">
        <f>INDEX(match_model_data!F:F,MATCH(model!$D423,match_model_data!$B:$B,0))-INDEX(match_model_data!F:F,MATCH(model!$E423,match_model_data!$B:$B,0))</f>
        <v>1422479.1091897003</v>
      </c>
      <c r="J423">
        <f>INDEX(match_model_data!H:H,MATCH(model!$D423,match_model_data!$B:$B,0))-INDEX(match_model_data!H:H,MATCH(model!$E423,match_model_data!$B:$B,0))</f>
        <v>-1277292.6400945019</v>
      </c>
    </row>
    <row r="424" spans="1:10" x14ac:dyDescent="0.25">
      <c r="A424" t="str">
        <f t="shared" si="12"/>
        <v>Lose</v>
      </c>
      <c r="B424">
        <f t="shared" si="13"/>
        <v>19</v>
      </c>
      <c r="C424">
        <v>9</v>
      </c>
      <c r="D424" t="str">
        <f>VLOOKUP(model!B424,match_model_data!$A$1:$H$24,2,FALSE)</f>
        <v>New Uwi</v>
      </c>
      <c r="E424" t="str">
        <f>VLOOKUP(model!C424,match_model_data!$A$1:$H$24,2,FALSE)</f>
        <v>Giumle Lizeibon</v>
      </c>
      <c r="F424">
        <f>INDEX(match_model_data!C:C,MATCH(model!$D424,match_model_data!$B:$B,0))-INDEX(match_model_data!C:C,MATCH(model!$E424,match_model_data!$B:$B,0))</f>
        <v>-4858210.0828332994</v>
      </c>
      <c r="G424">
        <f>INDEX(match_model_data!D:D,MATCH(model!$D424,match_model_data!$B:$B,0))-INDEX(match_model_data!D:D,MATCH(model!$E424,match_model_data!$B:$B,0))</f>
        <v>2119780.3112271018</v>
      </c>
      <c r="H424">
        <f>INDEX(match_model_data!E:E,MATCH(model!$D424,match_model_data!$B:$B,0))-INDEX(match_model_data!E:E,MATCH(model!$E424,match_model_data!$B:$B,0))</f>
        <v>-6536460.944362402</v>
      </c>
      <c r="I424">
        <f>INDEX(match_model_data!F:F,MATCH(model!$D424,match_model_data!$B:$B,0))-INDEX(match_model_data!F:F,MATCH(model!$E424,match_model_data!$B:$B,0))</f>
        <v>2652450.4082334004</v>
      </c>
      <c r="J424">
        <f>INDEX(match_model_data!H:H,MATCH(model!$D424,match_model_data!$B:$B,0))-INDEX(match_model_data!H:H,MATCH(model!$E424,match_model_data!$B:$B,0))</f>
        <v>-1943108.2333560009</v>
      </c>
    </row>
    <row r="425" spans="1:10" x14ac:dyDescent="0.25">
      <c r="A425" t="str">
        <f t="shared" si="12"/>
        <v>Lose</v>
      </c>
      <c r="B425">
        <f t="shared" si="13"/>
        <v>19</v>
      </c>
      <c r="C425">
        <v>10</v>
      </c>
      <c r="D425" t="str">
        <f>VLOOKUP(model!B425,match_model_data!$A$1:$H$24,2,FALSE)</f>
        <v>New Uwi</v>
      </c>
      <c r="E425" t="str">
        <f>VLOOKUP(model!C425,match_model_data!$A$1:$H$24,2,FALSE)</f>
        <v>Greri Landmoslands</v>
      </c>
      <c r="F425">
        <f>INDEX(match_model_data!C:C,MATCH(model!$D425,match_model_data!$B:$B,0))-INDEX(match_model_data!C:C,MATCH(model!$E425,match_model_data!$B:$B,0))</f>
        <v>-2553074.9425296988</v>
      </c>
      <c r="G425">
        <f>INDEX(match_model_data!D:D,MATCH(model!$D425,match_model_data!$B:$B,0))-INDEX(match_model_data!D:D,MATCH(model!$E425,match_model_data!$B:$B,0))</f>
        <v>-1770409.2209437974</v>
      </c>
      <c r="H425">
        <f>INDEX(match_model_data!E:E,MATCH(model!$D425,match_model_data!$B:$B,0))-INDEX(match_model_data!E:E,MATCH(model!$E425,match_model_data!$B:$B,0))</f>
        <v>-9436374.8761526011</v>
      </c>
      <c r="I425">
        <f>INDEX(match_model_data!F:F,MATCH(model!$D425,match_model_data!$B:$B,0))-INDEX(match_model_data!F:F,MATCH(model!$E425,match_model_data!$B:$B,0))</f>
        <v>1267603.1151379012</v>
      </c>
      <c r="J425">
        <f>INDEX(match_model_data!H:H,MATCH(model!$D425,match_model_data!$B:$B,0))-INDEX(match_model_data!H:H,MATCH(model!$E425,match_model_data!$B:$B,0))</f>
        <v>-3172643.9355510008</v>
      </c>
    </row>
    <row r="426" spans="1:10" x14ac:dyDescent="0.25">
      <c r="A426" t="str">
        <f t="shared" si="12"/>
        <v>Lose</v>
      </c>
      <c r="B426">
        <f t="shared" si="13"/>
        <v>19</v>
      </c>
      <c r="C426">
        <v>11</v>
      </c>
      <c r="D426" t="str">
        <f>VLOOKUP(model!B426,match_model_data!$A$1:$H$24,2,FALSE)</f>
        <v>New Uwi</v>
      </c>
      <c r="E426" t="str">
        <f>VLOOKUP(model!C426,match_model_data!$A$1:$H$24,2,FALSE)</f>
        <v>Xikong</v>
      </c>
      <c r="F426">
        <f>INDEX(match_model_data!C:C,MATCH(model!$D426,match_model_data!$B:$B,0))-INDEX(match_model_data!C:C,MATCH(model!$E426,match_model_data!$B:$B,0))</f>
        <v>-2342117.456189299</v>
      </c>
      <c r="G426">
        <f>INDEX(match_model_data!D:D,MATCH(model!$D426,match_model_data!$B:$B,0))-INDEX(match_model_data!D:D,MATCH(model!$E426,match_model_data!$B:$B,0))</f>
        <v>3705093.448279202</v>
      </c>
      <c r="H426">
        <f>INDEX(match_model_data!E:E,MATCH(model!$D426,match_model_data!$B:$B,0))-INDEX(match_model_data!E:E,MATCH(model!$E426,match_model_data!$B:$B,0))</f>
        <v>-7066061.2644353993</v>
      </c>
      <c r="I426">
        <f>INDEX(match_model_data!F:F,MATCH(model!$D426,match_model_data!$B:$B,0))-INDEX(match_model_data!F:F,MATCH(model!$E426,match_model_data!$B:$B,0))</f>
        <v>1703793.6112167016</v>
      </c>
      <c r="J426">
        <f>INDEX(match_model_data!H:H,MATCH(model!$D426,match_model_data!$B:$B,0))-INDEX(match_model_data!H:H,MATCH(model!$E426,match_model_data!$B:$B,0))</f>
        <v>-634220.44993590005</v>
      </c>
    </row>
    <row r="427" spans="1:10" x14ac:dyDescent="0.25">
      <c r="A427" t="str">
        <f t="shared" si="12"/>
        <v>Lose</v>
      </c>
      <c r="B427">
        <f t="shared" si="13"/>
        <v>19</v>
      </c>
      <c r="C427">
        <v>12</v>
      </c>
      <c r="D427" t="str">
        <f>VLOOKUP(model!B427,match_model_data!$A$1:$H$24,2,FALSE)</f>
        <v>New Uwi</v>
      </c>
      <c r="E427" t="str">
        <f>VLOOKUP(model!C427,match_model_data!$A$1:$H$24,2,FALSE)</f>
        <v>Manlisgamncent</v>
      </c>
      <c r="F427">
        <f>INDEX(match_model_data!C:C,MATCH(model!$D427,match_model_data!$B:$B,0))-INDEX(match_model_data!C:C,MATCH(model!$E427,match_model_data!$B:$B,0))</f>
        <v>-5027199.2263082992</v>
      </c>
      <c r="G427">
        <f>INDEX(match_model_data!D:D,MATCH(model!$D427,match_model_data!$B:$B,0))-INDEX(match_model_data!D:D,MATCH(model!$E427,match_model_data!$B:$B,0))</f>
        <v>314513.98788709939</v>
      </c>
      <c r="H427">
        <f>INDEX(match_model_data!E:E,MATCH(model!$D427,match_model_data!$B:$B,0))-INDEX(match_model_data!E:E,MATCH(model!$E427,match_model_data!$B:$B,0))</f>
        <v>-6804668.6220249012</v>
      </c>
      <c r="I427">
        <f>INDEX(match_model_data!F:F,MATCH(model!$D427,match_model_data!$B:$B,0))-INDEX(match_model_data!F:F,MATCH(model!$E427,match_model_data!$B:$B,0))</f>
        <v>4751068.0012743007</v>
      </c>
      <c r="J427">
        <f>INDEX(match_model_data!H:H,MATCH(model!$D427,match_model_data!$B:$B,0))-INDEX(match_model_data!H:H,MATCH(model!$E427,match_model_data!$B:$B,0))</f>
        <v>-2519000.9269508999</v>
      </c>
    </row>
    <row r="428" spans="1:10" x14ac:dyDescent="0.25">
      <c r="A428" t="str">
        <f t="shared" si="12"/>
        <v>Lose</v>
      </c>
      <c r="B428">
        <f t="shared" si="13"/>
        <v>19</v>
      </c>
      <c r="C428">
        <v>13</v>
      </c>
      <c r="D428" t="str">
        <f>VLOOKUP(model!B428,match_model_data!$A$1:$H$24,2,FALSE)</f>
        <v>New Uwi</v>
      </c>
      <c r="E428" t="str">
        <f>VLOOKUP(model!C428,match_model_data!$A$1:$H$24,2,FALSE)</f>
        <v>Esia</v>
      </c>
      <c r="F428">
        <f>INDEX(match_model_data!C:C,MATCH(model!$D428,match_model_data!$B:$B,0))-INDEX(match_model_data!C:C,MATCH(model!$E428,match_model_data!$B:$B,0))</f>
        <v>-5928440.754229201</v>
      </c>
      <c r="G428">
        <f>INDEX(match_model_data!D:D,MATCH(model!$D428,match_model_data!$B:$B,0))-INDEX(match_model_data!D:D,MATCH(model!$E428,match_model_data!$B:$B,0))</f>
        <v>-443179.51771070063</v>
      </c>
      <c r="H428">
        <f>INDEX(match_model_data!E:E,MATCH(model!$D428,match_model_data!$B:$B,0))-INDEX(match_model_data!E:E,MATCH(model!$E428,match_model_data!$B:$B,0))</f>
        <v>-3000752.031630002</v>
      </c>
      <c r="I428">
        <f>INDEX(match_model_data!F:F,MATCH(model!$D428,match_model_data!$B:$B,0))-INDEX(match_model_data!F:F,MATCH(model!$E428,match_model_data!$B:$B,0))</f>
        <v>2413264.0869734008</v>
      </c>
      <c r="J428">
        <f>INDEX(match_model_data!H:H,MATCH(model!$D428,match_model_data!$B:$B,0))-INDEX(match_model_data!H:H,MATCH(model!$E428,match_model_data!$B:$B,0))</f>
        <v>-2643156.4603678007</v>
      </c>
    </row>
    <row r="429" spans="1:10" x14ac:dyDescent="0.25">
      <c r="A429" t="str">
        <f t="shared" si="12"/>
        <v>Lose</v>
      </c>
      <c r="B429">
        <f t="shared" si="13"/>
        <v>19</v>
      </c>
      <c r="C429">
        <v>14</v>
      </c>
      <c r="D429" t="str">
        <f>VLOOKUP(model!B429,match_model_data!$A$1:$H$24,2,FALSE)</f>
        <v>New Uwi</v>
      </c>
      <c r="E429" t="str">
        <f>VLOOKUP(model!C429,match_model_data!$A$1:$H$24,2,FALSE)</f>
        <v>Byasier Pujan</v>
      </c>
      <c r="F429">
        <f>INDEX(match_model_data!C:C,MATCH(model!$D429,match_model_data!$B:$B,0))-INDEX(match_model_data!C:C,MATCH(model!$E429,match_model_data!$B:$B,0))</f>
        <v>-3723853.2454300988</v>
      </c>
      <c r="G429">
        <f>INDEX(match_model_data!D:D,MATCH(model!$D429,match_model_data!$B:$B,0))-INDEX(match_model_data!D:D,MATCH(model!$E429,match_model_data!$B:$B,0))</f>
        <v>-1730546.3166451007</v>
      </c>
      <c r="H429">
        <f>INDEX(match_model_data!E:E,MATCH(model!$D429,match_model_data!$B:$B,0))-INDEX(match_model_data!E:E,MATCH(model!$E429,match_model_data!$B:$B,0))</f>
        <v>-1664821.6977225021</v>
      </c>
      <c r="I429">
        <f>INDEX(match_model_data!F:F,MATCH(model!$D429,match_model_data!$B:$B,0))-INDEX(match_model_data!F:F,MATCH(model!$E429,match_model_data!$B:$B,0))</f>
        <v>1683929.6288161017</v>
      </c>
      <c r="J429">
        <f>INDEX(match_model_data!H:H,MATCH(model!$D429,match_model_data!$B:$B,0))-INDEX(match_model_data!H:H,MATCH(model!$E429,match_model_data!$B:$B,0))</f>
        <v>-2133028.3649936002</v>
      </c>
    </row>
    <row r="430" spans="1:10" x14ac:dyDescent="0.25">
      <c r="A430" t="str">
        <f t="shared" si="12"/>
        <v>Lose</v>
      </c>
      <c r="B430">
        <f t="shared" si="13"/>
        <v>19</v>
      </c>
      <c r="C430">
        <v>15</v>
      </c>
      <c r="D430" t="str">
        <f>VLOOKUP(model!B430,match_model_data!$A$1:$H$24,2,FALSE)</f>
        <v>New Uwi</v>
      </c>
      <c r="E430" t="str">
        <f>VLOOKUP(model!C430,match_model_data!$A$1:$H$24,2,FALSE)</f>
        <v>Djipines</v>
      </c>
      <c r="F430">
        <f>INDEX(match_model_data!C:C,MATCH(model!$D430,match_model_data!$B:$B,0))-INDEX(match_model_data!C:C,MATCH(model!$E430,match_model_data!$B:$B,0))</f>
        <v>-6814332.3054297995</v>
      </c>
      <c r="G430">
        <f>INDEX(match_model_data!D:D,MATCH(model!$D430,match_model_data!$B:$B,0))-INDEX(match_model_data!D:D,MATCH(model!$E430,match_model_data!$B:$B,0))</f>
        <v>2460459.6880478002</v>
      </c>
      <c r="H430">
        <f>INDEX(match_model_data!E:E,MATCH(model!$D430,match_model_data!$B:$B,0))-INDEX(match_model_data!E:E,MATCH(model!$E430,match_model_data!$B:$B,0))</f>
        <v>2508956.5334037002</v>
      </c>
      <c r="I430">
        <f>INDEX(match_model_data!F:F,MATCH(model!$D430,match_model_data!$B:$B,0))-INDEX(match_model_data!F:F,MATCH(model!$E430,match_model_data!$B:$B,0))</f>
        <v>201320.26630650088</v>
      </c>
      <c r="J430">
        <f>INDEX(match_model_data!H:H,MATCH(model!$D430,match_model_data!$B:$B,0))-INDEX(match_model_data!H:H,MATCH(model!$E430,match_model_data!$B:$B,0))</f>
        <v>-1108750.648764899</v>
      </c>
    </row>
    <row r="431" spans="1:10" x14ac:dyDescent="0.25">
      <c r="A431" t="str">
        <f t="shared" si="12"/>
        <v>Lose</v>
      </c>
      <c r="B431">
        <f t="shared" si="13"/>
        <v>19</v>
      </c>
      <c r="C431">
        <v>16</v>
      </c>
      <c r="D431" t="str">
        <f>VLOOKUP(model!B431,match_model_data!$A$1:$H$24,2,FALSE)</f>
        <v>New Uwi</v>
      </c>
      <c r="E431" t="str">
        <f>VLOOKUP(model!C431,match_model_data!$A$1:$H$24,2,FALSE)</f>
        <v>Leoneku Guidisia</v>
      </c>
      <c r="F431">
        <f>INDEX(match_model_data!C:C,MATCH(model!$D431,match_model_data!$B:$B,0))-INDEX(match_model_data!C:C,MATCH(model!$E431,match_model_data!$B:$B,0))</f>
        <v>-1911652.9599723015</v>
      </c>
      <c r="G431">
        <f>INDEX(match_model_data!D:D,MATCH(model!$D431,match_model_data!$B:$B,0))-INDEX(match_model_data!D:D,MATCH(model!$E431,match_model_data!$B:$B,0))</f>
        <v>2456666.4259837009</v>
      </c>
      <c r="H431">
        <f>INDEX(match_model_data!E:E,MATCH(model!$D431,match_model_data!$B:$B,0))-INDEX(match_model_data!E:E,MATCH(model!$E431,match_model_data!$B:$B,0))</f>
        <v>1230368.8065901995</v>
      </c>
      <c r="I431">
        <f>INDEX(match_model_data!F:F,MATCH(model!$D431,match_model_data!$B:$B,0))-INDEX(match_model_data!F:F,MATCH(model!$E431,match_model_data!$B:$B,0))</f>
        <v>-2819301.6566350982</v>
      </c>
      <c r="J431">
        <f>INDEX(match_model_data!H:H,MATCH(model!$D431,match_model_data!$B:$B,0))-INDEX(match_model_data!H:H,MATCH(model!$E431,match_model_data!$B:$B,0))</f>
        <v>165589.98369009979</v>
      </c>
    </row>
    <row r="432" spans="1:10" x14ac:dyDescent="0.25">
      <c r="A432" t="str">
        <f t="shared" si="12"/>
        <v>Lose</v>
      </c>
      <c r="B432">
        <f t="shared" si="13"/>
        <v>19</v>
      </c>
      <c r="C432">
        <v>17</v>
      </c>
      <c r="D432" t="str">
        <f>VLOOKUP(model!B432,match_model_data!$A$1:$H$24,2,FALSE)</f>
        <v>New Uwi</v>
      </c>
      <c r="E432" t="str">
        <f>VLOOKUP(model!C432,match_model_data!$A$1:$H$24,2,FALSE)</f>
        <v>Ledian</v>
      </c>
      <c r="F432">
        <f>INDEX(match_model_data!C:C,MATCH(model!$D432,match_model_data!$B:$B,0))-INDEX(match_model_data!C:C,MATCH(model!$E432,match_model_data!$B:$B,0))</f>
        <v>633091.220493</v>
      </c>
      <c r="G432">
        <f>INDEX(match_model_data!D:D,MATCH(model!$D432,match_model_data!$B:$B,0))-INDEX(match_model_data!D:D,MATCH(model!$E432,match_model_data!$B:$B,0))</f>
        <v>312255.97518030182</v>
      </c>
      <c r="H432">
        <f>INDEX(match_model_data!E:E,MATCH(model!$D432,match_model_data!$B:$B,0))-INDEX(match_model_data!E:E,MATCH(model!$E432,match_model_data!$B:$B,0))</f>
        <v>288042.07510960102</v>
      </c>
      <c r="I432">
        <f>INDEX(match_model_data!F:F,MATCH(model!$D432,match_model_data!$B:$B,0))-INDEX(match_model_data!F:F,MATCH(model!$E432,match_model_data!$B:$B,0))</f>
        <v>3190973.5529395007</v>
      </c>
      <c r="J432">
        <f>INDEX(match_model_data!H:H,MATCH(model!$D432,match_model_data!$B:$B,0))-INDEX(match_model_data!H:H,MATCH(model!$E432,match_model_data!$B:$B,0))</f>
        <v>686222.40780469961</v>
      </c>
    </row>
    <row r="433" spans="1:10" x14ac:dyDescent="0.25">
      <c r="A433" t="str">
        <f t="shared" si="12"/>
        <v>Lose</v>
      </c>
      <c r="B433">
        <f t="shared" si="13"/>
        <v>19</v>
      </c>
      <c r="C433">
        <v>18</v>
      </c>
      <c r="D433" t="str">
        <f>VLOOKUP(model!B433,match_model_data!$A$1:$H$24,2,FALSE)</f>
        <v>New Uwi</v>
      </c>
      <c r="E433" t="str">
        <f>VLOOKUP(model!C433,match_model_data!$A$1:$H$24,2,FALSE)</f>
        <v>Eastern Sleboube</v>
      </c>
      <c r="F433">
        <f>INDEX(match_model_data!C:C,MATCH(model!$D433,match_model_data!$B:$B,0))-INDEX(match_model_data!C:C,MATCH(model!$E433,match_model_data!$B:$B,0))</f>
        <v>-10848148.952478202</v>
      </c>
      <c r="G433">
        <f>INDEX(match_model_data!D:D,MATCH(model!$D433,match_model_data!$B:$B,0))-INDEX(match_model_data!D:D,MATCH(model!$E433,match_model_data!$B:$B,0))</f>
        <v>2186314.9980439004</v>
      </c>
      <c r="H433">
        <f>INDEX(match_model_data!E:E,MATCH(model!$D433,match_model_data!$B:$B,0))-INDEX(match_model_data!E:E,MATCH(model!$E433,match_model_data!$B:$B,0))</f>
        <v>-5549703.9282598011</v>
      </c>
      <c r="I433">
        <f>INDEX(match_model_data!F:F,MATCH(model!$D433,match_model_data!$B:$B,0))-INDEX(match_model_data!F:F,MATCH(model!$E433,match_model_data!$B:$B,0))</f>
        <v>3430017.5462281015</v>
      </c>
      <c r="J433">
        <f>INDEX(match_model_data!H:H,MATCH(model!$D433,match_model_data!$B:$B,0))-INDEX(match_model_data!H:H,MATCH(model!$E433,match_model_data!$B:$B,0))</f>
        <v>-3846975.1025481019</v>
      </c>
    </row>
    <row r="434" spans="1:10" hidden="1" x14ac:dyDescent="0.25">
      <c r="A434" t="str">
        <f t="shared" si="12"/>
        <v>NA</v>
      </c>
      <c r="B434">
        <f t="shared" si="13"/>
        <v>19</v>
      </c>
      <c r="C434">
        <v>19</v>
      </c>
      <c r="D434" t="str">
        <f>VLOOKUP(model!B434,match_model_data!$A$1:$H$24,2,FALSE)</f>
        <v>New Uwi</v>
      </c>
      <c r="E434" t="str">
        <f>VLOOKUP(model!C434,match_model_data!$A$1:$H$24,2,FALSE)</f>
        <v>New Uwi</v>
      </c>
      <c r="F434">
        <f>INDEX(match_model_data!C:C,MATCH(model!$D434,match_model_data!$B:$B,0))-INDEX(match_model_data!C:C,MATCH(model!$E434,match_model_data!$B:$B,0))</f>
        <v>0</v>
      </c>
      <c r="G434">
        <f>INDEX(match_model_data!D:D,MATCH(model!$D434,match_model_data!$B:$B,0))-INDEX(match_model_data!D:D,MATCH(model!$E434,match_model_data!$B:$B,0))</f>
        <v>0</v>
      </c>
      <c r="H434">
        <f>INDEX(match_model_data!E:E,MATCH(model!$D434,match_model_data!$B:$B,0))-INDEX(match_model_data!E:E,MATCH(model!$E434,match_model_data!$B:$B,0))</f>
        <v>0</v>
      </c>
      <c r="I434">
        <f>INDEX(match_model_data!F:F,MATCH(model!$D434,match_model_data!$B:$B,0))-INDEX(match_model_data!F:F,MATCH(model!$E434,match_model_data!$B:$B,0))</f>
        <v>0</v>
      </c>
      <c r="J434">
        <f>INDEX(match_model_data!H:H,MATCH(model!$D434,match_model_data!$B:$B,0))-INDEX(match_model_data!H:H,MATCH(model!$E434,match_model_data!$B:$B,0))</f>
        <v>0</v>
      </c>
    </row>
    <row r="435" spans="1:10" x14ac:dyDescent="0.25">
      <c r="A435" t="str">
        <f t="shared" si="12"/>
        <v>Win</v>
      </c>
      <c r="B435">
        <f t="shared" si="13"/>
        <v>19</v>
      </c>
      <c r="C435">
        <v>20</v>
      </c>
      <c r="D435" t="str">
        <f>VLOOKUP(model!B435,match_model_data!$A$1:$H$24,2,FALSE)</f>
        <v>New Uwi</v>
      </c>
      <c r="E435" t="str">
        <f>VLOOKUP(model!C435,match_model_data!$A$1:$H$24,2,FALSE)</f>
        <v>Ngoque Blicri</v>
      </c>
      <c r="F435">
        <f>INDEX(match_model_data!C:C,MATCH(model!$D435,match_model_data!$B:$B,0))-INDEX(match_model_data!C:C,MATCH(model!$E435,match_model_data!$B:$B,0))</f>
        <v>-8268100.6334399004</v>
      </c>
      <c r="G435">
        <f>INDEX(match_model_data!D:D,MATCH(model!$D435,match_model_data!$B:$B,0))-INDEX(match_model_data!D:D,MATCH(model!$E435,match_model_data!$B:$B,0))</f>
        <v>-919758.9231145978</v>
      </c>
      <c r="H435">
        <f>INDEX(match_model_data!E:E,MATCH(model!$D435,match_model_data!$B:$B,0))-INDEX(match_model_data!E:E,MATCH(model!$E435,match_model_data!$B:$B,0))</f>
        <v>-7824738.7853709012</v>
      </c>
      <c r="I435">
        <f>INDEX(match_model_data!F:F,MATCH(model!$D435,match_model_data!$B:$B,0))-INDEX(match_model_data!F:F,MATCH(model!$E435,match_model_data!$B:$B,0))</f>
        <v>-571396.34777629748</v>
      </c>
      <c r="J435">
        <f>INDEX(match_model_data!H:H,MATCH(model!$D435,match_model_data!$B:$B,0))-INDEX(match_model_data!H:H,MATCH(model!$E435,match_model_data!$B:$B,0))</f>
        <v>-4815664.7404305991</v>
      </c>
    </row>
    <row r="436" spans="1:10" x14ac:dyDescent="0.25">
      <c r="A436" t="str">
        <f t="shared" si="12"/>
        <v>Win</v>
      </c>
      <c r="B436">
        <f t="shared" si="13"/>
        <v>19</v>
      </c>
      <c r="C436">
        <v>21</v>
      </c>
      <c r="D436" t="str">
        <f>VLOOKUP(model!B436,match_model_data!$A$1:$H$24,2,FALSE)</f>
        <v>New Uwi</v>
      </c>
      <c r="E436" t="str">
        <f>VLOOKUP(model!C436,match_model_data!$A$1:$H$24,2,FALSE)</f>
        <v>Nkasland Cronestan</v>
      </c>
      <c r="F436">
        <f>INDEX(match_model_data!C:C,MATCH(model!$D436,match_model_data!$B:$B,0))-INDEX(match_model_data!C:C,MATCH(model!$E436,match_model_data!$B:$B,0))</f>
        <v>-5897485.9785976987</v>
      </c>
      <c r="G436">
        <f>INDEX(match_model_data!D:D,MATCH(model!$D436,match_model_data!$B:$B,0))-INDEX(match_model_data!D:D,MATCH(model!$E436,match_model_data!$B:$B,0))</f>
        <v>577535.25444750115</v>
      </c>
      <c r="H436">
        <f>INDEX(match_model_data!E:E,MATCH(model!$D436,match_model_data!$B:$B,0))-INDEX(match_model_data!E:E,MATCH(model!$E436,match_model_data!$B:$B,0))</f>
        <v>-6015765.1626136005</v>
      </c>
      <c r="I436">
        <f>INDEX(match_model_data!F:F,MATCH(model!$D436,match_model_data!$B:$B,0))-INDEX(match_model_data!F:F,MATCH(model!$E436,match_model_data!$B:$B,0))</f>
        <v>569402.52027510107</v>
      </c>
      <c r="J436">
        <f>INDEX(match_model_data!H:H,MATCH(model!$D436,match_model_data!$B:$B,0))-INDEX(match_model_data!H:H,MATCH(model!$E436,match_model_data!$B:$B,0))</f>
        <v>-2976539.1546866018</v>
      </c>
    </row>
    <row r="437" spans="1:10" x14ac:dyDescent="0.25">
      <c r="A437" t="str">
        <f t="shared" si="12"/>
        <v>Win</v>
      </c>
      <c r="B437">
        <f t="shared" si="13"/>
        <v>19</v>
      </c>
      <c r="C437">
        <v>22</v>
      </c>
      <c r="D437" t="str">
        <f>VLOOKUP(model!B437,match_model_data!$A$1:$H$24,2,FALSE)</f>
        <v>New Uwi</v>
      </c>
      <c r="E437" t="str">
        <f>VLOOKUP(model!C437,match_model_data!$A$1:$H$24,2,FALSE)</f>
        <v>Eastern Niasland</v>
      </c>
      <c r="F437">
        <f>INDEX(match_model_data!C:C,MATCH(model!$D437,match_model_data!$B:$B,0))-INDEX(match_model_data!C:C,MATCH(model!$E437,match_model_data!$B:$B,0))</f>
        <v>-3528533.9641863015</v>
      </c>
      <c r="G437">
        <f>INDEX(match_model_data!D:D,MATCH(model!$D437,match_model_data!$B:$B,0))-INDEX(match_model_data!D:D,MATCH(model!$E437,match_model_data!$B:$B,0))</f>
        <v>-2112105.0054943971</v>
      </c>
      <c r="H437">
        <f>INDEX(match_model_data!E:E,MATCH(model!$D437,match_model_data!$B:$B,0))-INDEX(match_model_data!E:E,MATCH(model!$E437,match_model_data!$B:$B,0))</f>
        <v>2068142.3934383988</v>
      </c>
      <c r="I437">
        <f>INDEX(match_model_data!F:F,MATCH(model!$D437,match_model_data!$B:$B,0))-INDEX(match_model_data!F:F,MATCH(model!$E437,match_model_data!$B:$B,0))</f>
        <v>299110.63041380048</v>
      </c>
      <c r="J437">
        <f>INDEX(match_model_data!H:H,MATCH(model!$D437,match_model_data!$B:$B,0))-INDEX(match_model_data!H:H,MATCH(model!$E437,match_model_data!$B:$B,0))</f>
        <v>-1647923.6783120017</v>
      </c>
    </row>
    <row r="438" spans="1:10" x14ac:dyDescent="0.25">
      <c r="A438" t="str">
        <f t="shared" si="12"/>
        <v>Win</v>
      </c>
      <c r="B438">
        <f t="shared" si="13"/>
        <v>19</v>
      </c>
      <c r="C438">
        <v>23</v>
      </c>
      <c r="D438" t="str">
        <f>VLOOKUP(model!B438,match_model_data!$A$1:$H$24,2,FALSE)</f>
        <v>New Uwi</v>
      </c>
      <c r="E438" t="str">
        <f>VLOOKUP(model!C438,match_model_data!$A$1:$H$24,2,FALSE)</f>
        <v>Varijitri Isles</v>
      </c>
      <c r="F438">
        <f>INDEX(match_model_data!C:C,MATCH(model!$D438,match_model_data!$B:$B,0))-INDEX(match_model_data!C:C,MATCH(model!$E438,match_model_data!$B:$B,0))</f>
        <v>-2251953.8906538989</v>
      </c>
      <c r="G438">
        <f>INDEX(match_model_data!D:D,MATCH(model!$D438,match_model_data!$B:$B,0))-INDEX(match_model_data!D:D,MATCH(model!$E438,match_model_data!$B:$B,0))</f>
        <v>-3715938.5963122994</v>
      </c>
      <c r="H438">
        <f>INDEX(match_model_data!E:E,MATCH(model!$D438,match_model_data!$B:$B,0))-INDEX(match_model_data!E:E,MATCH(model!$E438,match_model_data!$B:$B,0))</f>
        <v>-6044378.6109641008</v>
      </c>
      <c r="I438">
        <f>INDEX(match_model_data!F:F,MATCH(model!$D438,match_model_data!$B:$B,0))-INDEX(match_model_data!F:F,MATCH(model!$E438,match_model_data!$B:$B,0))</f>
        <v>425418.69369360059</v>
      </c>
      <c r="J438">
        <f>INDEX(match_model_data!H:H,MATCH(model!$D438,match_model_data!$B:$B,0))-INDEX(match_model_data!H:H,MATCH(model!$E438,match_model_data!$B:$B,0))</f>
        <v>-3230446.2250999007</v>
      </c>
    </row>
    <row r="439" spans="1:10" x14ac:dyDescent="0.25">
      <c r="A439" t="str">
        <f t="shared" si="12"/>
        <v>Lose</v>
      </c>
      <c r="B439">
        <f t="shared" si="13"/>
        <v>20</v>
      </c>
      <c r="C439">
        <v>1</v>
      </c>
      <c r="D439" t="str">
        <f>VLOOKUP(model!B439,match_model_data!$A$1:$H$24,2,FALSE)</f>
        <v>Ngoque Blicri</v>
      </c>
      <c r="E439" t="str">
        <f>VLOOKUP(model!C439,match_model_data!$A$1:$H$24,2,FALSE)</f>
        <v>Sobianitedrucy</v>
      </c>
      <c r="F439">
        <f>INDEX(match_model_data!C:C,MATCH(model!$D439,match_model_data!$B:$B,0))-INDEX(match_model_data!C:C,MATCH(model!$E439,match_model_data!$B:$B,0))</f>
        <v>3105223.3165332004</v>
      </c>
      <c r="G439">
        <f>INDEX(match_model_data!D:D,MATCH(model!$D439,match_model_data!$B:$B,0))-INDEX(match_model_data!D:D,MATCH(model!$E439,match_model_data!$B:$B,0))</f>
        <v>1215978.5371183977</v>
      </c>
      <c r="H439">
        <f>INDEX(match_model_data!E:E,MATCH(model!$D439,match_model_data!$B:$B,0))-INDEX(match_model_data!E:E,MATCH(model!$E439,match_model_data!$B:$B,0))</f>
        <v>424052.39558750018</v>
      </c>
      <c r="I439">
        <f>INDEX(match_model_data!F:F,MATCH(model!$D439,match_model_data!$B:$B,0))-INDEX(match_model_data!F:F,MATCH(model!$E439,match_model_data!$B:$B,0))</f>
        <v>1658991.8932972979</v>
      </c>
      <c r="J439">
        <f>INDEX(match_model_data!H:H,MATCH(model!$D439,match_model_data!$B:$B,0))-INDEX(match_model_data!H:H,MATCH(model!$E439,match_model_data!$B:$B,0))</f>
        <v>1799264.0090071969</v>
      </c>
    </row>
    <row r="440" spans="1:10" x14ac:dyDescent="0.25">
      <c r="A440" t="str">
        <f t="shared" si="12"/>
        <v>Lose</v>
      </c>
      <c r="B440">
        <f t="shared" si="13"/>
        <v>20</v>
      </c>
      <c r="C440">
        <v>2</v>
      </c>
      <c r="D440" t="str">
        <f>VLOOKUP(model!B440,match_model_data!$A$1:$H$24,2,FALSE)</f>
        <v>Ngoque Blicri</v>
      </c>
      <c r="E440" t="str">
        <f>VLOOKUP(model!C440,match_model_data!$A$1:$H$24,2,FALSE)</f>
        <v>People's Land of Maneau</v>
      </c>
      <c r="F440">
        <f>INDEX(match_model_data!C:C,MATCH(model!$D440,match_model_data!$B:$B,0))-INDEX(match_model_data!C:C,MATCH(model!$E440,match_model_data!$B:$B,0))</f>
        <v>2055633.9184110016</v>
      </c>
      <c r="G440">
        <f>INDEX(match_model_data!D:D,MATCH(model!$D440,match_model_data!$B:$B,0))-INDEX(match_model_data!D:D,MATCH(model!$E440,match_model_data!$B:$B,0))</f>
        <v>1405879.9115080982</v>
      </c>
      <c r="H440">
        <f>INDEX(match_model_data!E:E,MATCH(model!$D440,match_model_data!$B:$B,0))-INDEX(match_model_data!E:E,MATCH(model!$E440,match_model_data!$B:$B,0))</f>
        <v>5131570.7906902991</v>
      </c>
      <c r="I440">
        <f>INDEX(match_model_data!F:F,MATCH(model!$D440,match_model_data!$B:$B,0))-INDEX(match_model_data!F:F,MATCH(model!$E440,match_model_data!$B:$B,0))</f>
        <v>-1205304.1199972034</v>
      </c>
      <c r="J440">
        <f>INDEX(match_model_data!H:H,MATCH(model!$D440,match_model_data!$B:$B,0))-INDEX(match_model_data!H:H,MATCH(model!$E440,match_model_data!$B:$B,0))</f>
        <v>2082172.0710054971</v>
      </c>
    </row>
    <row r="441" spans="1:10" x14ac:dyDescent="0.25">
      <c r="A441" t="str">
        <f t="shared" si="12"/>
        <v>Lose</v>
      </c>
      <c r="B441">
        <f t="shared" si="13"/>
        <v>20</v>
      </c>
      <c r="C441">
        <v>3</v>
      </c>
      <c r="D441" t="str">
        <f>VLOOKUP(model!B441,match_model_data!$A$1:$H$24,2,FALSE)</f>
        <v>Ngoque Blicri</v>
      </c>
      <c r="E441" t="str">
        <f>VLOOKUP(model!C441,match_model_data!$A$1:$H$24,2,FALSE)</f>
        <v>Nganion</v>
      </c>
      <c r="F441">
        <f>INDEX(match_model_data!C:C,MATCH(model!$D441,match_model_data!$B:$B,0))-INDEX(match_model_data!C:C,MATCH(model!$E441,match_model_data!$B:$B,0))</f>
        <v>2360881.9517068006</v>
      </c>
      <c r="G441">
        <f>INDEX(match_model_data!D:D,MATCH(model!$D441,match_model_data!$B:$B,0))-INDEX(match_model_data!D:D,MATCH(model!$E441,match_model_data!$B:$B,0))</f>
        <v>-745259.45997670293</v>
      </c>
      <c r="H441">
        <f>INDEX(match_model_data!E:E,MATCH(model!$D441,match_model_data!$B:$B,0))-INDEX(match_model_data!E:E,MATCH(model!$E441,match_model_data!$B:$B,0))</f>
        <v>-4744036.0827853009</v>
      </c>
      <c r="I441">
        <f>INDEX(match_model_data!F:F,MATCH(model!$D441,match_model_data!$B:$B,0))-INDEX(match_model_data!F:F,MATCH(model!$E441,match_model_data!$B:$B,0))</f>
        <v>1910806.0998749975</v>
      </c>
      <c r="J441">
        <f>INDEX(match_model_data!H:H,MATCH(model!$D441,match_model_data!$B:$B,0))-INDEX(match_model_data!H:H,MATCH(model!$E441,match_model_data!$B:$B,0))</f>
        <v>-101343.28170680255</v>
      </c>
    </row>
    <row r="442" spans="1:10" x14ac:dyDescent="0.25">
      <c r="A442" t="str">
        <f t="shared" si="12"/>
        <v>Lose</v>
      </c>
      <c r="B442">
        <f t="shared" si="13"/>
        <v>20</v>
      </c>
      <c r="C442">
        <v>4</v>
      </c>
      <c r="D442" t="str">
        <f>VLOOKUP(model!B442,match_model_data!$A$1:$H$24,2,FALSE)</f>
        <v>Ngoque Blicri</v>
      </c>
      <c r="E442" t="str">
        <f>VLOOKUP(model!C442,match_model_data!$A$1:$H$24,2,FALSE)</f>
        <v>Mico</v>
      </c>
      <c r="F442">
        <f>INDEX(match_model_data!C:C,MATCH(model!$D442,match_model_data!$B:$B,0))-INDEX(match_model_data!C:C,MATCH(model!$E442,match_model_data!$B:$B,0))</f>
        <v>-696167.55250699818</v>
      </c>
      <c r="G442">
        <f>INDEX(match_model_data!D:D,MATCH(model!$D442,match_model_data!$B:$B,0))-INDEX(match_model_data!D:D,MATCH(model!$E442,match_model_data!$B:$B,0))</f>
        <v>-575988.6026180014</v>
      </c>
      <c r="H442">
        <f>INDEX(match_model_data!E:E,MATCH(model!$D442,match_model_data!$B:$B,0))-INDEX(match_model_data!E:E,MATCH(model!$E442,match_model_data!$B:$B,0))</f>
        <v>-756532.16407359764</v>
      </c>
      <c r="I442">
        <f>INDEX(match_model_data!F:F,MATCH(model!$D442,match_model_data!$B:$B,0))-INDEX(match_model_data!F:F,MATCH(model!$E442,match_model_data!$B:$B,0))</f>
        <v>1631196.550350599</v>
      </c>
      <c r="J442">
        <f>INDEX(match_model_data!H:H,MATCH(model!$D442,match_model_data!$B:$B,0))-INDEX(match_model_data!H:H,MATCH(model!$E442,match_model_data!$B:$B,0))</f>
        <v>-451862.94529960304</v>
      </c>
    </row>
    <row r="443" spans="1:10" x14ac:dyDescent="0.25">
      <c r="A443" t="str">
        <f t="shared" si="12"/>
        <v>Lose</v>
      </c>
      <c r="B443">
        <f t="shared" si="13"/>
        <v>20</v>
      </c>
      <c r="C443">
        <v>5</v>
      </c>
      <c r="D443" t="str">
        <f>VLOOKUP(model!B443,match_model_data!$A$1:$H$24,2,FALSE)</f>
        <v>Ngoque Blicri</v>
      </c>
      <c r="E443" t="str">
        <f>VLOOKUP(model!C443,match_model_data!$A$1:$H$24,2,FALSE)</f>
        <v>Quewenia</v>
      </c>
      <c r="F443">
        <f>INDEX(match_model_data!C:C,MATCH(model!$D443,match_model_data!$B:$B,0))-INDEX(match_model_data!C:C,MATCH(model!$E443,match_model_data!$B:$B,0))</f>
        <v>-40186.919751700014</v>
      </c>
      <c r="G443">
        <f>INDEX(match_model_data!D:D,MATCH(model!$D443,match_model_data!$B:$B,0))-INDEX(match_model_data!D:D,MATCH(model!$E443,match_model_data!$B:$B,0))</f>
        <v>-643853.02364420146</v>
      </c>
      <c r="H443">
        <f>INDEX(match_model_data!E:E,MATCH(model!$D443,match_model_data!$B:$B,0))-INDEX(match_model_data!E:E,MATCH(model!$E443,match_model_data!$B:$B,0))</f>
        <v>2381822.3969656006</v>
      </c>
      <c r="I443">
        <f>INDEX(match_model_data!F:F,MATCH(model!$D443,match_model_data!$B:$B,0))-INDEX(match_model_data!F:F,MATCH(model!$E443,match_model_data!$B:$B,0))</f>
        <v>3359601.2325886991</v>
      </c>
      <c r="J443">
        <f>INDEX(match_model_data!H:H,MATCH(model!$D443,match_model_data!$B:$B,0))-INDEX(match_model_data!H:H,MATCH(model!$E443,match_model_data!$B:$B,0))</f>
        <v>489735.11390339956</v>
      </c>
    </row>
    <row r="444" spans="1:10" x14ac:dyDescent="0.25">
      <c r="A444" t="str">
        <f t="shared" si="12"/>
        <v>Lose</v>
      </c>
      <c r="B444">
        <f t="shared" si="13"/>
        <v>20</v>
      </c>
      <c r="C444">
        <v>6</v>
      </c>
      <c r="D444" t="str">
        <f>VLOOKUP(model!B444,match_model_data!$A$1:$H$24,2,FALSE)</f>
        <v>Ngoque Blicri</v>
      </c>
      <c r="E444" t="str">
        <f>VLOOKUP(model!C444,match_model_data!$A$1:$H$24,2,FALSE)</f>
        <v>Southern Ristan</v>
      </c>
      <c r="F444">
        <f>INDEX(match_model_data!C:C,MATCH(model!$D444,match_model_data!$B:$B,0))-INDEX(match_model_data!C:C,MATCH(model!$E444,match_model_data!$B:$B,0))</f>
        <v>7688990.5578276999</v>
      </c>
      <c r="G444">
        <f>INDEX(match_model_data!D:D,MATCH(model!$D444,match_model_data!$B:$B,0))-INDEX(match_model_data!D:D,MATCH(model!$E444,match_model_data!$B:$B,0))</f>
        <v>289881.58876270056</v>
      </c>
      <c r="H444">
        <f>INDEX(match_model_data!E:E,MATCH(model!$D444,match_model_data!$B:$B,0))-INDEX(match_model_data!E:E,MATCH(model!$E444,match_model_data!$B:$B,0))</f>
        <v>9568870.327735601</v>
      </c>
      <c r="I444">
        <f>INDEX(match_model_data!F:F,MATCH(model!$D444,match_model_data!$B:$B,0))-INDEX(match_model_data!F:F,MATCH(model!$E444,match_model_data!$B:$B,0))</f>
        <v>1564452.0722559988</v>
      </c>
      <c r="J444">
        <f>INDEX(match_model_data!H:H,MATCH(model!$D444,match_model_data!$B:$B,0))-INDEX(match_model_data!H:H,MATCH(model!$E444,match_model_data!$B:$B,0))</f>
        <v>4783425.5740080979</v>
      </c>
    </row>
    <row r="445" spans="1:10" x14ac:dyDescent="0.25">
      <c r="A445" t="str">
        <f t="shared" si="12"/>
        <v>Lose</v>
      </c>
      <c r="B445">
        <f t="shared" si="13"/>
        <v>20</v>
      </c>
      <c r="C445">
        <v>7</v>
      </c>
      <c r="D445" t="str">
        <f>VLOOKUP(model!B445,match_model_data!$A$1:$H$24,2,FALSE)</f>
        <v>Ngoque Blicri</v>
      </c>
      <c r="E445" t="str">
        <f>VLOOKUP(model!C445,match_model_data!$A$1:$H$24,2,FALSE)</f>
        <v>Galamily</v>
      </c>
      <c r="F445">
        <f>INDEX(match_model_data!C:C,MATCH(model!$D445,match_model_data!$B:$B,0))-INDEX(match_model_data!C:C,MATCH(model!$E445,match_model_data!$B:$B,0))</f>
        <v>5091497.7413428016</v>
      </c>
      <c r="G445">
        <f>INDEX(match_model_data!D:D,MATCH(model!$D445,match_model_data!$B:$B,0))-INDEX(match_model_data!D:D,MATCH(model!$E445,match_model_data!$B:$B,0))</f>
        <v>1689141.7184216995</v>
      </c>
      <c r="H445">
        <f>INDEX(match_model_data!E:E,MATCH(model!$D445,match_model_data!$B:$B,0))-INDEX(match_model_data!E:E,MATCH(model!$E445,match_model_data!$B:$B,0))</f>
        <v>3907943.8490689993</v>
      </c>
      <c r="I445">
        <f>INDEX(match_model_data!F:F,MATCH(model!$D445,match_model_data!$B:$B,0))-INDEX(match_model_data!F:F,MATCH(model!$E445,match_model_data!$B:$B,0))</f>
        <v>1404048.8176879976</v>
      </c>
      <c r="J445">
        <f>INDEX(match_model_data!H:H,MATCH(model!$D445,match_model_data!$B:$B,0))-INDEX(match_model_data!H:H,MATCH(model!$E445,match_model_data!$B:$B,0))</f>
        <v>3303863.1231712997</v>
      </c>
    </row>
    <row r="446" spans="1:10" x14ac:dyDescent="0.25">
      <c r="A446" t="str">
        <f t="shared" si="12"/>
        <v>Lose</v>
      </c>
      <c r="B446">
        <f t="shared" si="13"/>
        <v>20</v>
      </c>
      <c r="C446">
        <v>8</v>
      </c>
      <c r="D446" t="str">
        <f>VLOOKUP(model!B446,match_model_data!$A$1:$H$24,2,FALSE)</f>
        <v>Ngoque Blicri</v>
      </c>
      <c r="E446" t="str">
        <f>VLOOKUP(model!C446,match_model_data!$A$1:$H$24,2,FALSE)</f>
        <v>Bernepamar</v>
      </c>
      <c r="F446">
        <f>INDEX(match_model_data!C:C,MATCH(model!$D446,match_model_data!$B:$B,0))-INDEX(match_model_data!C:C,MATCH(model!$E446,match_model_data!$B:$B,0))</f>
        <v>4637570.6367040984</v>
      </c>
      <c r="G446">
        <f>INDEX(match_model_data!D:D,MATCH(model!$D446,match_model_data!$B:$B,0))-INDEX(match_model_data!D:D,MATCH(model!$E446,match_model_data!$B:$B,0))</f>
        <v>1753963.9012856986</v>
      </c>
      <c r="H446">
        <f>INDEX(match_model_data!E:E,MATCH(model!$D446,match_model_data!$B:$B,0))-INDEX(match_model_data!E:E,MATCH(model!$E446,match_model_data!$B:$B,0))</f>
        <v>5681039.7473853007</v>
      </c>
      <c r="I446">
        <f>INDEX(match_model_data!F:F,MATCH(model!$D446,match_model_data!$B:$B,0))-INDEX(match_model_data!F:F,MATCH(model!$E446,match_model_data!$B:$B,0))</f>
        <v>1993875.4569659978</v>
      </c>
      <c r="J446">
        <f>INDEX(match_model_data!H:H,MATCH(model!$D446,match_model_data!$B:$B,0))-INDEX(match_model_data!H:H,MATCH(model!$E446,match_model_data!$B:$B,0))</f>
        <v>3538372.1003360972</v>
      </c>
    </row>
    <row r="447" spans="1:10" x14ac:dyDescent="0.25">
      <c r="A447" t="str">
        <f t="shared" si="12"/>
        <v>Lose</v>
      </c>
      <c r="B447">
        <f t="shared" si="13"/>
        <v>20</v>
      </c>
      <c r="C447">
        <v>9</v>
      </c>
      <c r="D447" t="str">
        <f>VLOOKUP(model!B447,match_model_data!$A$1:$H$24,2,FALSE)</f>
        <v>Ngoque Blicri</v>
      </c>
      <c r="E447" t="str">
        <f>VLOOKUP(model!C447,match_model_data!$A$1:$H$24,2,FALSE)</f>
        <v>Giumle Lizeibon</v>
      </c>
      <c r="F447">
        <f>INDEX(match_model_data!C:C,MATCH(model!$D447,match_model_data!$B:$B,0))-INDEX(match_model_data!C:C,MATCH(model!$E447,match_model_data!$B:$B,0))</f>
        <v>3409890.5506066009</v>
      </c>
      <c r="G447">
        <f>INDEX(match_model_data!D:D,MATCH(model!$D447,match_model_data!$B:$B,0))-INDEX(match_model_data!D:D,MATCH(model!$E447,match_model_data!$B:$B,0))</f>
        <v>3039539.2343416996</v>
      </c>
      <c r="H447">
        <f>INDEX(match_model_data!E:E,MATCH(model!$D447,match_model_data!$B:$B,0))-INDEX(match_model_data!E:E,MATCH(model!$E447,match_model_data!$B:$B,0))</f>
        <v>1288277.8410084993</v>
      </c>
      <c r="I447">
        <f>INDEX(match_model_data!F:F,MATCH(model!$D447,match_model_data!$B:$B,0))-INDEX(match_model_data!F:F,MATCH(model!$E447,match_model_data!$B:$B,0))</f>
        <v>3223846.7560096979</v>
      </c>
      <c r="J447">
        <f>INDEX(match_model_data!H:H,MATCH(model!$D447,match_model_data!$B:$B,0))-INDEX(match_model_data!H:H,MATCH(model!$E447,match_model_data!$B:$B,0))</f>
        <v>2872556.5070745982</v>
      </c>
    </row>
    <row r="448" spans="1:10" x14ac:dyDescent="0.25">
      <c r="A448" t="str">
        <f t="shared" si="12"/>
        <v>Lose</v>
      </c>
      <c r="B448">
        <f t="shared" si="13"/>
        <v>20</v>
      </c>
      <c r="C448">
        <v>10</v>
      </c>
      <c r="D448" t="str">
        <f>VLOOKUP(model!B448,match_model_data!$A$1:$H$24,2,FALSE)</f>
        <v>Ngoque Blicri</v>
      </c>
      <c r="E448" t="str">
        <f>VLOOKUP(model!C448,match_model_data!$A$1:$H$24,2,FALSE)</f>
        <v>Greri Landmoslands</v>
      </c>
      <c r="F448">
        <f>INDEX(match_model_data!C:C,MATCH(model!$D448,match_model_data!$B:$B,0))-INDEX(match_model_data!C:C,MATCH(model!$E448,match_model_data!$B:$B,0))</f>
        <v>5715025.6909102015</v>
      </c>
      <c r="G448">
        <f>INDEX(match_model_data!D:D,MATCH(model!$D448,match_model_data!$B:$B,0))-INDEX(match_model_data!D:D,MATCH(model!$E448,match_model_data!$B:$B,0))</f>
        <v>-850650.29782919958</v>
      </c>
      <c r="H448">
        <f>INDEX(match_model_data!E:E,MATCH(model!$D448,match_model_data!$B:$B,0))-INDEX(match_model_data!E:E,MATCH(model!$E448,match_model_data!$B:$B,0))</f>
        <v>-1611636.0907816999</v>
      </c>
      <c r="I448">
        <f>INDEX(match_model_data!F:F,MATCH(model!$D448,match_model_data!$B:$B,0))-INDEX(match_model_data!F:F,MATCH(model!$E448,match_model_data!$B:$B,0))</f>
        <v>1838999.4629141986</v>
      </c>
      <c r="J448">
        <f>INDEX(match_model_data!H:H,MATCH(model!$D448,match_model_data!$B:$B,0))-INDEX(match_model_data!H:H,MATCH(model!$E448,match_model_data!$B:$B,0))</f>
        <v>1643020.8048795983</v>
      </c>
    </row>
    <row r="449" spans="1:10" x14ac:dyDescent="0.25">
      <c r="A449" t="str">
        <f t="shared" si="12"/>
        <v>Lose</v>
      </c>
      <c r="B449">
        <f t="shared" si="13"/>
        <v>20</v>
      </c>
      <c r="C449">
        <v>11</v>
      </c>
      <c r="D449" t="str">
        <f>VLOOKUP(model!B449,match_model_data!$A$1:$H$24,2,FALSE)</f>
        <v>Ngoque Blicri</v>
      </c>
      <c r="E449" t="str">
        <f>VLOOKUP(model!C449,match_model_data!$A$1:$H$24,2,FALSE)</f>
        <v>Xikong</v>
      </c>
      <c r="F449">
        <f>INDEX(match_model_data!C:C,MATCH(model!$D449,match_model_data!$B:$B,0))-INDEX(match_model_data!C:C,MATCH(model!$E449,match_model_data!$B:$B,0))</f>
        <v>5925983.1772506014</v>
      </c>
      <c r="G449">
        <f>INDEX(match_model_data!D:D,MATCH(model!$D449,match_model_data!$B:$B,0))-INDEX(match_model_data!D:D,MATCH(model!$E449,match_model_data!$B:$B,0))</f>
        <v>4624852.3713937998</v>
      </c>
      <c r="H449">
        <f>INDEX(match_model_data!E:E,MATCH(model!$D449,match_model_data!$B:$B,0))-INDEX(match_model_data!E:E,MATCH(model!$E449,match_model_data!$B:$B,0))</f>
        <v>758677.5209355019</v>
      </c>
      <c r="I449">
        <f>INDEX(match_model_data!F:F,MATCH(model!$D449,match_model_data!$B:$B,0))-INDEX(match_model_data!F:F,MATCH(model!$E449,match_model_data!$B:$B,0))</f>
        <v>2275189.958992999</v>
      </c>
      <c r="J449">
        <f>INDEX(match_model_data!H:H,MATCH(model!$D449,match_model_data!$B:$B,0))-INDEX(match_model_data!H:H,MATCH(model!$E449,match_model_data!$B:$B,0))</f>
        <v>4181444.290494699</v>
      </c>
    </row>
    <row r="450" spans="1:10" x14ac:dyDescent="0.25">
      <c r="A450" t="str">
        <f t="shared" si="12"/>
        <v>Lose</v>
      </c>
      <c r="B450">
        <f t="shared" si="13"/>
        <v>20</v>
      </c>
      <c r="C450">
        <v>12</v>
      </c>
      <c r="D450" t="str">
        <f>VLOOKUP(model!B450,match_model_data!$A$1:$H$24,2,FALSE)</f>
        <v>Ngoque Blicri</v>
      </c>
      <c r="E450" t="str">
        <f>VLOOKUP(model!C450,match_model_data!$A$1:$H$24,2,FALSE)</f>
        <v>Manlisgamncent</v>
      </c>
      <c r="F450">
        <f>INDEX(match_model_data!C:C,MATCH(model!$D450,match_model_data!$B:$B,0))-INDEX(match_model_data!C:C,MATCH(model!$E450,match_model_data!$B:$B,0))</f>
        <v>3240901.4071316011</v>
      </c>
      <c r="G450">
        <f>INDEX(match_model_data!D:D,MATCH(model!$D450,match_model_data!$B:$B,0))-INDEX(match_model_data!D:D,MATCH(model!$E450,match_model_data!$B:$B,0))</f>
        <v>1234272.9110016972</v>
      </c>
      <c r="H450">
        <f>INDEX(match_model_data!E:E,MATCH(model!$D450,match_model_data!$B:$B,0))-INDEX(match_model_data!E:E,MATCH(model!$E450,match_model_data!$B:$B,0))</f>
        <v>1020070.163346</v>
      </c>
      <c r="I450">
        <f>INDEX(match_model_data!F:F,MATCH(model!$D450,match_model_data!$B:$B,0))-INDEX(match_model_data!F:F,MATCH(model!$E450,match_model_data!$B:$B,0))</f>
        <v>5322464.3490505982</v>
      </c>
      <c r="J450">
        <f>INDEX(match_model_data!H:H,MATCH(model!$D450,match_model_data!$B:$B,0))-INDEX(match_model_data!H:H,MATCH(model!$E450,match_model_data!$B:$B,0))</f>
        <v>2296663.8134796992</v>
      </c>
    </row>
    <row r="451" spans="1:10" x14ac:dyDescent="0.25">
      <c r="A451" t="str">
        <f t="shared" ref="A451:A514" si="14">IF(B451=C451,"NA",IF(B451&lt;C451,"Win","Lose"))</f>
        <v>Lose</v>
      </c>
      <c r="B451">
        <f t="shared" si="13"/>
        <v>20</v>
      </c>
      <c r="C451">
        <v>13</v>
      </c>
      <c r="D451" t="str">
        <f>VLOOKUP(model!B451,match_model_data!$A$1:$H$24,2,FALSE)</f>
        <v>Ngoque Blicri</v>
      </c>
      <c r="E451" t="str">
        <f>VLOOKUP(model!C451,match_model_data!$A$1:$H$24,2,FALSE)</f>
        <v>Esia</v>
      </c>
      <c r="F451">
        <f>INDEX(match_model_data!C:C,MATCH(model!$D451,match_model_data!$B:$B,0))-INDEX(match_model_data!C:C,MATCH(model!$E451,match_model_data!$B:$B,0))</f>
        <v>2339659.8792106993</v>
      </c>
      <c r="G451">
        <f>INDEX(match_model_data!D:D,MATCH(model!$D451,match_model_data!$B:$B,0))-INDEX(match_model_data!D:D,MATCH(model!$E451,match_model_data!$B:$B,0))</f>
        <v>476579.40540389717</v>
      </c>
      <c r="H451">
        <f>INDEX(match_model_data!E:E,MATCH(model!$D451,match_model_data!$B:$B,0))-INDEX(match_model_data!E:E,MATCH(model!$E451,match_model_data!$B:$B,0))</f>
        <v>4823986.7537408993</v>
      </c>
      <c r="I451">
        <f>INDEX(match_model_data!F:F,MATCH(model!$D451,match_model_data!$B:$B,0))-INDEX(match_model_data!F:F,MATCH(model!$E451,match_model_data!$B:$B,0))</f>
        <v>2984660.4347496983</v>
      </c>
      <c r="J451">
        <f>INDEX(match_model_data!H:H,MATCH(model!$D451,match_model_data!$B:$B,0))-INDEX(match_model_data!H:H,MATCH(model!$E451,match_model_data!$B:$B,0))</f>
        <v>2172508.2800627984</v>
      </c>
    </row>
    <row r="452" spans="1:10" x14ac:dyDescent="0.25">
      <c r="A452" t="str">
        <f t="shared" si="14"/>
        <v>Lose</v>
      </c>
      <c r="B452">
        <f t="shared" si="13"/>
        <v>20</v>
      </c>
      <c r="C452">
        <v>14</v>
      </c>
      <c r="D452" t="str">
        <f>VLOOKUP(model!B452,match_model_data!$A$1:$H$24,2,FALSE)</f>
        <v>Ngoque Blicri</v>
      </c>
      <c r="E452" t="str">
        <f>VLOOKUP(model!C452,match_model_data!$A$1:$H$24,2,FALSE)</f>
        <v>Byasier Pujan</v>
      </c>
      <c r="F452">
        <f>INDEX(match_model_data!C:C,MATCH(model!$D452,match_model_data!$B:$B,0))-INDEX(match_model_data!C:C,MATCH(model!$E452,match_model_data!$B:$B,0))</f>
        <v>4544247.3880098015</v>
      </c>
      <c r="G452">
        <f>INDEX(match_model_data!D:D,MATCH(model!$D452,match_model_data!$B:$B,0))-INDEX(match_model_data!D:D,MATCH(model!$E452,match_model_data!$B:$B,0))</f>
        <v>-810787.39353050292</v>
      </c>
      <c r="H452">
        <f>INDEX(match_model_data!E:E,MATCH(model!$D452,match_model_data!$B:$B,0))-INDEX(match_model_data!E:E,MATCH(model!$E452,match_model_data!$B:$B,0))</f>
        <v>6159917.0876483992</v>
      </c>
      <c r="I452">
        <f>INDEX(match_model_data!F:F,MATCH(model!$D452,match_model_data!$B:$B,0))-INDEX(match_model_data!F:F,MATCH(model!$E452,match_model_data!$B:$B,0))</f>
        <v>2255325.9765923992</v>
      </c>
      <c r="J452">
        <f>INDEX(match_model_data!H:H,MATCH(model!$D452,match_model_data!$B:$B,0))-INDEX(match_model_data!H:H,MATCH(model!$E452,match_model_data!$B:$B,0))</f>
        <v>2682636.3754369989</v>
      </c>
    </row>
    <row r="453" spans="1:10" x14ac:dyDescent="0.25">
      <c r="A453" t="str">
        <f t="shared" si="14"/>
        <v>Lose</v>
      </c>
      <c r="B453">
        <f t="shared" si="13"/>
        <v>20</v>
      </c>
      <c r="C453">
        <v>15</v>
      </c>
      <c r="D453" t="str">
        <f>VLOOKUP(model!B453,match_model_data!$A$1:$H$24,2,FALSE)</f>
        <v>Ngoque Blicri</v>
      </c>
      <c r="E453" t="str">
        <f>VLOOKUP(model!C453,match_model_data!$A$1:$H$24,2,FALSE)</f>
        <v>Djipines</v>
      </c>
      <c r="F453">
        <f>INDEX(match_model_data!C:C,MATCH(model!$D453,match_model_data!$B:$B,0))-INDEX(match_model_data!C:C,MATCH(model!$E453,match_model_data!$B:$B,0))</f>
        <v>1453768.3280101009</v>
      </c>
      <c r="G453">
        <f>INDEX(match_model_data!D:D,MATCH(model!$D453,match_model_data!$B:$B,0))-INDEX(match_model_data!D:D,MATCH(model!$E453,match_model_data!$B:$B,0))</f>
        <v>3380218.611162398</v>
      </c>
      <c r="H453">
        <f>INDEX(match_model_data!E:E,MATCH(model!$D453,match_model_data!$B:$B,0))-INDEX(match_model_data!E:E,MATCH(model!$E453,match_model_data!$B:$B,0))</f>
        <v>10333695.318774601</v>
      </c>
      <c r="I453">
        <f>INDEX(match_model_data!F:F,MATCH(model!$D453,match_model_data!$B:$B,0))-INDEX(match_model_data!F:F,MATCH(model!$E453,match_model_data!$B:$B,0))</f>
        <v>772716.61408279836</v>
      </c>
      <c r="J453">
        <f>INDEX(match_model_data!H:H,MATCH(model!$D453,match_model_data!$B:$B,0))-INDEX(match_model_data!H:H,MATCH(model!$E453,match_model_data!$B:$B,0))</f>
        <v>3706914.0916657001</v>
      </c>
    </row>
    <row r="454" spans="1:10" x14ac:dyDescent="0.25">
      <c r="A454" t="str">
        <f t="shared" si="14"/>
        <v>Lose</v>
      </c>
      <c r="B454">
        <f t="shared" si="13"/>
        <v>20</v>
      </c>
      <c r="C454">
        <v>16</v>
      </c>
      <c r="D454" t="str">
        <f>VLOOKUP(model!B454,match_model_data!$A$1:$H$24,2,FALSE)</f>
        <v>Ngoque Blicri</v>
      </c>
      <c r="E454" t="str">
        <f>VLOOKUP(model!C454,match_model_data!$A$1:$H$24,2,FALSE)</f>
        <v>Leoneku Guidisia</v>
      </c>
      <c r="F454">
        <f>INDEX(match_model_data!C:C,MATCH(model!$D454,match_model_data!$B:$B,0))-INDEX(match_model_data!C:C,MATCH(model!$E454,match_model_data!$B:$B,0))</f>
        <v>6356447.6734675989</v>
      </c>
      <c r="G454">
        <f>INDEX(match_model_data!D:D,MATCH(model!$D454,match_model_data!$B:$B,0))-INDEX(match_model_data!D:D,MATCH(model!$E454,match_model_data!$B:$B,0))</f>
        <v>3376425.3490982987</v>
      </c>
      <c r="H454">
        <f>INDEX(match_model_data!E:E,MATCH(model!$D454,match_model_data!$B:$B,0))-INDEX(match_model_data!E:E,MATCH(model!$E454,match_model_data!$B:$B,0))</f>
        <v>9055107.5919611007</v>
      </c>
      <c r="I454">
        <f>INDEX(match_model_data!F:F,MATCH(model!$D454,match_model_data!$B:$B,0))-INDEX(match_model_data!F:F,MATCH(model!$E454,match_model_data!$B:$B,0))</f>
        <v>-2247905.3088588007</v>
      </c>
      <c r="J454">
        <f>INDEX(match_model_data!H:H,MATCH(model!$D454,match_model_data!$B:$B,0))-INDEX(match_model_data!H:H,MATCH(model!$E454,match_model_data!$B:$B,0))</f>
        <v>4981254.7241206989</v>
      </c>
    </row>
    <row r="455" spans="1:10" x14ac:dyDescent="0.25">
      <c r="A455" t="str">
        <f t="shared" si="14"/>
        <v>Lose</v>
      </c>
      <c r="B455">
        <f t="shared" si="13"/>
        <v>20</v>
      </c>
      <c r="C455">
        <v>17</v>
      </c>
      <c r="D455" t="str">
        <f>VLOOKUP(model!B455,match_model_data!$A$1:$H$24,2,FALSE)</f>
        <v>Ngoque Blicri</v>
      </c>
      <c r="E455" t="str">
        <f>VLOOKUP(model!C455,match_model_data!$A$1:$H$24,2,FALSE)</f>
        <v>Ledian</v>
      </c>
      <c r="F455">
        <f>INDEX(match_model_data!C:C,MATCH(model!$D455,match_model_data!$B:$B,0))-INDEX(match_model_data!C:C,MATCH(model!$E455,match_model_data!$B:$B,0))</f>
        <v>8901191.8539329004</v>
      </c>
      <c r="G455">
        <f>INDEX(match_model_data!D:D,MATCH(model!$D455,match_model_data!$B:$B,0))-INDEX(match_model_data!D:D,MATCH(model!$E455,match_model_data!$B:$B,0))</f>
        <v>1232014.8982948996</v>
      </c>
      <c r="H455">
        <f>INDEX(match_model_data!E:E,MATCH(model!$D455,match_model_data!$B:$B,0))-INDEX(match_model_data!E:E,MATCH(model!$E455,match_model_data!$B:$B,0))</f>
        <v>8112780.8604805022</v>
      </c>
      <c r="I455">
        <f>INDEX(match_model_data!F:F,MATCH(model!$D455,match_model_data!$B:$B,0))-INDEX(match_model_data!F:F,MATCH(model!$E455,match_model_data!$B:$B,0))</f>
        <v>3762369.9007157981</v>
      </c>
      <c r="J455">
        <f>INDEX(match_model_data!H:H,MATCH(model!$D455,match_model_data!$B:$B,0))-INDEX(match_model_data!H:H,MATCH(model!$E455,match_model_data!$B:$B,0))</f>
        <v>5501887.1482352987</v>
      </c>
    </row>
    <row r="456" spans="1:10" x14ac:dyDescent="0.25">
      <c r="A456" t="str">
        <f t="shared" si="14"/>
        <v>Lose</v>
      </c>
      <c r="B456">
        <f t="shared" si="13"/>
        <v>20</v>
      </c>
      <c r="C456">
        <v>18</v>
      </c>
      <c r="D456" t="str">
        <f>VLOOKUP(model!B456,match_model_data!$A$1:$H$24,2,FALSE)</f>
        <v>Ngoque Blicri</v>
      </c>
      <c r="E456" t="str">
        <f>VLOOKUP(model!C456,match_model_data!$A$1:$H$24,2,FALSE)</f>
        <v>Eastern Sleboube</v>
      </c>
      <c r="F456">
        <f>INDEX(match_model_data!C:C,MATCH(model!$D456,match_model_data!$B:$B,0))-INDEX(match_model_data!C:C,MATCH(model!$E456,match_model_data!$B:$B,0))</f>
        <v>-2580048.3190383017</v>
      </c>
      <c r="G456">
        <f>INDEX(match_model_data!D:D,MATCH(model!$D456,match_model_data!$B:$B,0))-INDEX(match_model_data!D:D,MATCH(model!$E456,match_model_data!$B:$B,0))</f>
        <v>3106073.9211584982</v>
      </c>
      <c r="H456">
        <f>INDEX(match_model_data!E:E,MATCH(model!$D456,match_model_data!$B:$B,0))-INDEX(match_model_data!E:E,MATCH(model!$E456,match_model_data!$B:$B,0))</f>
        <v>2275034.8571111001</v>
      </c>
      <c r="I456">
        <f>INDEX(match_model_data!F:F,MATCH(model!$D456,match_model_data!$B:$B,0))-INDEX(match_model_data!F:F,MATCH(model!$E456,match_model_data!$B:$B,0))</f>
        <v>4001413.894004399</v>
      </c>
      <c r="J456">
        <f>INDEX(match_model_data!H:H,MATCH(model!$D456,match_model_data!$B:$B,0))-INDEX(match_model_data!H:H,MATCH(model!$E456,match_model_data!$B:$B,0))</f>
        <v>968689.63788249716</v>
      </c>
    </row>
    <row r="457" spans="1:10" x14ac:dyDescent="0.25">
      <c r="A457" t="str">
        <f t="shared" si="14"/>
        <v>Lose</v>
      </c>
      <c r="B457">
        <f t="shared" si="13"/>
        <v>20</v>
      </c>
      <c r="C457">
        <v>19</v>
      </c>
      <c r="D457" t="str">
        <f>VLOOKUP(model!B457,match_model_data!$A$1:$H$24,2,FALSE)</f>
        <v>Ngoque Blicri</v>
      </c>
      <c r="E457" t="str">
        <f>VLOOKUP(model!C457,match_model_data!$A$1:$H$24,2,FALSE)</f>
        <v>New Uwi</v>
      </c>
      <c r="F457">
        <f>INDEX(match_model_data!C:C,MATCH(model!$D457,match_model_data!$B:$B,0))-INDEX(match_model_data!C:C,MATCH(model!$E457,match_model_data!$B:$B,0))</f>
        <v>8268100.6334399004</v>
      </c>
      <c r="G457">
        <f>INDEX(match_model_data!D:D,MATCH(model!$D457,match_model_data!$B:$B,0))-INDEX(match_model_data!D:D,MATCH(model!$E457,match_model_data!$B:$B,0))</f>
        <v>919758.9231145978</v>
      </c>
      <c r="H457">
        <f>INDEX(match_model_data!E:E,MATCH(model!$D457,match_model_data!$B:$B,0))-INDEX(match_model_data!E:E,MATCH(model!$E457,match_model_data!$B:$B,0))</f>
        <v>7824738.7853709012</v>
      </c>
      <c r="I457">
        <f>INDEX(match_model_data!F:F,MATCH(model!$D457,match_model_data!$B:$B,0))-INDEX(match_model_data!F:F,MATCH(model!$E457,match_model_data!$B:$B,0))</f>
        <v>571396.34777629748</v>
      </c>
      <c r="J457">
        <f>INDEX(match_model_data!H:H,MATCH(model!$D457,match_model_data!$B:$B,0))-INDEX(match_model_data!H:H,MATCH(model!$E457,match_model_data!$B:$B,0))</f>
        <v>4815664.7404305991</v>
      </c>
    </row>
    <row r="458" spans="1:10" hidden="1" x14ac:dyDescent="0.25">
      <c r="A458" t="str">
        <f t="shared" si="14"/>
        <v>NA</v>
      </c>
      <c r="B458">
        <f t="shared" si="13"/>
        <v>20</v>
      </c>
      <c r="C458">
        <v>20</v>
      </c>
      <c r="D458" t="str">
        <f>VLOOKUP(model!B458,match_model_data!$A$1:$H$24,2,FALSE)</f>
        <v>Ngoque Blicri</v>
      </c>
      <c r="E458" t="str">
        <f>VLOOKUP(model!C458,match_model_data!$A$1:$H$24,2,FALSE)</f>
        <v>Ngoque Blicri</v>
      </c>
      <c r="F458">
        <f>INDEX(match_model_data!C:C,MATCH(model!$D458,match_model_data!$B:$B,0))-INDEX(match_model_data!C:C,MATCH(model!$E458,match_model_data!$B:$B,0))</f>
        <v>0</v>
      </c>
      <c r="G458">
        <f>INDEX(match_model_data!D:D,MATCH(model!$D458,match_model_data!$B:$B,0))-INDEX(match_model_data!D:D,MATCH(model!$E458,match_model_data!$B:$B,0))</f>
        <v>0</v>
      </c>
      <c r="H458">
        <f>INDEX(match_model_data!E:E,MATCH(model!$D458,match_model_data!$B:$B,0))-INDEX(match_model_data!E:E,MATCH(model!$E458,match_model_data!$B:$B,0))</f>
        <v>0</v>
      </c>
      <c r="I458">
        <f>INDEX(match_model_data!F:F,MATCH(model!$D458,match_model_data!$B:$B,0))-INDEX(match_model_data!F:F,MATCH(model!$E458,match_model_data!$B:$B,0))</f>
        <v>0</v>
      </c>
      <c r="J458">
        <f>INDEX(match_model_data!H:H,MATCH(model!$D458,match_model_data!$B:$B,0))-INDEX(match_model_data!H:H,MATCH(model!$E458,match_model_data!$B:$B,0))</f>
        <v>0</v>
      </c>
    </row>
    <row r="459" spans="1:10" x14ac:dyDescent="0.25">
      <c r="A459" t="str">
        <f t="shared" si="14"/>
        <v>Win</v>
      </c>
      <c r="B459">
        <f t="shared" si="13"/>
        <v>20</v>
      </c>
      <c r="C459">
        <v>21</v>
      </c>
      <c r="D459" t="str">
        <f>VLOOKUP(model!B459,match_model_data!$A$1:$H$24,2,FALSE)</f>
        <v>Ngoque Blicri</v>
      </c>
      <c r="E459" t="str">
        <f>VLOOKUP(model!C459,match_model_data!$A$1:$H$24,2,FALSE)</f>
        <v>Nkasland Cronestan</v>
      </c>
      <c r="F459">
        <f>INDEX(match_model_data!C:C,MATCH(model!$D459,match_model_data!$B:$B,0))-INDEX(match_model_data!C:C,MATCH(model!$E459,match_model_data!$B:$B,0))</f>
        <v>2370614.6548422016</v>
      </c>
      <c r="G459">
        <f>INDEX(match_model_data!D:D,MATCH(model!$D459,match_model_data!$B:$B,0))-INDEX(match_model_data!D:D,MATCH(model!$E459,match_model_data!$B:$B,0))</f>
        <v>1497294.177562099</v>
      </c>
      <c r="H459">
        <f>INDEX(match_model_data!E:E,MATCH(model!$D459,match_model_data!$B:$B,0))-INDEX(match_model_data!E:E,MATCH(model!$E459,match_model_data!$B:$B,0))</f>
        <v>1808973.6227573007</v>
      </c>
      <c r="I459">
        <f>INDEX(match_model_data!F:F,MATCH(model!$D459,match_model_data!$B:$B,0))-INDEX(match_model_data!F:F,MATCH(model!$E459,match_model_data!$B:$B,0))</f>
        <v>1140798.8680513985</v>
      </c>
      <c r="J459">
        <f>INDEX(match_model_data!H:H,MATCH(model!$D459,match_model_data!$B:$B,0))-INDEX(match_model_data!H:H,MATCH(model!$E459,match_model_data!$B:$B,0))</f>
        <v>1839125.5857439972</v>
      </c>
    </row>
    <row r="460" spans="1:10" x14ac:dyDescent="0.25">
      <c r="A460" t="str">
        <f t="shared" si="14"/>
        <v>Win</v>
      </c>
      <c r="B460">
        <f t="shared" si="13"/>
        <v>20</v>
      </c>
      <c r="C460">
        <v>22</v>
      </c>
      <c r="D460" t="str">
        <f>VLOOKUP(model!B460,match_model_data!$A$1:$H$24,2,FALSE)</f>
        <v>Ngoque Blicri</v>
      </c>
      <c r="E460" t="str">
        <f>VLOOKUP(model!C460,match_model_data!$A$1:$H$24,2,FALSE)</f>
        <v>Eastern Niasland</v>
      </c>
      <c r="F460">
        <f>INDEX(match_model_data!C:C,MATCH(model!$D460,match_model_data!$B:$B,0))-INDEX(match_model_data!C:C,MATCH(model!$E460,match_model_data!$B:$B,0))</f>
        <v>4739566.6692535989</v>
      </c>
      <c r="G460">
        <f>INDEX(match_model_data!D:D,MATCH(model!$D460,match_model_data!$B:$B,0))-INDEX(match_model_data!D:D,MATCH(model!$E460,match_model_data!$B:$B,0))</f>
        <v>-1192346.0823797993</v>
      </c>
      <c r="H460">
        <f>INDEX(match_model_data!E:E,MATCH(model!$D460,match_model_data!$B:$B,0))-INDEX(match_model_data!E:E,MATCH(model!$E460,match_model_data!$B:$B,0))</f>
        <v>9892881.1788093001</v>
      </c>
      <c r="I460">
        <f>INDEX(match_model_data!F:F,MATCH(model!$D460,match_model_data!$B:$B,0))-INDEX(match_model_data!F:F,MATCH(model!$E460,match_model_data!$B:$B,0))</f>
        <v>870506.97819009796</v>
      </c>
      <c r="J460">
        <f>INDEX(match_model_data!H:H,MATCH(model!$D460,match_model_data!$B:$B,0))-INDEX(match_model_data!H:H,MATCH(model!$E460,match_model_data!$B:$B,0))</f>
        <v>3167741.0621185973</v>
      </c>
    </row>
    <row r="461" spans="1:10" x14ac:dyDescent="0.25">
      <c r="A461" t="str">
        <f t="shared" si="14"/>
        <v>Win</v>
      </c>
      <c r="B461">
        <f t="shared" si="13"/>
        <v>20</v>
      </c>
      <c r="C461">
        <v>23</v>
      </c>
      <c r="D461" t="str">
        <f>VLOOKUP(model!B461,match_model_data!$A$1:$H$24,2,FALSE)</f>
        <v>Ngoque Blicri</v>
      </c>
      <c r="E461" t="str">
        <f>VLOOKUP(model!C461,match_model_data!$A$1:$H$24,2,FALSE)</f>
        <v>Varijitri Isles</v>
      </c>
      <c r="F461">
        <f>INDEX(match_model_data!C:C,MATCH(model!$D461,match_model_data!$B:$B,0))-INDEX(match_model_data!C:C,MATCH(model!$E461,match_model_data!$B:$B,0))</f>
        <v>6016146.7427860014</v>
      </c>
      <c r="G461">
        <f>INDEX(match_model_data!D:D,MATCH(model!$D461,match_model_data!$B:$B,0))-INDEX(match_model_data!D:D,MATCH(model!$E461,match_model_data!$B:$B,0))</f>
        <v>-2796179.6731977016</v>
      </c>
      <c r="H461">
        <f>INDEX(match_model_data!E:E,MATCH(model!$D461,match_model_data!$B:$B,0))-INDEX(match_model_data!E:E,MATCH(model!$E461,match_model_data!$B:$B,0))</f>
        <v>1780360.1744068004</v>
      </c>
      <c r="I461">
        <f>INDEX(match_model_data!F:F,MATCH(model!$D461,match_model_data!$B:$B,0))-INDEX(match_model_data!F:F,MATCH(model!$E461,match_model_data!$B:$B,0))</f>
        <v>996815.04146989807</v>
      </c>
      <c r="J461">
        <f>INDEX(match_model_data!H:H,MATCH(model!$D461,match_model_data!$B:$B,0))-INDEX(match_model_data!H:H,MATCH(model!$E461,match_model_data!$B:$B,0))</f>
        <v>1585218.5153306983</v>
      </c>
    </row>
    <row r="462" spans="1:10" x14ac:dyDescent="0.25">
      <c r="A462" t="str">
        <f t="shared" si="14"/>
        <v>Lose</v>
      </c>
      <c r="B462">
        <f t="shared" si="13"/>
        <v>21</v>
      </c>
      <c r="C462">
        <v>1</v>
      </c>
      <c r="D462" t="str">
        <f>VLOOKUP(model!B462,match_model_data!$A$1:$H$24,2,FALSE)</f>
        <v>Nkasland Cronestan</v>
      </c>
      <c r="E462" t="str">
        <f>VLOOKUP(model!C462,match_model_data!$A$1:$H$24,2,FALSE)</f>
        <v>Sobianitedrucy</v>
      </c>
      <c r="F462">
        <f>INDEX(match_model_data!C:C,MATCH(model!$D462,match_model_data!$B:$B,0))-INDEX(match_model_data!C:C,MATCH(model!$E462,match_model_data!$B:$B,0))</f>
        <v>734608.66169099882</v>
      </c>
      <c r="G462">
        <f>INDEX(match_model_data!D:D,MATCH(model!$D462,match_model_data!$B:$B,0))-INDEX(match_model_data!D:D,MATCH(model!$E462,match_model_data!$B:$B,0))</f>
        <v>-281315.6404437013</v>
      </c>
      <c r="H462">
        <f>INDEX(match_model_data!E:E,MATCH(model!$D462,match_model_data!$B:$B,0))-INDEX(match_model_data!E:E,MATCH(model!$E462,match_model_data!$B:$B,0))</f>
        <v>-1384921.2271698005</v>
      </c>
      <c r="I462">
        <f>INDEX(match_model_data!F:F,MATCH(model!$D462,match_model_data!$B:$B,0))-INDEX(match_model_data!F:F,MATCH(model!$E462,match_model_data!$B:$B,0))</f>
        <v>518193.02524589933</v>
      </c>
      <c r="J462">
        <f>INDEX(match_model_data!H:H,MATCH(model!$D462,match_model_data!$B:$B,0))-INDEX(match_model_data!H:H,MATCH(model!$E462,match_model_data!$B:$B,0))</f>
        <v>-39861.576736800373</v>
      </c>
    </row>
    <row r="463" spans="1:10" x14ac:dyDescent="0.25">
      <c r="A463" t="str">
        <f t="shared" si="14"/>
        <v>Lose</v>
      </c>
      <c r="B463">
        <f t="shared" si="13"/>
        <v>21</v>
      </c>
      <c r="C463">
        <v>2</v>
      </c>
      <c r="D463" t="str">
        <f>VLOOKUP(model!B463,match_model_data!$A$1:$H$24,2,FALSE)</f>
        <v>Nkasland Cronestan</v>
      </c>
      <c r="E463" t="str">
        <f>VLOOKUP(model!C463,match_model_data!$A$1:$H$24,2,FALSE)</f>
        <v>People's Land of Maneau</v>
      </c>
      <c r="F463">
        <f>INDEX(match_model_data!C:C,MATCH(model!$D463,match_model_data!$B:$B,0))-INDEX(match_model_data!C:C,MATCH(model!$E463,match_model_data!$B:$B,0))</f>
        <v>-314980.73643120006</v>
      </c>
      <c r="G463">
        <f>INDEX(match_model_data!D:D,MATCH(model!$D463,match_model_data!$B:$B,0))-INDEX(match_model_data!D:D,MATCH(model!$E463,match_model_data!$B:$B,0))</f>
        <v>-91414.266054000705</v>
      </c>
      <c r="H463">
        <f>INDEX(match_model_data!E:E,MATCH(model!$D463,match_model_data!$B:$B,0))-INDEX(match_model_data!E:E,MATCH(model!$E463,match_model_data!$B:$B,0))</f>
        <v>3322597.1679329984</v>
      </c>
      <c r="I463">
        <f>INDEX(match_model_data!F:F,MATCH(model!$D463,match_model_data!$B:$B,0))-INDEX(match_model_data!F:F,MATCH(model!$E463,match_model_data!$B:$B,0))</f>
        <v>-2346102.9880486019</v>
      </c>
      <c r="J463">
        <f>INDEX(match_model_data!H:H,MATCH(model!$D463,match_model_data!$B:$B,0))-INDEX(match_model_data!H:H,MATCH(model!$E463,match_model_data!$B:$B,0))</f>
        <v>243046.48526149988</v>
      </c>
    </row>
    <row r="464" spans="1:10" x14ac:dyDescent="0.25">
      <c r="A464" t="str">
        <f t="shared" si="14"/>
        <v>Lose</v>
      </c>
      <c r="B464">
        <f t="shared" si="13"/>
        <v>21</v>
      </c>
      <c r="C464">
        <v>3</v>
      </c>
      <c r="D464" t="str">
        <f>VLOOKUP(model!B464,match_model_data!$A$1:$H$24,2,FALSE)</f>
        <v>Nkasland Cronestan</v>
      </c>
      <c r="E464" t="str">
        <f>VLOOKUP(model!C464,match_model_data!$A$1:$H$24,2,FALSE)</f>
        <v>Nganion</v>
      </c>
      <c r="F464">
        <f>INDEX(match_model_data!C:C,MATCH(model!$D464,match_model_data!$B:$B,0))-INDEX(match_model_data!C:C,MATCH(model!$E464,match_model_data!$B:$B,0))</f>
        <v>-9732.7031354010105</v>
      </c>
      <c r="G464">
        <f>INDEX(match_model_data!D:D,MATCH(model!$D464,match_model_data!$B:$B,0))-INDEX(match_model_data!D:D,MATCH(model!$E464,match_model_data!$B:$B,0))</f>
        <v>-2242553.6375388019</v>
      </c>
      <c r="H464">
        <f>INDEX(match_model_data!E:E,MATCH(model!$D464,match_model_data!$B:$B,0))-INDEX(match_model_data!E:E,MATCH(model!$E464,match_model_data!$B:$B,0))</f>
        <v>-6553009.7055426016</v>
      </c>
      <c r="I464">
        <f>INDEX(match_model_data!F:F,MATCH(model!$D464,match_model_data!$B:$B,0))-INDEX(match_model_data!F:F,MATCH(model!$E464,match_model_data!$B:$B,0))</f>
        <v>770007.23182359897</v>
      </c>
      <c r="J464">
        <f>INDEX(match_model_data!H:H,MATCH(model!$D464,match_model_data!$B:$B,0))-INDEX(match_model_data!H:H,MATCH(model!$E464,match_model_data!$B:$B,0))</f>
        <v>-1940468.8674507998</v>
      </c>
    </row>
    <row r="465" spans="1:10" x14ac:dyDescent="0.25">
      <c r="A465" t="str">
        <f t="shared" si="14"/>
        <v>Lose</v>
      </c>
      <c r="B465">
        <f t="shared" si="13"/>
        <v>21</v>
      </c>
      <c r="C465">
        <v>4</v>
      </c>
      <c r="D465" t="str">
        <f>VLOOKUP(model!B465,match_model_data!$A$1:$H$24,2,FALSE)</f>
        <v>Nkasland Cronestan</v>
      </c>
      <c r="E465" t="str">
        <f>VLOOKUP(model!C465,match_model_data!$A$1:$H$24,2,FALSE)</f>
        <v>Mico</v>
      </c>
      <c r="F465">
        <f>INDEX(match_model_data!C:C,MATCH(model!$D465,match_model_data!$B:$B,0))-INDEX(match_model_data!C:C,MATCH(model!$E465,match_model_data!$B:$B,0))</f>
        <v>-3066782.2073491998</v>
      </c>
      <c r="G465">
        <f>INDEX(match_model_data!D:D,MATCH(model!$D465,match_model_data!$B:$B,0))-INDEX(match_model_data!D:D,MATCH(model!$E465,match_model_data!$B:$B,0))</f>
        <v>-2073282.7801801004</v>
      </c>
      <c r="H465">
        <f>INDEX(match_model_data!E:E,MATCH(model!$D465,match_model_data!$B:$B,0))-INDEX(match_model_data!E:E,MATCH(model!$E465,match_model_data!$B:$B,0))</f>
        <v>-2565505.7868308984</v>
      </c>
      <c r="I465">
        <f>INDEX(match_model_data!F:F,MATCH(model!$D465,match_model_data!$B:$B,0))-INDEX(match_model_data!F:F,MATCH(model!$E465,match_model_data!$B:$B,0))</f>
        <v>490397.68229920045</v>
      </c>
      <c r="J465">
        <f>INDEX(match_model_data!H:H,MATCH(model!$D465,match_model_data!$B:$B,0))-INDEX(match_model_data!H:H,MATCH(model!$E465,match_model_data!$B:$B,0))</f>
        <v>-2290988.5310436003</v>
      </c>
    </row>
    <row r="466" spans="1:10" x14ac:dyDescent="0.25">
      <c r="A466" t="str">
        <f t="shared" si="14"/>
        <v>Lose</v>
      </c>
      <c r="B466">
        <f t="shared" si="13"/>
        <v>21</v>
      </c>
      <c r="C466">
        <v>5</v>
      </c>
      <c r="D466" t="str">
        <f>VLOOKUP(model!B466,match_model_data!$A$1:$H$24,2,FALSE)</f>
        <v>Nkasland Cronestan</v>
      </c>
      <c r="E466" t="str">
        <f>VLOOKUP(model!C466,match_model_data!$A$1:$H$24,2,FALSE)</f>
        <v>Quewenia</v>
      </c>
      <c r="F466">
        <f>INDEX(match_model_data!C:C,MATCH(model!$D466,match_model_data!$B:$B,0))-INDEX(match_model_data!C:C,MATCH(model!$E466,match_model_data!$B:$B,0))</f>
        <v>-2410801.5745939016</v>
      </c>
      <c r="G466">
        <f>INDEX(match_model_data!D:D,MATCH(model!$D466,match_model_data!$B:$B,0))-INDEX(match_model_data!D:D,MATCH(model!$E466,match_model_data!$B:$B,0))</f>
        <v>-2141147.2012063004</v>
      </c>
      <c r="H466">
        <f>INDEX(match_model_data!E:E,MATCH(model!$D466,match_model_data!$B:$B,0))-INDEX(match_model_data!E:E,MATCH(model!$E466,match_model_data!$B:$B,0))</f>
        <v>572848.77420829982</v>
      </c>
      <c r="I466">
        <f>INDEX(match_model_data!F:F,MATCH(model!$D466,match_model_data!$B:$B,0))-INDEX(match_model_data!F:F,MATCH(model!$E466,match_model_data!$B:$B,0))</f>
        <v>2218802.3645373005</v>
      </c>
      <c r="J466">
        <f>INDEX(match_model_data!H:H,MATCH(model!$D466,match_model_data!$B:$B,0))-INDEX(match_model_data!H:H,MATCH(model!$E466,match_model_data!$B:$B,0))</f>
        <v>-1349390.4718405977</v>
      </c>
    </row>
    <row r="467" spans="1:10" x14ac:dyDescent="0.25">
      <c r="A467" t="str">
        <f t="shared" si="14"/>
        <v>Lose</v>
      </c>
      <c r="B467">
        <f t="shared" si="13"/>
        <v>21</v>
      </c>
      <c r="C467">
        <v>6</v>
      </c>
      <c r="D467" t="str">
        <f>VLOOKUP(model!B467,match_model_data!$A$1:$H$24,2,FALSE)</f>
        <v>Nkasland Cronestan</v>
      </c>
      <c r="E467" t="str">
        <f>VLOOKUP(model!C467,match_model_data!$A$1:$H$24,2,FALSE)</f>
        <v>Southern Ristan</v>
      </c>
      <c r="F467">
        <f>INDEX(match_model_data!C:C,MATCH(model!$D467,match_model_data!$B:$B,0))-INDEX(match_model_data!C:C,MATCH(model!$E467,match_model_data!$B:$B,0))</f>
        <v>5318375.9029854983</v>
      </c>
      <c r="G467">
        <f>INDEX(match_model_data!D:D,MATCH(model!$D467,match_model_data!$B:$B,0))-INDEX(match_model_data!D:D,MATCH(model!$E467,match_model_data!$B:$B,0))</f>
        <v>-1207412.5887993984</v>
      </c>
      <c r="H467">
        <f>INDEX(match_model_data!E:E,MATCH(model!$D467,match_model_data!$B:$B,0))-INDEX(match_model_data!E:E,MATCH(model!$E467,match_model_data!$B:$B,0))</f>
        <v>7759896.7049783003</v>
      </c>
      <c r="I467">
        <f>INDEX(match_model_data!F:F,MATCH(model!$D467,match_model_data!$B:$B,0))-INDEX(match_model_data!F:F,MATCH(model!$E467,match_model_data!$B:$B,0))</f>
        <v>423653.2042046003</v>
      </c>
      <c r="J467">
        <f>INDEX(match_model_data!H:H,MATCH(model!$D467,match_model_data!$B:$B,0))-INDEX(match_model_data!H:H,MATCH(model!$E467,match_model_data!$B:$B,0))</f>
        <v>2944299.9882641006</v>
      </c>
    </row>
    <row r="468" spans="1:10" x14ac:dyDescent="0.25">
      <c r="A468" t="str">
        <f t="shared" si="14"/>
        <v>Lose</v>
      </c>
      <c r="B468">
        <f t="shared" si="13"/>
        <v>21</v>
      </c>
      <c r="C468">
        <v>7</v>
      </c>
      <c r="D468" t="str">
        <f>VLOOKUP(model!B468,match_model_data!$A$1:$H$24,2,FALSE)</f>
        <v>Nkasland Cronestan</v>
      </c>
      <c r="E468" t="str">
        <f>VLOOKUP(model!C468,match_model_data!$A$1:$H$24,2,FALSE)</f>
        <v>Galamily</v>
      </c>
      <c r="F468">
        <f>INDEX(match_model_data!C:C,MATCH(model!$D468,match_model_data!$B:$B,0))-INDEX(match_model_data!C:C,MATCH(model!$E468,match_model_data!$B:$B,0))</f>
        <v>2720883.0865006</v>
      </c>
      <c r="G468">
        <f>INDEX(match_model_data!D:D,MATCH(model!$D468,match_model_data!$B:$B,0))-INDEX(match_model_data!D:D,MATCH(model!$E468,match_model_data!$B:$B,0))</f>
        <v>191847.54085960053</v>
      </c>
      <c r="H468">
        <f>INDEX(match_model_data!E:E,MATCH(model!$D468,match_model_data!$B:$B,0))-INDEX(match_model_data!E:E,MATCH(model!$E468,match_model_data!$B:$B,0))</f>
        <v>2098970.2263116986</v>
      </c>
      <c r="I468">
        <f>INDEX(match_model_data!F:F,MATCH(model!$D468,match_model_data!$B:$B,0))-INDEX(match_model_data!F:F,MATCH(model!$E468,match_model_data!$B:$B,0))</f>
        <v>263249.94963659905</v>
      </c>
      <c r="J468">
        <f>INDEX(match_model_data!H:H,MATCH(model!$D468,match_model_data!$B:$B,0))-INDEX(match_model_data!H:H,MATCH(model!$E468,match_model_data!$B:$B,0))</f>
        <v>1464737.5374273024</v>
      </c>
    </row>
    <row r="469" spans="1:10" x14ac:dyDescent="0.25">
      <c r="A469" t="str">
        <f t="shared" si="14"/>
        <v>Lose</v>
      </c>
      <c r="B469">
        <f t="shared" si="13"/>
        <v>21</v>
      </c>
      <c r="C469">
        <v>8</v>
      </c>
      <c r="D469" t="str">
        <f>VLOOKUP(model!B469,match_model_data!$A$1:$H$24,2,FALSE)</f>
        <v>Nkasland Cronestan</v>
      </c>
      <c r="E469" t="str">
        <f>VLOOKUP(model!C469,match_model_data!$A$1:$H$24,2,FALSE)</f>
        <v>Bernepamar</v>
      </c>
      <c r="F469">
        <f>INDEX(match_model_data!C:C,MATCH(model!$D469,match_model_data!$B:$B,0))-INDEX(match_model_data!C:C,MATCH(model!$E469,match_model_data!$B:$B,0))</f>
        <v>2266955.9818618968</v>
      </c>
      <c r="G469">
        <f>INDEX(match_model_data!D:D,MATCH(model!$D469,match_model_data!$B:$B,0))-INDEX(match_model_data!D:D,MATCH(model!$E469,match_model_data!$B:$B,0))</f>
        <v>256669.72372359969</v>
      </c>
      <c r="H469">
        <f>INDEX(match_model_data!E:E,MATCH(model!$D469,match_model_data!$B:$B,0))-INDEX(match_model_data!E:E,MATCH(model!$E469,match_model_data!$B:$B,0))</f>
        <v>3872066.124628</v>
      </c>
      <c r="I469">
        <f>INDEX(match_model_data!F:F,MATCH(model!$D469,match_model_data!$B:$B,0))-INDEX(match_model_data!F:F,MATCH(model!$E469,match_model_data!$B:$B,0))</f>
        <v>853076.58891459927</v>
      </c>
      <c r="J469">
        <f>INDEX(match_model_data!H:H,MATCH(model!$D469,match_model_data!$B:$B,0))-INDEX(match_model_data!H:H,MATCH(model!$E469,match_model_data!$B:$B,0))</f>
        <v>1699246.5145920999</v>
      </c>
    </row>
    <row r="470" spans="1:10" x14ac:dyDescent="0.25">
      <c r="A470" t="str">
        <f t="shared" si="14"/>
        <v>Lose</v>
      </c>
      <c r="B470">
        <f t="shared" si="13"/>
        <v>21</v>
      </c>
      <c r="C470">
        <v>9</v>
      </c>
      <c r="D470" t="str">
        <f>VLOOKUP(model!B470,match_model_data!$A$1:$H$24,2,FALSE)</f>
        <v>Nkasland Cronestan</v>
      </c>
      <c r="E470" t="str">
        <f>VLOOKUP(model!C470,match_model_data!$A$1:$H$24,2,FALSE)</f>
        <v>Giumle Lizeibon</v>
      </c>
      <c r="F470">
        <f>INDEX(match_model_data!C:C,MATCH(model!$D470,match_model_data!$B:$B,0))-INDEX(match_model_data!C:C,MATCH(model!$E470,match_model_data!$B:$B,0))</f>
        <v>1039275.8957643993</v>
      </c>
      <c r="G470">
        <f>INDEX(match_model_data!D:D,MATCH(model!$D470,match_model_data!$B:$B,0))-INDEX(match_model_data!D:D,MATCH(model!$E470,match_model_data!$B:$B,0))</f>
        <v>1542245.0567796007</v>
      </c>
      <c r="H470">
        <f>INDEX(match_model_data!E:E,MATCH(model!$D470,match_model_data!$B:$B,0))-INDEX(match_model_data!E:E,MATCH(model!$E470,match_model_data!$B:$B,0))</f>
        <v>-520695.78174880147</v>
      </c>
      <c r="I470">
        <f>INDEX(match_model_data!F:F,MATCH(model!$D470,match_model_data!$B:$B,0))-INDEX(match_model_data!F:F,MATCH(model!$E470,match_model_data!$B:$B,0))</f>
        <v>2083047.8879582994</v>
      </c>
      <c r="J470">
        <f>INDEX(match_model_data!H:H,MATCH(model!$D470,match_model_data!$B:$B,0))-INDEX(match_model_data!H:H,MATCH(model!$E470,match_model_data!$B:$B,0))</f>
        <v>1033430.921330601</v>
      </c>
    </row>
    <row r="471" spans="1:10" x14ac:dyDescent="0.25">
      <c r="A471" t="str">
        <f t="shared" si="14"/>
        <v>Lose</v>
      </c>
      <c r="B471">
        <f t="shared" si="13"/>
        <v>21</v>
      </c>
      <c r="C471">
        <v>10</v>
      </c>
      <c r="D471" t="str">
        <f>VLOOKUP(model!B471,match_model_data!$A$1:$H$24,2,FALSE)</f>
        <v>Nkasland Cronestan</v>
      </c>
      <c r="E471" t="str">
        <f>VLOOKUP(model!C471,match_model_data!$A$1:$H$24,2,FALSE)</f>
        <v>Greri Landmoslands</v>
      </c>
      <c r="F471">
        <f>INDEX(match_model_data!C:C,MATCH(model!$D471,match_model_data!$B:$B,0))-INDEX(match_model_data!C:C,MATCH(model!$E471,match_model_data!$B:$B,0))</f>
        <v>3344411.0360679999</v>
      </c>
      <c r="G471">
        <f>INDEX(match_model_data!D:D,MATCH(model!$D471,match_model_data!$B:$B,0))-INDEX(match_model_data!D:D,MATCH(model!$E471,match_model_data!$B:$B,0))</f>
        <v>-2347944.4753912985</v>
      </c>
      <c r="H471">
        <f>INDEX(match_model_data!E:E,MATCH(model!$D471,match_model_data!$B:$B,0))-INDEX(match_model_data!E:E,MATCH(model!$E471,match_model_data!$B:$B,0))</f>
        <v>-3420609.7135390006</v>
      </c>
      <c r="I471">
        <f>INDEX(match_model_data!F:F,MATCH(model!$D471,match_model_data!$B:$B,0))-INDEX(match_model_data!F:F,MATCH(model!$E471,match_model_data!$B:$B,0))</f>
        <v>698200.59486280009</v>
      </c>
      <c r="J471">
        <f>INDEX(match_model_data!H:H,MATCH(model!$D471,match_model_data!$B:$B,0))-INDEX(match_model_data!H:H,MATCH(model!$E471,match_model_data!$B:$B,0))</f>
        <v>-196104.78086439893</v>
      </c>
    </row>
    <row r="472" spans="1:10" x14ac:dyDescent="0.25">
      <c r="A472" t="str">
        <f t="shared" si="14"/>
        <v>Lose</v>
      </c>
      <c r="B472">
        <f t="shared" si="13"/>
        <v>21</v>
      </c>
      <c r="C472">
        <v>11</v>
      </c>
      <c r="D472" t="str">
        <f>VLOOKUP(model!B472,match_model_data!$A$1:$H$24,2,FALSE)</f>
        <v>Nkasland Cronestan</v>
      </c>
      <c r="E472" t="str">
        <f>VLOOKUP(model!C472,match_model_data!$A$1:$H$24,2,FALSE)</f>
        <v>Xikong</v>
      </c>
      <c r="F472">
        <f>INDEX(match_model_data!C:C,MATCH(model!$D472,match_model_data!$B:$B,0))-INDEX(match_model_data!C:C,MATCH(model!$E472,match_model_data!$B:$B,0))</f>
        <v>3555368.5224083997</v>
      </c>
      <c r="G472">
        <f>INDEX(match_model_data!D:D,MATCH(model!$D472,match_model_data!$B:$B,0))-INDEX(match_model_data!D:D,MATCH(model!$E472,match_model_data!$B:$B,0))</f>
        <v>3127558.1938317008</v>
      </c>
      <c r="H472">
        <f>INDEX(match_model_data!E:E,MATCH(model!$D472,match_model_data!$B:$B,0))-INDEX(match_model_data!E:E,MATCH(model!$E472,match_model_data!$B:$B,0))</f>
        <v>-1050296.1018217988</v>
      </c>
      <c r="I472">
        <f>INDEX(match_model_data!F:F,MATCH(model!$D472,match_model_data!$B:$B,0))-INDEX(match_model_data!F:F,MATCH(model!$E472,match_model_data!$B:$B,0))</f>
        <v>1134391.0909416005</v>
      </c>
      <c r="J472">
        <f>INDEX(match_model_data!H:H,MATCH(model!$D472,match_model_data!$B:$B,0))-INDEX(match_model_data!H:H,MATCH(model!$E472,match_model_data!$B:$B,0))</f>
        <v>2342318.7047507018</v>
      </c>
    </row>
    <row r="473" spans="1:10" x14ac:dyDescent="0.25">
      <c r="A473" t="str">
        <f t="shared" si="14"/>
        <v>Lose</v>
      </c>
      <c r="B473">
        <f t="shared" si="13"/>
        <v>21</v>
      </c>
      <c r="C473">
        <v>12</v>
      </c>
      <c r="D473" t="str">
        <f>VLOOKUP(model!B473,match_model_data!$A$1:$H$24,2,FALSE)</f>
        <v>Nkasland Cronestan</v>
      </c>
      <c r="E473" t="str">
        <f>VLOOKUP(model!C473,match_model_data!$A$1:$H$24,2,FALSE)</f>
        <v>Manlisgamncent</v>
      </c>
      <c r="F473">
        <f>INDEX(match_model_data!C:C,MATCH(model!$D473,match_model_data!$B:$B,0))-INDEX(match_model_data!C:C,MATCH(model!$E473,match_model_data!$B:$B,0))</f>
        <v>870286.7522893995</v>
      </c>
      <c r="G473">
        <f>INDEX(match_model_data!D:D,MATCH(model!$D473,match_model_data!$B:$B,0))-INDEX(match_model_data!D:D,MATCH(model!$E473,match_model_data!$B:$B,0))</f>
        <v>-263021.26656040177</v>
      </c>
      <c r="H473">
        <f>INDEX(match_model_data!E:E,MATCH(model!$D473,match_model_data!$B:$B,0))-INDEX(match_model_data!E:E,MATCH(model!$E473,match_model_data!$B:$B,0))</f>
        <v>-788903.45941130072</v>
      </c>
      <c r="I473">
        <f>INDEX(match_model_data!F:F,MATCH(model!$D473,match_model_data!$B:$B,0))-INDEX(match_model_data!F:F,MATCH(model!$E473,match_model_data!$B:$B,0))</f>
        <v>4181665.4809991997</v>
      </c>
      <c r="J473">
        <f>INDEX(match_model_data!H:H,MATCH(model!$D473,match_model_data!$B:$B,0))-INDEX(match_model_data!H:H,MATCH(model!$E473,match_model_data!$B:$B,0))</f>
        <v>457538.22773570195</v>
      </c>
    </row>
    <row r="474" spans="1:10" x14ac:dyDescent="0.25">
      <c r="A474" t="str">
        <f t="shared" si="14"/>
        <v>Lose</v>
      </c>
      <c r="B474">
        <f t="shared" ref="B474:B530" si="15">IF(COUNTIF(B451:B473,B473)=23,B473+1,B473)</f>
        <v>21</v>
      </c>
      <c r="C474">
        <v>13</v>
      </c>
      <c r="D474" t="str">
        <f>VLOOKUP(model!B474,match_model_data!$A$1:$H$24,2,FALSE)</f>
        <v>Nkasland Cronestan</v>
      </c>
      <c r="E474" t="str">
        <f>VLOOKUP(model!C474,match_model_data!$A$1:$H$24,2,FALSE)</f>
        <v>Esia</v>
      </c>
      <c r="F474">
        <f>INDEX(match_model_data!C:C,MATCH(model!$D474,match_model_data!$B:$B,0))-INDEX(match_model_data!C:C,MATCH(model!$E474,match_model_data!$B:$B,0))</f>
        <v>-30954.775631502271</v>
      </c>
      <c r="G474">
        <f>INDEX(match_model_data!D:D,MATCH(model!$D474,match_model_data!$B:$B,0))-INDEX(match_model_data!D:D,MATCH(model!$E474,match_model_data!$B:$B,0))</f>
        <v>-1020714.7721582018</v>
      </c>
      <c r="H474">
        <f>INDEX(match_model_data!E:E,MATCH(model!$D474,match_model_data!$B:$B,0))-INDEX(match_model_data!E:E,MATCH(model!$E474,match_model_data!$B:$B,0))</f>
        <v>3015013.1309835985</v>
      </c>
      <c r="I474">
        <f>INDEX(match_model_data!F:F,MATCH(model!$D474,match_model_data!$B:$B,0))-INDEX(match_model_data!F:F,MATCH(model!$E474,match_model_data!$B:$B,0))</f>
        <v>1843861.5666982997</v>
      </c>
      <c r="J474">
        <f>INDEX(match_model_data!H:H,MATCH(model!$D474,match_model_data!$B:$B,0))-INDEX(match_model_data!H:H,MATCH(model!$E474,match_model_data!$B:$B,0))</f>
        <v>333382.69431880116</v>
      </c>
    </row>
    <row r="475" spans="1:10" x14ac:dyDescent="0.25">
      <c r="A475" t="str">
        <f t="shared" si="14"/>
        <v>Lose</v>
      </c>
      <c r="B475">
        <f t="shared" si="15"/>
        <v>21</v>
      </c>
      <c r="C475">
        <v>14</v>
      </c>
      <c r="D475" t="str">
        <f>VLOOKUP(model!B475,match_model_data!$A$1:$H$24,2,FALSE)</f>
        <v>Nkasland Cronestan</v>
      </c>
      <c r="E475" t="str">
        <f>VLOOKUP(model!C475,match_model_data!$A$1:$H$24,2,FALSE)</f>
        <v>Byasier Pujan</v>
      </c>
      <c r="F475">
        <f>INDEX(match_model_data!C:C,MATCH(model!$D475,match_model_data!$B:$B,0))-INDEX(match_model_data!C:C,MATCH(model!$E475,match_model_data!$B:$B,0))</f>
        <v>2173632.7331675999</v>
      </c>
      <c r="G475">
        <f>INDEX(match_model_data!D:D,MATCH(model!$D475,match_model_data!$B:$B,0))-INDEX(match_model_data!D:D,MATCH(model!$E475,match_model_data!$B:$B,0))</f>
        <v>-2308081.5710926019</v>
      </c>
      <c r="H475">
        <f>INDEX(match_model_data!E:E,MATCH(model!$D475,match_model_data!$B:$B,0))-INDEX(match_model_data!E:E,MATCH(model!$E475,match_model_data!$B:$B,0))</f>
        <v>4350943.4648910984</v>
      </c>
      <c r="I475">
        <f>INDEX(match_model_data!F:F,MATCH(model!$D475,match_model_data!$B:$B,0))-INDEX(match_model_data!F:F,MATCH(model!$E475,match_model_data!$B:$B,0))</f>
        <v>1114527.1085410006</v>
      </c>
      <c r="J475">
        <f>INDEX(match_model_data!H:H,MATCH(model!$D475,match_model_data!$B:$B,0))-INDEX(match_model_data!H:H,MATCH(model!$E475,match_model_data!$B:$B,0))</f>
        <v>843510.78969300166</v>
      </c>
    </row>
    <row r="476" spans="1:10" x14ac:dyDescent="0.25">
      <c r="A476" t="str">
        <f t="shared" si="14"/>
        <v>Lose</v>
      </c>
      <c r="B476">
        <f t="shared" si="15"/>
        <v>21</v>
      </c>
      <c r="C476">
        <v>15</v>
      </c>
      <c r="D476" t="str">
        <f>VLOOKUP(model!B476,match_model_data!$A$1:$H$24,2,FALSE)</f>
        <v>Nkasland Cronestan</v>
      </c>
      <c r="E476" t="str">
        <f>VLOOKUP(model!C476,match_model_data!$A$1:$H$24,2,FALSE)</f>
        <v>Djipines</v>
      </c>
      <c r="F476">
        <f>INDEX(match_model_data!C:C,MATCH(model!$D476,match_model_data!$B:$B,0))-INDEX(match_model_data!C:C,MATCH(model!$E476,match_model_data!$B:$B,0))</f>
        <v>-916846.32683210075</v>
      </c>
      <c r="G476">
        <f>INDEX(match_model_data!D:D,MATCH(model!$D476,match_model_data!$B:$B,0))-INDEX(match_model_data!D:D,MATCH(model!$E476,match_model_data!$B:$B,0))</f>
        <v>1882924.4336002991</v>
      </c>
      <c r="H476">
        <f>INDEX(match_model_data!E:E,MATCH(model!$D476,match_model_data!$B:$B,0))-INDEX(match_model_data!E:E,MATCH(model!$E476,match_model_data!$B:$B,0))</f>
        <v>8524721.6960173007</v>
      </c>
      <c r="I476">
        <f>INDEX(match_model_data!F:F,MATCH(model!$D476,match_model_data!$B:$B,0))-INDEX(match_model_data!F:F,MATCH(model!$E476,match_model_data!$B:$B,0))</f>
        <v>-368082.25396860018</v>
      </c>
      <c r="J476">
        <f>INDEX(match_model_data!H:H,MATCH(model!$D476,match_model_data!$B:$B,0))-INDEX(match_model_data!H:H,MATCH(model!$E476,match_model_data!$B:$B,0))</f>
        <v>1867788.5059217028</v>
      </c>
    </row>
    <row r="477" spans="1:10" x14ac:dyDescent="0.25">
      <c r="A477" t="str">
        <f t="shared" si="14"/>
        <v>Lose</v>
      </c>
      <c r="B477">
        <f t="shared" si="15"/>
        <v>21</v>
      </c>
      <c r="C477">
        <v>16</v>
      </c>
      <c r="D477" t="str">
        <f>VLOOKUP(model!B477,match_model_data!$A$1:$H$24,2,FALSE)</f>
        <v>Nkasland Cronestan</v>
      </c>
      <c r="E477" t="str">
        <f>VLOOKUP(model!C477,match_model_data!$A$1:$H$24,2,FALSE)</f>
        <v>Leoneku Guidisia</v>
      </c>
      <c r="F477">
        <f>INDEX(match_model_data!C:C,MATCH(model!$D477,match_model_data!$B:$B,0))-INDEX(match_model_data!C:C,MATCH(model!$E477,match_model_data!$B:$B,0))</f>
        <v>3985833.0186253972</v>
      </c>
      <c r="G477">
        <f>INDEX(match_model_data!D:D,MATCH(model!$D477,match_model_data!$B:$B,0))-INDEX(match_model_data!D:D,MATCH(model!$E477,match_model_data!$B:$B,0))</f>
        <v>1879131.1715361997</v>
      </c>
      <c r="H477">
        <f>INDEX(match_model_data!E:E,MATCH(model!$D477,match_model_data!$B:$B,0))-INDEX(match_model_data!E:E,MATCH(model!$E477,match_model_data!$B:$B,0))</f>
        <v>7246133.9692038</v>
      </c>
      <c r="I477">
        <f>INDEX(match_model_data!F:F,MATCH(model!$D477,match_model_data!$B:$B,0))-INDEX(match_model_data!F:F,MATCH(model!$E477,match_model_data!$B:$B,0))</f>
        <v>-3388704.1769101992</v>
      </c>
      <c r="J477">
        <f>INDEX(match_model_data!H:H,MATCH(model!$D477,match_model_data!$B:$B,0))-INDEX(match_model_data!H:H,MATCH(model!$E477,match_model_data!$B:$B,0))</f>
        <v>3142129.1383767016</v>
      </c>
    </row>
    <row r="478" spans="1:10" x14ac:dyDescent="0.25">
      <c r="A478" t="str">
        <f t="shared" si="14"/>
        <v>Lose</v>
      </c>
      <c r="B478">
        <f t="shared" si="15"/>
        <v>21</v>
      </c>
      <c r="C478">
        <v>17</v>
      </c>
      <c r="D478" t="str">
        <f>VLOOKUP(model!B478,match_model_data!$A$1:$H$24,2,FALSE)</f>
        <v>Nkasland Cronestan</v>
      </c>
      <c r="E478" t="str">
        <f>VLOOKUP(model!C478,match_model_data!$A$1:$H$24,2,FALSE)</f>
        <v>Ledian</v>
      </c>
      <c r="F478">
        <f>INDEX(match_model_data!C:C,MATCH(model!$D478,match_model_data!$B:$B,0))-INDEX(match_model_data!C:C,MATCH(model!$E478,match_model_data!$B:$B,0))</f>
        <v>6530577.1990906987</v>
      </c>
      <c r="G478">
        <f>INDEX(match_model_data!D:D,MATCH(model!$D478,match_model_data!$B:$B,0))-INDEX(match_model_data!D:D,MATCH(model!$E478,match_model_data!$B:$B,0))</f>
        <v>-265279.27926719934</v>
      </c>
      <c r="H478">
        <f>INDEX(match_model_data!E:E,MATCH(model!$D478,match_model_data!$B:$B,0))-INDEX(match_model_data!E:E,MATCH(model!$E478,match_model_data!$B:$B,0))</f>
        <v>6303807.2377232015</v>
      </c>
      <c r="I478">
        <f>INDEX(match_model_data!F:F,MATCH(model!$D478,match_model_data!$B:$B,0))-INDEX(match_model_data!F:F,MATCH(model!$E478,match_model_data!$B:$B,0))</f>
        <v>2621571.0326643996</v>
      </c>
      <c r="J478">
        <f>INDEX(match_model_data!H:H,MATCH(model!$D478,match_model_data!$B:$B,0))-INDEX(match_model_data!H:H,MATCH(model!$E478,match_model_data!$B:$B,0))</f>
        <v>3662761.5624913014</v>
      </c>
    </row>
    <row r="479" spans="1:10" x14ac:dyDescent="0.25">
      <c r="A479" t="str">
        <f t="shared" si="14"/>
        <v>Lose</v>
      </c>
      <c r="B479">
        <f t="shared" si="15"/>
        <v>21</v>
      </c>
      <c r="C479">
        <v>18</v>
      </c>
      <c r="D479" t="str">
        <f>VLOOKUP(model!B479,match_model_data!$A$1:$H$24,2,FALSE)</f>
        <v>Nkasland Cronestan</v>
      </c>
      <c r="E479" t="str">
        <f>VLOOKUP(model!C479,match_model_data!$A$1:$H$24,2,FALSE)</f>
        <v>Eastern Sleboube</v>
      </c>
      <c r="F479">
        <f>INDEX(match_model_data!C:C,MATCH(model!$D479,match_model_data!$B:$B,0))-INDEX(match_model_data!C:C,MATCH(model!$E479,match_model_data!$B:$B,0))</f>
        <v>-4950662.9738805033</v>
      </c>
      <c r="G479">
        <f>INDEX(match_model_data!D:D,MATCH(model!$D479,match_model_data!$B:$B,0))-INDEX(match_model_data!D:D,MATCH(model!$E479,match_model_data!$B:$B,0))</f>
        <v>1608779.7435963992</v>
      </c>
      <c r="H479">
        <f>INDEX(match_model_data!E:E,MATCH(model!$D479,match_model_data!$B:$B,0))-INDEX(match_model_data!E:E,MATCH(model!$E479,match_model_data!$B:$B,0))</f>
        <v>466061.23435379937</v>
      </c>
      <c r="I479">
        <f>INDEX(match_model_data!F:F,MATCH(model!$D479,match_model_data!$B:$B,0))-INDEX(match_model_data!F:F,MATCH(model!$E479,match_model_data!$B:$B,0))</f>
        <v>2860615.0259530004</v>
      </c>
      <c r="J479">
        <f>INDEX(match_model_data!H:H,MATCH(model!$D479,match_model_data!$B:$B,0))-INDEX(match_model_data!H:H,MATCH(model!$E479,match_model_data!$B:$B,0))</f>
        <v>-870435.94786150008</v>
      </c>
    </row>
    <row r="480" spans="1:10" x14ac:dyDescent="0.25">
      <c r="A480" t="str">
        <f t="shared" si="14"/>
        <v>Lose</v>
      </c>
      <c r="B480">
        <f t="shared" si="15"/>
        <v>21</v>
      </c>
      <c r="C480">
        <v>19</v>
      </c>
      <c r="D480" t="str">
        <f>VLOOKUP(model!B480,match_model_data!$A$1:$H$24,2,FALSE)</f>
        <v>Nkasland Cronestan</v>
      </c>
      <c r="E480" t="str">
        <f>VLOOKUP(model!C480,match_model_data!$A$1:$H$24,2,FALSE)</f>
        <v>New Uwi</v>
      </c>
      <c r="F480">
        <f>INDEX(match_model_data!C:C,MATCH(model!$D480,match_model_data!$B:$B,0))-INDEX(match_model_data!C:C,MATCH(model!$E480,match_model_data!$B:$B,0))</f>
        <v>5897485.9785976987</v>
      </c>
      <c r="G480">
        <f>INDEX(match_model_data!D:D,MATCH(model!$D480,match_model_data!$B:$B,0))-INDEX(match_model_data!D:D,MATCH(model!$E480,match_model_data!$B:$B,0))</f>
        <v>-577535.25444750115</v>
      </c>
      <c r="H480">
        <f>INDEX(match_model_data!E:E,MATCH(model!$D480,match_model_data!$B:$B,0))-INDEX(match_model_data!E:E,MATCH(model!$E480,match_model_data!$B:$B,0))</f>
        <v>6015765.1626136005</v>
      </c>
      <c r="I480">
        <f>INDEX(match_model_data!F:F,MATCH(model!$D480,match_model_data!$B:$B,0))-INDEX(match_model_data!F:F,MATCH(model!$E480,match_model_data!$B:$B,0))</f>
        <v>-569402.52027510107</v>
      </c>
      <c r="J480">
        <f>INDEX(match_model_data!H:H,MATCH(model!$D480,match_model_data!$B:$B,0))-INDEX(match_model_data!H:H,MATCH(model!$E480,match_model_data!$B:$B,0))</f>
        <v>2976539.1546866018</v>
      </c>
    </row>
    <row r="481" spans="1:10" x14ac:dyDescent="0.25">
      <c r="A481" t="str">
        <f t="shared" si="14"/>
        <v>Lose</v>
      </c>
      <c r="B481">
        <f t="shared" si="15"/>
        <v>21</v>
      </c>
      <c r="C481">
        <v>20</v>
      </c>
      <c r="D481" t="str">
        <f>VLOOKUP(model!B481,match_model_data!$A$1:$H$24,2,FALSE)</f>
        <v>Nkasland Cronestan</v>
      </c>
      <c r="E481" t="str">
        <f>VLOOKUP(model!C481,match_model_data!$A$1:$H$24,2,FALSE)</f>
        <v>Ngoque Blicri</v>
      </c>
      <c r="F481">
        <f>INDEX(match_model_data!C:C,MATCH(model!$D481,match_model_data!$B:$B,0))-INDEX(match_model_data!C:C,MATCH(model!$E481,match_model_data!$B:$B,0))</f>
        <v>-2370614.6548422016</v>
      </c>
      <c r="G481">
        <f>INDEX(match_model_data!D:D,MATCH(model!$D481,match_model_data!$B:$B,0))-INDEX(match_model_data!D:D,MATCH(model!$E481,match_model_data!$B:$B,0))</f>
        <v>-1497294.177562099</v>
      </c>
      <c r="H481">
        <f>INDEX(match_model_data!E:E,MATCH(model!$D481,match_model_data!$B:$B,0))-INDEX(match_model_data!E:E,MATCH(model!$E481,match_model_data!$B:$B,0))</f>
        <v>-1808973.6227573007</v>
      </c>
      <c r="I481">
        <f>INDEX(match_model_data!F:F,MATCH(model!$D481,match_model_data!$B:$B,0))-INDEX(match_model_data!F:F,MATCH(model!$E481,match_model_data!$B:$B,0))</f>
        <v>-1140798.8680513985</v>
      </c>
      <c r="J481">
        <f>INDEX(match_model_data!H:H,MATCH(model!$D481,match_model_data!$B:$B,0))-INDEX(match_model_data!H:H,MATCH(model!$E481,match_model_data!$B:$B,0))</f>
        <v>-1839125.5857439972</v>
      </c>
    </row>
    <row r="482" spans="1:10" hidden="1" x14ac:dyDescent="0.25">
      <c r="A482" t="str">
        <f t="shared" si="14"/>
        <v>NA</v>
      </c>
      <c r="B482">
        <f t="shared" si="15"/>
        <v>21</v>
      </c>
      <c r="C482">
        <v>21</v>
      </c>
      <c r="D482" t="str">
        <f>VLOOKUP(model!B482,match_model_data!$A$1:$H$24,2,FALSE)</f>
        <v>Nkasland Cronestan</v>
      </c>
      <c r="E482" t="str">
        <f>VLOOKUP(model!C482,match_model_data!$A$1:$H$24,2,FALSE)</f>
        <v>Nkasland Cronestan</v>
      </c>
      <c r="F482">
        <f>INDEX(match_model_data!C:C,MATCH(model!$D482,match_model_data!$B:$B,0))-INDEX(match_model_data!C:C,MATCH(model!$E482,match_model_data!$B:$B,0))</f>
        <v>0</v>
      </c>
      <c r="G482">
        <f>INDEX(match_model_data!D:D,MATCH(model!$D482,match_model_data!$B:$B,0))-INDEX(match_model_data!D:D,MATCH(model!$E482,match_model_data!$B:$B,0))</f>
        <v>0</v>
      </c>
      <c r="H482">
        <f>INDEX(match_model_data!E:E,MATCH(model!$D482,match_model_data!$B:$B,0))-INDEX(match_model_data!E:E,MATCH(model!$E482,match_model_data!$B:$B,0))</f>
        <v>0</v>
      </c>
      <c r="I482">
        <f>INDEX(match_model_data!F:F,MATCH(model!$D482,match_model_data!$B:$B,0))-INDEX(match_model_data!F:F,MATCH(model!$E482,match_model_data!$B:$B,0))</f>
        <v>0</v>
      </c>
      <c r="J482">
        <f>INDEX(match_model_data!H:H,MATCH(model!$D482,match_model_data!$B:$B,0))-INDEX(match_model_data!H:H,MATCH(model!$E482,match_model_data!$B:$B,0))</f>
        <v>0</v>
      </c>
    </row>
    <row r="483" spans="1:10" x14ac:dyDescent="0.25">
      <c r="A483" t="str">
        <f t="shared" si="14"/>
        <v>Win</v>
      </c>
      <c r="B483">
        <f t="shared" si="15"/>
        <v>21</v>
      </c>
      <c r="C483">
        <v>22</v>
      </c>
      <c r="D483" t="str">
        <f>VLOOKUP(model!B483,match_model_data!$A$1:$H$24,2,FALSE)</f>
        <v>Nkasland Cronestan</v>
      </c>
      <c r="E483" t="str">
        <f>VLOOKUP(model!C483,match_model_data!$A$1:$H$24,2,FALSE)</f>
        <v>Eastern Niasland</v>
      </c>
      <c r="F483">
        <f>INDEX(match_model_data!C:C,MATCH(model!$D483,match_model_data!$B:$B,0))-INDEX(match_model_data!C:C,MATCH(model!$E483,match_model_data!$B:$B,0))</f>
        <v>2368952.0144113973</v>
      </c>
      <c r="G483">
        <f>INDEX(match_model_data!D:D,MATCH(model!$D483,match_model_data!$B:$B,0))-INDEX(match_model_data!D:D,MATCH(model!$E483,match_model_data!$B:$B,0))</f>
        <v>-2689640.2599418983</v>
      </c>
      <c r="H483">
        <f>INDEX(match_model_data!E:E,MATCH(model!$D483,match_model_data!$B:$B,0))-INDEX(match_model_data!E:E,MATCH(model!$E483,match_model_data!$B:$B,0))</f>
        <v>8083907.5560519993</v>
      </c>
      <c r="I483">
        <f>INDEX(match_model_data!F:F,MATCH(model!$D483,match_model_data!$B:$B,0))-INDEX(match_model_data!F:F,MATCH(model!$E483,match_model_data!$B:$B,0))</f>
        <v>-270291.88986130059</v>
      </c>
      <c r="J483">
        <f>INDEX(match_model_data!H:H,MATCH(model!$D483,match_model_data!$B:$B,0))-INDEX(match_model_data!H:H,MATCH(model!$E483,match_model_data!$B:$B,0))</f>
        <v>1328615.4763746001</v>
      </c>
    </row>
    <row r="484" spans="1:10" x14ac:dyDescent="0.25">
      <c r="A484" t="str">
        <f t="shared" si="14"/>
        <v>Win</v>
      </c>
      <c r="B484">
        <f t="shared" si="15"/>
        <v>21</v>
      </c>
      <c r="C484">
        <v>23</v>
      </c>
      <c r="D484" t="str">
        <f>VLOOKUP(model!B484,match_model_data!$A$1:$H$24,2,FALSE)</f>
        <v>Nkasland Cronestan</v>
      </c>
      <c r="E484" t="str">
        <f>VLOOKUP(model!C484,match_model_data!$A$1:$H$24,2,FALSE)</f>
        <v>Varijitri Isles</v>
      </c>
      <c r="F484">
        <f>INDEX(match_model_data!C:C,MATCH(model!$D484,match_model_data!$B:$B,0))-INDEX(match_model_data!C:C,MATCH(model!$E484,match_model_data!$B:$B,0))</f>
        <v>3645532.0879437998</v>
      </c>
      <c r="G484">
        <f>INDEX(match_model_data!D:D,MATCH(model!$D484,match_model_data!$B:$B,0))-INDEX(match_model_data!D:D,MATCH(model!$E484,match_model_data!$B:$B,0))</f>
        <v>-4293473.8507598005</v>
      </c>
      <c r="H484">
        <f>INDEX(match_model_data!E:E,MATCH(model!$D484,match_model_data!$B:$B,0))-INDEX(match_model_data!E:E,MATCH(model!$E484,match_model_data!$B:$B,0))</f>
        <v>-28613.448350500315</v>
      </c>
      <c r="I484">
        <f>INDEX(match_model_data!F:F,MATCH(model!$D484,match_model_data!$B:$B,0))-INDEX(match_model_data!F:F,MATCH(model!$E484,match_model_data!$B:$B,0))</f>
        <v>-143983.82658150047</v>
      </c>
      <c r="J484">
        <f>INDEX(match_model_data!H:H,MATCH(model!$D484,match_model_data!$B:$B,0))-INDEX(match_model_data!H:H,MATCH(model!$E484,match_model_data!$B:$B,0))</f>
        <v>-253907.0704132989</v>
      </c>
    </row>
    <row r="485" spans="1:10" x14ac:dyDescent="0.25">
      <c r="A485" t="str">
        <f t="shared" si="14"/>
        <v>Lose</v>
      </c>
      <c r="B485">
        <f t="shared" si="15"/>
        <v>22</v>
      </c>
      <c r="C485">
        <v>1</v>
      </c>
      <c r="D485" t="str">
        <f>VLOOKUP(model!B485,match_model_data!$A$1:$H$24,2,FALSE)</f>
        <v>Eastern Niasland</v>
      </c>
      <c r="E485" t="str">
        <f>VLOOKUP(model!C485,match_model_data!$A$1:$H$24,2,FALSE)</f>
        <v>Sobianitedrucy</v>
      </c>
      <c r="F485">
        <f>INDEX(match_model_data!C:C,MATCH(model!$D485,match_model_data!$B:$B,0))-INDEX(match_model_data!C:C,MATCH(model!$E485,match_model_data!$B:$B,0))</f>
        <v>-1634343.3527203985</v>
      </c>
      <c r="G485">
        <f>INDEX(match_model_data!D:D,MATCH(model!$D485,match_model_data!$B:$B,0))-INDEX(match_model_data!D:D,MATCH(model!$E485,match_model_data!$B:$B,0))</f>
        <v>2408324.619498197</v>
      </c>
      <c r="H485">
        <f>INDEX(match_model_data!E:E,MATCH(model!$D485,match_model_data!$B:$B,0))-INDEX(match_model_data!E:E,MATCH(model!$E485,match_model_data!$B:$B,0))</f>
        <v>-9468828.7832217999</v>
      </c>
      <c r="I485">
        <f>INDEX(match_model_data!F:F,MATCH(model!$D485,match_model_data!$B:$B,0))-INDEX(match_model_data!F:F,MATCH(model!$E485,match_model_data!$B:$B,0))</f>
        <v>788484.91510719992</v>
      </c>
      <c r="J485">
        <f>INDEX(match_model_data!H:H,MATCH(model!$D485,match_model_data!$B:$B,0))-INDEX(match_model_data!H:H,MATCH(model!$E485,match_model_data!$B:$B,0))</f>
        <v>-1368477.0531114005</v>
      </c>
    </row>
    <row r="486" spans="1:10" x14ac:dyDescent="0.25">
      <c r="A486" t="str">
        <f t="shared" si="14"/>
        <v>Lose</v>
      </c>
      <c r="B486">
        <f t="shared" si="15"/>
        <v>22</v>
      </c>
      <c r="C486">
        <v>2</v>
      </c>
      <c r="D486" t="str">
        <f>VLOOKUP(model!B486,match_model_data!$A$1:$H$24,2,FALSE)</f>
        <v>Eastern Niasland</v>
      </c>
      <c r="E486" t="str">
        <f>VLOOKUP(model!C486,match_model_data!$A$1:$H$24,2,FALSE)</f>
        <v>People's Land of Maneau</v>
      </c>
      <c r="F486">
        <f>INDEX(match_model_data!C:C,MATCH(model!$D486,match_model_data!$B:$B,0))-INDEX(match_model_data!C:C,MATCH(model!$E486,match_model_data!$B:$B,0))</f>
        <v>-2683932.7508425973</v>
      </c>
      <c r="G486">
        <f>INDEX(match_model_data!D:D,MATCH(model!$D486,match_model_data!$B:$B,0))-INDEX(match_model_data!D:D,MATCH(model!$E486,match_model_data!$B:$B,0))</f>
        <v>2598225.9938878976</v>
      </c>
      <c r="H486">
        <f>INDEX(match_model_data!E:E,MATCH(model!$D486,match_model_data!$B:$B,0))-INDEX(match_model_data!E:E,MATCH(model!$E486,match_model_data!$B:$B,0))</f>
        <v>-4761310.3881190009</v>
      </c>
      <c r="I486">
        <f>INDEX(match_model_data!F:F,MATCH(model!$D486,match_model_data!$B:$B,0))-INDEX(match_model_data!F:F,MATCH(model!$E486,match_model_data!$B:$B,0))</f>
        <v>-2075811.0981873013</v>
      </c>
      <c r="J486">
        <f>INDEX(match_model_data!H:H,MATCH(model!$D486,match_model_data!$B:$B,0))-INDEX(match_model_data!H:H,MATCH(model!$E486,match_model_data!$B:$B,0))</f>
        <v>-1085568.9911131002</v>
      </c>
    </row>
    <row r="487" spans="1:10" x14ac:dyDescent="0.25">
      <c r="A487" t="str">
        <f t="shared" si="14"/>
        <v>Lose</v>
      </c>
      <c r="B487">
        <f t="shared" si="15"/>
        <v>22</v>
      </c>
      <c r="C487">
        <v>3</v>
      </c>
      <c r="D487" t="str">
        <f>VLOOKUP(model!B487,match_model_data!$A$1:$H$24,2,FALSE)</f>
        <v>Eastern Niasland</v>
      </c>
      <c r="E487" t="str">
        <f>VLOOKUP(model!C487,match_model_data!$A$1:$H$24,2,FALSE)</f>
        <v>Nganion</v>
      </c>
      <c r="F487">
        <f>INDEX(match_model_data!C:C,MATCH(model!$D487,match_model_data!$B:$B,0))-INDEX(match_model_data!C:C,MATCH(model!$E487,match_model_data!$B:$B,0))</f>
        <v>-2378684.7175467983</v>
      </c>
      <c r="G487">
        <f>INDEX(match_model_data!D:D,MATCH(model!$D487,match_model_data!$B:$B,0))-INDEX(match_model_data!D:D,MATCH(model!$E487,match_model_data!$B:$B,0))</f>
        <v>447086.62240309641</v>
      </c>
      <c r="H487">
        <f>INDEX(match_model_data!E:E,MATCH(model!$D487,match_model_data!$B:$B,0))-INDEX(match_model_data!E:E,MATCH(model!$E487,match_model_data!$B:$B,0))</f>
        <v>-14636917.261594601</v>
      </c>
      <c r="I487">
        <f>INDEX(match_model_data!F:F,MATCH(model!$D487,match_model_data!$B:$B,0))-INDEX(match_model_data!F:F,MATCH(model!$E487,match_model_data!$B:$B,0))</f>
        <v>1040299.1216848996</v>
      </c>
      <c r="J487">
        <f>INDEX(match_model_data!H:H,MATCH(model!$D487,match_model_data!$B:$B,0))-INDEX(match_model_data!H:H,MATCH(model!$E487,match_model_data!$B:$B,0))</f>
        <v>-3269084.3438253999</v>
      </c>
    </row>
    <row r="488" spans="1:10" x14ac:dyDescent="0.25">
      <c r="A488" t="str">
        <f t="shared" si="14"/>
        <v>Lose</v>
      </c>
      <c r="B488">
        <f t="shared" si="15"/>
        <v>22</v>
      </c>
      <c r="C488">
        <v>4</v>
      </c>
      <c r="D488" t="str">
        <f>VLOOKUP(model!B488,match_model_data!$A$1:$H$24,2,FALSE)</f>
        <v>Eastern Niasland</v>
      </c>
      <c r="E488" t="str">
        <f>VLOOKUP(model!C488,match_model_data!$A$1:$H$24,2,FALSE)</f>
        <v>Mico</v>
      </c>
      <c r="F488">
        <f>INDEX(match_model_data!C:C,MATCH(model!$D488,match_model_data!$B:$B,0))-INDEX(match_model_data!C:C,MATCH(model!$E488,match_model_data!$B:$B,0))</f>
        <v>-5435734.2217605971</v>
      </c>
      <c r="G488">
        <f>INDEX(match_model_data!D:D,MATCH(model!$D488,match_model_data!$B:$B,0))-INDEX(match_model_data!D:D,MATCH(model!$E488,match_model_data!$B:$B,0))</f>
        <v>616357.47976179793</v>
      </c>
      <c r="H488">
        <f>INDEX(match_model_data!E:E,MATCH(model!$D488,match_model_data!$B:$B,0))-INDEX(match_model_data!E:E,MATCH(model!$E488,match_model_data!$B:$B,0))</f>
        <v>-10649413.342882898</v>
      </c>
      <c r="I488">
        <f>INDEX(match_model_data!F:F,MATCH(model!$D488,match_model_data!$B:$B,0))-INDEX(match_model_data!F:F,MATCH(model!$E488,match_model_data!$B:$B,0))</f>
        <v>760689.57216050103</v>
      </c>
      <c r="J488">
        <f>INDEX(match_model_data!H:H,MATCH(model!$D488,match_model_data!$B:$B,0))-INDEX(match_model_data!H:H,MATCH(model!$E488,match_model_data!$B:$B,0))</f>
        <v>-3619604.0074182004</v>
      </c>
    </row>
    <row r="489" spans="1:10" x14ac:dyDescent="0.25">
      <c r="A489" t="str">
        <f t="shared" si="14"/>
        <v>Lose</v>
      </c>
      <c r="B489">
        <f t="shared" si="15"/>
        <v>22</v>
      </c>
      <c r="C489">
        <v>5</v>
      </c>
      <c r="D489" t="str">
        <f>VLOOKUP(model!B489,match_model_data!$A$1:$H$24,2,FALSE)</f>
        <v>Eastern Niasland</v>
      </c>
      <c r="E489" t="str">
        <f>VLOOKUP(model!C489,match_model_data!$A$1:$H$24,2,FALSE)</f>
        <v>Quewenia</v>
      </c>
      <c r="F489">
        <f>INDEX(match_model_data!C:C,MATCH(model!$D489,match_model_data!$B:$B,0))-INDEX(match_model_data!C:C,MATCH(model!$E489,match_model_data!$B:$B,0))</f>
        <v>-4779753.5890052989</v>
      </c>
      <c r="G489">
        <f>INDEX(match_model_data!D:D,MATCH(model!$D489,match_model_data!$B:$B,0))-INDEX(match_model_data!D:D,MATCH(model!$E489,match_model_data!$B:$B,0))</f>
        <v>548493.05873559788</v>
      </c>
      <c r="H489">
        <f>INDEX(match_model_data!E:E,MATCH(model!$D489,match_model_data!$B:$B,0))-INDEX(match_model_data!E:E,MATCH(model!$E489,match_model_data!$B:$B,0))</f>
        <v>-7511058.7818436995</v>
      </c>
      <c r="I489">
        <f>INDEX(match_model_data!F:F,MATCH(model!$D489,match_model_data!$B:$B,0))-INDEX(match_model_data!F:F,MATCH(model!$E489,match_model_data!$B:$B,0))</f>
        <v>2489094.2543986011</v>
      </c>
      <c r="J489">
        <f>INDEX(match_model_data!H:H,MATCH(model!$D489,match_model_data!$B:$B,0))-INDEX(match_model_data!H:H,MATCH(model!$E489,match_model_data!$B:$B,0))</f>
        <v>-2678005.9482151978</v>
      </c>
    </row>
    <row r="490" spans="1:10" x14ac:dyDescent="0.25">
      <c r="A490" t="str">
        <f t="shared" si="14"/>
        <v>Lose</v>
      </c>
      <c r="B490">
        <f t="shared" si="15"/>
        <v>22</v>
      </c>
      <c r="C490">
        <v>6</v>
      </c>
      <c r="D490" t="str">
        <f>VLOOKUP(model!B490,match_model_data!$A$1:$H$24,2,FALSE)</f>
        <v>Eastern Niasland</v>
      </c>
      <c r="E490" t="str">
        <f>VLOOKUP(model!C490,match_model_data!$A$1:$H$24,2,FALSE)</f>
        <v>Southern Ristan</v>
      </c>
      <c r="F490">
        <f>INDEX(match_model_data!C:C,MATCH(model!$D490,match_model_data!$B:$B,0))-INDEX(match_model_data!C:C,MATCH(model!$E490,match_model_data!$B:$B,0))</f>
        <v>2949423.888574101</v>
      </c>
      <c r="G490">
        <f>INDEX(match_model_data!D:D,MATCH(model!$D490,match_model_data!$B:$B,0))-INDEX(match_model_data!D:D,MATCH(model!$E490,match_model_data!$B:$B,0))</f>
        <v>1482227.6711424999</v>
      </c>
      <c r="H490">
        <f>INDEX(match_model_data!E:E,MATCH(model!$D490,match_model_data!$B:$B,0))-INDEX(match_model_data!E:E,MATCH(model!$E490,match_model_data!$B:$B,0))</f>
        <v>-324010.85107369907</v>
      </c>
      <c r="I490">
        <f>INDEX(match_model_data!F:F,MATCH(model!$D490,match_model_data!$B:$B,0))-INDEX(match_model_data!F:F,MATCH(model!$E490,match_model_data!$B:$B,0))</f>
        <v>693945.09406590089</v>
      </c>
      <c r="J490">
        <f>INDEX(match_model_data!H:H,MATCH(model!$D490,match_model_data!$B:$B,0))-INDEX(match_model_data!H:H,MATCH(model!$E490,match_model_data!$B:$B,0))</f>
        <v>1615684.5118895005</v>
      </c>
    </row>
    <row r="491" spans="1:10" x14ac:dyDescent="0.25">
      <c r="A491" t="str">
        <f t="shared" si="14"/>
        <v>Lose</v>
      </c>
      <c r="B491">
        <f t="shared" si="15"/>
        <v>22</v>
      </c>
      <c r="C491">
        <v>7</v>
      </c>
      <c r="D491" t="str">
        <f>VLOOKUP(model!B491,match_model_data!$A$1:$H$24,2,FALSE)</f>
        <v>Eastern Niasland</v>
      </c>
      <c r="E491" t="str">
        <f>VLOOKUP(model!C491,match_model_data!$A$1:$H$24,2,FALSE)</f>
        <v>Galamily</v>
      </c>
      <c r="F491">
        <f>INDEX(match_model_data!C:C,MATCH(model!$D491,match_model_data!$B:$B,0))-INDEX(match_model_data!C:C,MATCH(model!$E491,match_model_data!$B:$B,0))</f>
        <v>351931.0720892027</v>
      </c>
      <c r="G491">
        <f>INDEX(match_model_data!D:D,MATCH(model!$D491,match_model_data!$B:$B,0))-INDEX(match_model_data!D:D,MATCH(model!$E491,match_model_data!$B:$B,0))</f>
        <v>2881487.8008014988</v>
      </c>
      <c r="H491">
        <f>INDEX(match_model_data!E:E,MATCH(model!$D491,match_model_data!$B:$B,0))-INDEX(match_model_data!E:E,MATCH(model!$E491,match_model_data!$B:$B,0))</f>
        <v>-5984937.3297403008</v>
      </c>
      <c r="I491">
        <f>INDEX(match_model_data!F:F,MATCH(model!$D491,match_model_data!$B:$B,0))-INDEX(match_model_data!F:F,MATCH(model!$E491,match_model_data!$B:$B,0))</f>
        <v>533541.83949789964</v>
      </c>
      <c r="J491">
        <f>INDEX(match_model_data!H:H,MATCH(model!$D491,match_model_data!$B:$B,0))-INDEX(match_model_data!H:H,MATCH(model!$E491,match_model_data!$B:$B,0))</f>
        <v>136122.06105270237</v>
      </c>
    </row>
    <row r="492" spans="1:10" x14ac:dyDescent="0.25">
      <c r="A492" t="str">
        <f t="shared" si="14"/>
        <v>Lose</v>
      </c>
      <c r="B492">
        <f t="shared" si="15"/>
        <v>22</v>
      </c>
      <c r="C492">
        <v>8</v>
      </c>
      <c r="D492" t="str">
        <f>VLOOKUP(model!B492,match_model_data!$A$1:$H$24,2,FALSE)</f>
        <v>Eastern Niasland</v>
      </c>
      <c r="E492" t="str">
        <f>VLOOKUP(model!C492,match_model_data!$A$1:$H$24,2,FALSE)</f>
        <v>Bernepamar</v>
      </c>
      <c r="F492">
        <f>INDEX(match_model_data!C:C,MATCH(model!$D492,match_model_data!$B:$B,0))-INDEX(match_model_data!C:C,MATCH(model!$E492,match_model_data!$B:$B,0))</f>
        <v>-101996.03254950047</v>
      </c>
      <c r="G492">
        <f>INDEX(match_model_data!D:D,MATCH(model!$D492,match_model_data!$B:$B,0))-INDEX(match_model_data!D:D,MATCH(model!$E492,match_model_data!$B:$B,0))</f>
        <v>2946309.983665498</v>
      </c>
      <c r="H492">
        <f>INDEX(match_model_data!E:E,MATCH(model!$D492,match_model_data!$B:$B,0))-INDEX(match_model_data!E:E,MATCH(model!$E492,match_model_data!$B:$B,0))</f>
        <v>-4211841.4314239994</v>
      </c>
      <c r="I492">
        <f>INDEX(match_model_data!F:F,MATCH(model!$D492,match_model_data!$B:$B,0))-INDEX(match_model_data!F:F,MATCH(model!$E492,match_model_data!$B:$B,0))</f>
        <v>1123368.4787758999</v>
      </c>
      <c r="J492">
        <f>INDEX(match_model_data!H:H,MATCH(model!$D492,match_model_data!$B:$B,0))-INDEX(match_model_data!H:H,MATCH(model!$E492,match_model_data!$B:$B,0))</f>
        <v>370631.03821749985</v>
      </c>
    </row>
    <row r="493" spans="1:10" x14ac:dyDescent="0.25">
      <c r="A493" t="str">
        <f t="shared" si="14"/>
        <v>Lose</v>
      </c>
      <c r="B493">
        <f t="shared" si="15"/>
        <v>22</v>
      </c>
      <c r="C493">
        <v>9</v>
      </c>
      <c r="D493" t="str">
        <f>VLOOKUP(model!B493,match_model_data!$A$1:$H$24,2,FALSE)</f>
        <v>Eastern Niasland</v>
      </c>
      <c r="E493" t="str">
        <f>VLOOKUP(model!C493,match_model_data!$A$1:$H$24,2,FALSE)</f>
        <v>Giumle Lizeibon</v>
      </c>
      <c r="F493">
        <f>INDEX(match_model_data!C:C,MATCH(model!$D493,match_model_data!$B:$B,0))-INDEX(match_model_data!C:C,MATCH(model!$E493,match_model_data!$B:$B,0))</f>
        <v>-1329676.118646998</v>
      </c>
      <c r="G493">
        <f>INDEX(match_model_data!D:D,MATCH(model!$D493,match_model_data!$B:$B,0))-INDEX(match_model_data!D:D,MATCH(model!$E493,match_model_data!$B:$B,0))</f>
        <v>4231885.316721499</v>
      </c>
      <c r="H493">
        <f>INDEX(match_model_data!E:E,MATCH(model!$D493,match_model_data!$B:$B,0))-INDEX(match_model_data!E:E,MATCH(model!$E493,match_model_data!$B:$B,0))</f>
        <v>-8604603.3378008008</v>
      </c>
      <c r="I493">
        <f>INDEX(match_model_data!F:F,MATCH(model!$D493,match_model_data!$B:$B,0))-INDEX(match_model_data!F:F,MATCH(model!$E493,match_model_data!$B:$B,0))</f>
        <v>2353339.7778196</v>
      </c>
      <c r="J493">
        <f>INDEX(match_model_data!H:H,MATCH(model!$D493,match_model_data!$B:$B,0))-INDEX(match_model_data!H:H,MATCH(model!$E493,match_model_data!$B:$B,0))</f>
        <v>-295184.55504399911</v>
      </c>
    </row>
    <row r="494" spans="1:10" x14ac:dyDescent="0.25">
      <c r="A494" t="str">
        <f t="shared" si="14"/>
        <v>Lose</v>
      </c>
      <c r="B494">
        <f t="shared" si="15"/>
        <v>22</v>
      </c>
      <c r="C494">
        <v>10</v>
      </c>
      <c r="D494" t="str">
        <f>VLOOKUP(model!B494,match_model_data!$A$1:$H$24,2,FALSE)</f>
        <v>Eastern Niasland</v>
      </c>
      <c r="E494" t="str">
        <f>VLOOKUP(model!C494,match_model_data!$A$1:$H$24,2,FALSE)</f>
        <v>Greri Landmoslands</v>
      </c>
      <c r="F494">
        <f>INDEX(match_model_data!C:C,MATCH(model!$D494,match_model_data!$B:$B,0))-INDEX(match_model_data!C:C,MATCH(model!$E494,match_model_data!$B:$B,0))</f>
        <v>975459.02165660262</v>
      </c>
      <c r="G494">
        <f>INDEX(match_model_data!D:D,MATCH(model!$D494,match_model_data!$B:$B,0))-INDEX(match_model_data!D:D,MATCH(model!$E494,match_model_data!$B:$B,0))</f>
        <v>341695.78455059975</v>
      </c>
      <c r="H494">
        <f>INDEX(match_model_data!E:E,MATCH(model!$D494,match_model_data!$B:$B,0))-INDEX(match_model_data!E:E,MATCH(model!$E494,match_model_data!$B:$B,0))</f>
        <v>-11504517.269591</v>
      </c>
      <c r="I494">
        <f>INDEX(match_model_data!F:F,MATCH(model!$D494,match_model_data!$B:$B,0))-INDEX(match_model_data!F:F,MATCH(model!$E494,match_model_data!$B:$B,0))</f>
        <v>968492.48472410068</v>
      </c>
      <c r="J494">
        <f>INDEX(match_model_data!H:H,MATCH(model!$D494,match_model_data!$B:$B,0))-INDEX(match_model_data!H:H,MATCH(model!$E494,match_model_data!$B:$B,0))</f>
        <v>-1524720.257238999</v>
      </c>
    </row>
    <row r="495" spans="1:10" x14ac:dyDescent="0.25">
      <c r="A495" t="str">
        <f t="shared" si="14"/>
        <v>Lose</v>
      </c>
      <c r="B495">
        <f t="shared" si="15"/>
        <v>22</v>
      </c>
      <c r="C495">
        <v>11</v>
      </c>
      <c r="D495" t="str">
        <f>VLOOKUP(model!B495,match_model_data!$A$1:$H$24,2,FALSE)</f>
        <v>Eastern Niasland</v>
      </c>
      <c r="E495" t="str">
        <f>VLOOKUP(model!C495,match_model_data!$A$1:$H$24,2,FALSE)</f>
        <v>Xikong</v>
      </c>
      <c r="F495">
        <f>INDEX(match_model_data!C:C,MATCH(model!$D495,match_model_data!$B:$B,0))-INDEX(match_model_data!C:C,MATCH(model!$E495,match_model_data!$B:$B,0))</f>
        <v>1186416.5079970025</v>
      </c>
      <c r="G495">
        <f>INDEX(match_model_data!D:D,MATCH(model!$D495,match_model_data!$B:$B,0))-INDEX(match_model_data!D:D,MATCH(model!$E495,match_model_data!$B:$B,0))</f>
        <v>5817198.4537735991</v>
      </c>
      <c r="H495">
        <f>INDEX(match_model_data!E:E,MATCH(model!$D495,match_model_data!$B:$B,0))-INDEX(match_model_data!E:E,MATCH(model!$E495,match_model_data!$B:$B,0))</f>
        <v>-9134203.6578737982</v>
      </c>
      <c r="I495">
        <f>INDEX(match_model_data!F:F,MATCH(model!$D495,match_model_data!$B:$B,0))-INDEX(match_model_data!F:F,MATCH(model!$E495,match_model_data!$B:$B,0))</f>
        <v>1404682.9808029011</v>
      </c>
      <c r="J495">
        <f>INDEX(match_model_data!H:H,MATCH(model!$D495,match_model_data!$B:$B,0))-INDEX(match_model_data!H:H,MATCH(model!$E495,match_model_data!$B:$B,0))</f>
        <v>1013703.2283761017</v>
      </c>
    </row>
    <row r="496" spans="1:10" x14ac:dyDescent="0.25">
      <c r="A496" t="str">
        <f t="shared" si="14"/>
        <v>Lose</v>
      </c>
      <c r="B496">
        <f t="shared" si="15"/>
        <v>22</v>
      </c>
      <c r="C496">
        <v>12</v>
      </c>
      <c r="D496" t="str">
        <f>VLOOKUP(model!B496,match_model_data!$A$1:$H$24,2,FALSE)</f>
        <v>Eastern Niasland</v>
      </c>
      <c r="E496" t="str">
        <f>VLOOKUP(model!C496,match_model_data!$A$1:$H$24,2,FALSE)</f>
        <v>Manlisgamncent</v>
      </c>
      <c r="F496">
        <f>INDEX(match_model_data!C:C,MATCH(model!$D496,match_model_data!$B:$B,0))-INDEX(match_model_data!C:C,MATCH(model!$E496,match_model_data!$B:$B,0))</f>
        <v>-1498665.2621219978</v>
      </c>
      <c r="G496">
        <f>INDEX(match_model_data!D:D,MATCH(model!$D496,match_model_data!$B:$B,0))-INDEX(match_model_data!D:D,MATCH(model!$E496,match_model_data!$B:$B,0))</f>
        <v>2426618.9933814965</v>
      </c>
      <c r="H496">
        <f>INDEX(match_model_data!E:E,MATCH(model!$D496,match_model_data!$B:$B,0))-INDEX(match_model_data!E:E,MATCH(model!$E496,match_model_data!$B:$B,0))</f>
        <v>-8872811.0154633</v>
      </c>
      <c r="I496">
        <f>INDEX(match_model_data!F:F,MATCH(model!$D496,match_model_data!$B:$B,0))-INDEX(match_model_data!F:F,MATCH(model!$E496,match_model_data!$B:$B,0))</f>
        <v>4451957.3708605003</v>
      </c>
      <c r="J496">
        <f>INDEX(match_model_data!H:H,MATCH(model!$D496,match_model_data!$B:$B,0))-INDEX(match_model_data!H:H,MATCH(model!$E496,match_model_data!$B:$B,0))</f>
        <v>-871077.24863889813</v>
      </c>
    </row>
    <row r="497" spans="1:10" x14ac:dyDescent="0.25">
      <c r="A497" t="str">
        <f t="shared" si="14"/>
        <v>Lose</v>
      </c>
      <c r="B497">
        <f t="shared" si="15"/>
        <v>22</v>
      </c>
      <c r="C497">
        <v>13</v>
      </c>
      <c r="D497" t="str">
        <f>VLOOKUP(model!B497,match_model_data!$A$1:$H$24,2,FALSE)</f>
        <v>Eastern Niasland</v>
      </c>
      <c r="E497" t="str">
        <f>VLOOKUP(model!C497,match_model_data!$A$1:$H$24,2,FALSE)</f>
        <v>Esia</v>
      </c>
      <c r="F497">
        <f>INDEX(match_model_data!C:C,MATCH(model!$D497,match_model_data!$B:$B,0))-INDEX(match_model_data!C:C,MATCH(model!$E497,match_model_data!$B:$B,0))</f>
        <v>-2399906.7900428995</v>
      </c>
      <c r="G497">
        <f>INDEX(match_model_data!D:D,MATCH(model!$D497,match_model_data!$B:$B,0))-INDEX(match_model_data!D:D,MATCH(model!$E497,match_model_data!$B:$B,0))</f>
        <v>1668925.4877836965</v>
      </c>
      <c r="H497">
        <f>INDEX(match_model_data!E:E,MATCH(model!$D497,match_model_data!$B:$B,0))-INDEX(match_model_data!E:E,MATCH(model!$E497,match_model_data!$B:$B,0))</f>
        <v>-5068894.4250684008</v>
      </c>
      <c r="I497">
        <f>INDEX(match_model_data!F:F,MATCH(model!$D497,match_model_data!$B:$B,0))-INDEX(match_model_data!F:F,MATCH(model!$E497,match_model_data!$B:$B,0))</f>
        <v>2114153.4565596003</v>
      </c>
      <c r="J497">
        <f>INDEX(match_model_data!H:H,MATCH(model!$D497,match_model_data!$B:$B,0))-INDEX(match_model_data!H:H,MATCH(model!$E497,match_model_data!$B:$B,0))</f>
        <v>-995232.78205579892</v>
      </c>
    </row>
    <row r="498" spans="1:10" x14ac:dyDescent="0.25">
      <c r="A498" t="str">
        <f t="shared" si="14"/>
        <v>Lose</v>
      </c>
      <c r="B498">
        <f t="shared" si="15"/>
        <v>22</v>
      </c>
      <c r="C498">
        <v>14</v>
      </c>
      <c r="D498" t="str">
        <f>VLOOKUP(model!B498,match_model_data!$A$1:$H$24,2,FALSE)</f>
        <v>Eastern Niasland</v>
      </c>
      <c r="E498" t="str">
        <f>VLOOKUP(model!C498,match_model_data!$A$1:$H$24,2,FALSE)</f>
        <v>Byasier Pujan</v>
      </c>
      <c r="F498">
        <f>INDEX(match_model_data!C:C,MATCH(model!$D498,match_model_data!$B:$B,0))-INDEX(match_model_data!C:C,MATCH(model!$E498,match_model_data!$B:$B,0))</f>
        <v>-195319.28124379739</v>
      </c>
      <c r="G498">
        <f>INDEX(match_model_data!D:D,MATCH(model!$D498,match_model_data!$B:$B,0))-INDEX(match_model_data!D:D,MATCH(model!$E498,match_model_data!$B:$B,0))</f>
        <v>381558.68884929642</v>
      </c>
      <c r="H498">
        <f>INDEX(match_model_data!E:E,MATCH(model!$D498,match_model_data!$B:$B,0))-INDEX(match_model_data!E:E,MATCH(model!$E498,match_model_data!$B:$B,0))</f>
        <v>-3732964.0911609009</v>
      </c>
      <c r="I498">
        <f>INDEX(match_model_data!F:F,MATCH(model!$D498,match_model_data!$B:$B,0))-INDEX(match_model_data!F:F,MATCH(model!$E498,match_model_data!$B:$B,0))</f>
        <v>1384818.9984023012</v>
      </c>
      <c r="J498">
        <f>INDEX(match_model_data!H:H,MATCH(model!$D498,match_model_data!$B:$B,0))-INDEX(match_model_data!H:H,MATCH(model!$E498,match_model_data!$B:$B,0))</f>
        <v>-485104.68668159842</v>
      </c>
    </row>
    <row r="499" spans="1:10" x14ac:dyDescent="0.25">
      <c r="A499" t="str">
        <f t="shared" si="14"/>
        <v>Lose</v>
      </c>
      <c r="B499">
        <f t="shared" si="15"/>
        <v>22</v>
      </c>
      <c r="C499">
        <v>15</v>
      </c>
      <c r="D499" t="str">
        <f>VLOOKUP(model!B499,match_model_data!$A$1:$H$24,2,FALSE)</f>
        <v>Eastern Niasland</v>
      </c>
      <c r="E499" t="str">
        <f>VLOOKUP(model!C499,match_model_data!$A$1:$H$24,2,FALSE)</f>
        <v>Djipines</v>
      </c>
      <c r="F499">
        <f>INDEX(match_model_data!C:C,MATCH(model!$D499,match_model_data!$B:$B,0))-INDEX(match_model_data!C:C,MATCH(model!$E499,match_model_data!$B:$B,0))</f>
        <v>-3285798.341243498</v>
      </c>
      <c r="G499">
        <f>INDEX(match_model_data!D:D,MATCH(model!$D499,match_model_data!$B:$B,0))-INDEX(match_model_data!D:D,MATCH(model!$E499,match_model_data!$B:$B,0))</f>
        <v>4572564.6935421973</v>
      </c>
      <c r="H499">
        <f>INDEX(match_model_data!E:E,MATCH(model!$D499,match_model_data!$B:$B,0))-INDEX(match_model_data!E:E,MATCH(model!$E499,match_model_data!$B:$B,0))</f>
        <v>440814.13996530138</v>
      </c>
      <c r="I499">
        <f>INDEX(match_model_data!F:F,MATCH(model!$D499,match_model_data!$B:$B,0))-INDEX(match_model_data!F:F,MATCH(model!$E499,match_model_data!$B:$B,0))</f>
        <v>-97790.364107299596</v>
      </c>
      <c r="J499">
        <f>INDEX(match_model_data!H:H,MATCH(model!$D499,match_model_data!$B:$B,0))-INDEX(match_model_data!H:H,MATCH(model!$E499,match_model_data!$B:$B,0))</f>
        <v>539173.02954710275</v>
      </c>
    </row>
    <row r="500" spans="1:10" x14ac:dyDescent="0.25">
      <c r="A500" t="str">
        <f t="shared" si="14"/>
        <v>Lose</v>
      </c>
      <c r="B500">
        <f t="shared" si="15"/>
        <v>22</v>
      </c>
      <c r="C500">
        <v>16</v>
      </c>
      <c r="D500" t="str">
        <f>VLOOKUP(model!B500,match_model_data!$A$1:$H$24,2,FALSE)</f>
        <v>Eastern Niasland</v>
      </c>
      <c r="E500" t="str">
        <f>VLOOKUP(model!C500,match_model_data!$A$1:$H$24,2,FALSE)</f>
        <v>Leoneku Guidisia</v>
      </c>
      <c r="F500">
        <f>INDEX(match_model_data!C:C,MATCH(model!$D500,match_model_data!$B:$B,0))-INDEX(match_model_data!C:C,MATCH(model!$E500,match_model_data!$B:$B,0))</f>
        <v>1616881.004214</v>
      </c>
      <c r="G500">
        <f>INDEX(match_model_data!D:D,MATCH(model!$D500,match_model_data!$B:$B,0))-INDEX(match_model_data!D:D,MATCH(model!$E500,match_model_data!$B:$B,0))</f>
        <v>4568771.431478098</v>
      </c>
      <c r="H500">
        <f>INDEX(match_model_data!E:E,MATCH(model!$D500,match_model_data!$B:$B,0))-INDEX(match_model_data!E:E,MATCH(model!$E500,match_model_data!$B:$B,0))</f>
        <v>-837773.58684819937</v>
      </c>
      <c r="I500">
        <f>INDEX(match_model_data!F:F,MATCH(model!$D500,match_model_data!$B:$B,0))-INDEX(match_model_data!F:F,MATCH(model!$E500,match_model_data!$B:$B,0))</f>
        <v>-3118412.2870488986</v>
      </c>
      <c r="J500">
        <f>INDEX(match_model_data!H:H,MATCH(model!$D500,match_model_data!$B:$B,0))-INDEX(match_model_data!H:H,MATCH(model!$E500,match_model_data!$B:$B,0))</f>
        <v>1813513.6620021015</v>
      </c>
    </row>
    <row r="501" spans="1:10" x14ac:dyDescent="0.25">
      <c r="A501" t="str">
        <f t="shared" si="14"/>
        <v>Lose</v>
      </c>
      <c r="B501">
        <f t="shared" si="15"/>
        <v>22</v>
      </c>
      <c r="C501">
        <v>17</v>
      </c>
      <c r="D501" t="str">
        <f>VLOOKUP(model!B501,match_model_data!$A$1:$H$24,2,FALSE)</f>
        <v>Eastern Niasland</v>
      </c>
      <c r="E501" t="str">
        <f>VLOOKUP(model!C501,match_model_data!$A$1:$H$24,2,FALSE)</f>
        <v>Ledian</v>
      </c>
      <c r="F501">
        <f>INDEX(match_model_data!C:C,MATCH(model!$D501,match_model_data!$B:$B,0))-INDEX(match_model_data!C:C,MATCH(model!$E501,match_model_data!$B:$B,0))</f>
        <v>4161625.1846793015</v>
      </c>
      <c r="G501">
        <f>INDEX(match_model_data!D:D,MATCH(model!$D501,match_model_data!$B:$B,0))-INDEX(match_model_data!D:D,MATCH(model!$E501,match_model_data!$B:$B,0))</f>
        <v>2424360.9806746989</v>
      </c>
      <c r="H501">
        <f>INDEX(match_model_data!E:E,MATCH(model!$D501,match_model_data!$B:$B,0))-INDEX(match_model_data!E:E,MATCH(model!$E501,match_model_data!$B:$B,0))</f>
        <v>-1780100.3183287978</v>
      </c>
      <c r="I501">
        <f>INDEX(match_model_data!F:F,MATCH(model!$D501,match_model_data!$B:$B,0))-INDEX(match_model_data!F:F,MATCH(model!$E501,match_model_data!$B:$B,0))</f>
        <v>2891862.9225257002</v>
      </c>
      <c r="J501">
        <f>INDEX(match_model_data!H:H,MATCH(model!$D501,match_model_data!$B:$B,0))-INDEX(match_model_data!H:H,MATCH(model!$E501,match_model_data!$B:$B,0))</f>
        <v>2334146.0861167014</v>
      </c>
    </row>
    <row r="502" spans="1:10" x14ac:dyDescent="0.25">
      <c r="A502" t="str">
        <f t="shared" si="14"/>
        <v>Lose</v>
      </c>
      <c r="B502">
        <f t="shared" si="15"/>
        <v>22</v>
      </c>
      <c r="C502">
        <v>18</v>
      </c>
      <c r="D502" t="str">
        <f>VLOOKUP(model!B502,match_model_data!$A$1:$H$24,2,FALSE)</f>
        <v>Eastern Niasland</v>
      </c>
      <c r="E502" t="str">
        <f>VLOOKUP(model!C502,match_model_data!$A$1:$H$24,2,FALSE)</f>
        <v>Eastern Sleboube</v>
      </c>
      <c r="F502">
        <f>INDEX(match_model_data!C:C,MATCH(model!$D502,match_model_data!$B:$B,0))-INDEX(match_model_data!C:C,MATCH(model!$E502,match_model_data!$B:$B,0))</f>
        <v>-7319614.9882919006</v>
      </c>
      <c r="G502">
        <f>INDEX(match_model_data!D:D,MATCH(model!$D502,match_model_data!$B:$B,0))-INDEX(match_model_data!D:D,MATCH(model!$E502,match_model_data!$B:$B,0))</f>
        <v>4298420.0035382975</v>
      </c>
      <c r="H502">
        <f>INDEX(match_model_data!E:E,MATCH(model!$D502,match_model_data!$B:$B,0))-INDEX(match_model_data!E:E,MATCH(model!$E502,match_model_data!$B:$B,0))</f>
        <v>-7617846.3216982</v>
      </c>
      <c r="I502">
        <f>INDEX(match_model_data!F:F,MATCH(model!$D502,match_model_data!$B:$B,0))-INDEX(match_model_data!F:F,MATCH(model!$E502,match_model_data!$B:$B,0))</f>
        <v>3130906.915814301</v>
      </c>
      <c r="J502">
        <f>INDEX(match_model_data!H:H,MATCH(model!$D502,match_model_data!$B:$B,0))-INDEX(match_model_data!H:H,MATCH(model!$E502,match_model_data!$B:$B,0))</f>
        <v>-2199051.4242361002</v>
      </c>
    </row>
    <row r="503" spans="1:10" x14ac:dyDescent="0.25">
      <c r="A503" t="str">
        <f t="shared" si="14"/>
        <v>Lose</v>
      </c>
      <c r="B503">
        <f t="shared" si="15"/>
        <v>22</v>
      </c>
      <c r="C503">
        <v>19</v>
      </c>
      <c r="D503" t="str">
        <f>VLOOKUP(model!B503,match_model_data!$A$1:$H$24,2,FALSE)</f>
        <v>Eastern Niasland</v>
      </c>
      <c r="E503" t="str">
        <f>VLOOKUP(model!C503,match_model_data!$A$1:$H$24,2,FALSE)</f>
        <v>New Uwi</v>
      </c>
      <c r="F503">
        <f>INDEX(match_model_data!C:C,MATCH(model!$D503,match_model_data!$B:$B,0))-INDEX(match_model_data!C:C,MATCH(model!$E503,match_model_data!$B:$B,0))</f>
        <v>3528533.9641863015</v>
      </c>
      <c r="G503">
        <f>INDEX(match_model_data!D:D,MATCH(model!$D503,match_model_data!$B:$B,0))-INDEX(match_model_data!D:D,MATCH(model!$E503,match_model_data!$B:$B,0))</f>
        <v>2112105.0054943971</v>
      </c>
      <c r="H503">
        <f>INDEX(match_model_data!E:E,MATCH(model!$D503,match_model_data!$B:$B,0))-INDEX(match_model_data!E:E,MATCH(model!$E503,match_model_data!$B:$B,0))</f>
        <v>-2068142.3934383988</v>
      </c>
      <c r="I503">
        <f>INDEX(match_model_data!F:F,MATCH(model!$D503,match_model_data!$B:$B,0))-INDEX(match_model_data!F:F,MATCH(model!$E503,match_model_data!$B:$B,0))</f>
        <v>-299110.63041380048</v>
      </c>
      <c r="J503">
        <f>INDEX(match_model_data!H:H,MATCH(model!$D503,match_model_data!$B:$B,0))-INDEX(match_model_data!H:H,MATCH(model!$E503,match_model_data!$B:$B,0))</f>
        <v>1647923.6783120017</v>
      </c>
    </row>
    <row r="504" spans="1:10" x14ac:dyDescent="0.25">
      <c r="A504" t="str">
        <f t="shared" si="14"/>
        <v>Lose</v>
      </c>
      <c r="B504">
        <f t="shared" si="15"/>
        <v>22</v>
      </c>
      <c r="C504">
        <v>20</v>
      </c>
      <c r="D504" t="str">
        <f>VLOOKUP(model!B504,match_model_data!$A$1:$H$24,2,FALSE)</f>
        <v>Eastern Niasland</v>
      </c>
      <c r="E504" t="str">
        <f>VLOOKUP(model!C504,match_model_data!$A$1:$H$24,2,FALSE)</f>
        <v>Ngoque Blicri</v>
      </c>
      <c r="F504">
        <f>INDEX(match_model_data!C:C,MATCH(model!$D504,match_model_data!$B:$B,0))-INDEX(match_model_data!C:C,MATCH(model!$E504,match_model_data!$B:$B,0))</f>
        <v>-4739566.6692535989</v>
      </c>
      <c r="G504">
        <f>INDEX(match_model_data!D:D,MATCH(model!$D504,match_model_data!$B:$B,0))-INDEX(match_model_data!D:D,MATCH(model!$E504,match_model_data!$B:$B,0))</f>
        <v>1192346.0823797993</v>
      </c>
      <c r="H504">
        <f>INDEX(match_model_data!E:E,MATCH(model!$D504,match_model_data!$B:$B,0))-INDEX(match_model_data!E:E,MATCH(model!$E504,match_model_data!$B:$B,0))</f>
        <v>-9892881.1788093001</v>
      </c>
      <c r="I504">
        <f>INDEX(match_model_data!F:F,MATCH(model!$D504,match_model_data!$B:$B,0))-INDEX(match_model_data!F:F,MATCH(model!$E504,match_model_data!$B:$B,0))</f>
        <v>-870506.97819009796</v>
      </c>
      <c r="J504">
        <f>INDEX(match_model_data!H:H,MATCH(model!$D504,match_model_data!$B:$B,0))-INDEX(match_model_data!H:H,MATCH(model!$E504,match_model_data!$B:$B,0))</f>
        <v>-3167741.0621185973</v>
      </c>
    </row>
    <row r="505" spans="1:10" x14ac:dyDescent="0.25">
      <c r="A505" t="str">
        <f t="shared" si="14"/>
        <v>Lose</v>
      </c>
      <c r="B505">
        <f t="shared" si="15"/>
        <v>22</v>
      </c>
      <c r="C505">
        <v>21</v>
      </c>
      <c r="D505" t="str">
        <f>VLOOKUP(model!B505,match_model_data!$A$1:$H$24,2,FALSE)</f>
        <v>Eastern Niasland</v>
      </c>
      <c r="E505" t="str">
        <f>VLOOKUP(model!C505,match_model_data!$A$1:$H$24,2,FALSE)</f>
        <v>Nkasland Cronestan</v>
      </c>
      <c r="F505">
        <f>INDEX(match_model_data!C:C,MATCH(model!$D505,match_model_data!$B:$B,0))-INDEX(match_model_data!C:C,MATCH(model!$E505,match_model_data!$B:$B,0))</f>
        <v>-2368952.0144113973</v>
      </c>
      <c r="G505">
        <f>INDEX(match_model_data!D:D,MATCH(model!$D505,match_model_data!$B:$B,0))-INDEX(match_model_data!D:D,MATCH(model!$E505,match_model_data!$B:$B,0))</f>
        <v>2689640.2599418983</v>
      </c>
      <c r="H505">
        <f>INDEX(match_model_data!E:E,MATCH(model!$D505,match_model_data!$B:$B,0))-INDEX(match_model_data!E:E,MATCH(model!$E505,match_model_data!$B:$B,0))</f>
        <v>-8083907.5560519993</v>
      </c>
      <c r="I505">
        <f>INDEX(match_model_data!F:F,MATCH(model!$D505,match_model_data!$B:$B,0))-INDEX(match_model_data!F:F,MATCH(model!$E505,match_model_data!$B:$B,0))</f>
        <v>270291.88986130059</v>
      </c>
      <c r="J505">
        <f>INDEX(match_model_data!H:H,MATCH(model!$D505,match_model_data!$B:$B,0))-INDEX(match_model_data!H:H,MATCH(model!$E505,match_model_data!$B:$B,0))</f>
        <v>-1328615.4763746001</v>
      </c>
    </row>
    <row r="506" spans="1:10" hidden="1" x14ac:dyDescent="0.25">
      <c r="A506" t="str">
        <f t="shared" si="14"/>
        <v>NA</v>
      </c>
      <c r="B506">
        <f t="shared" si="15"/>
        <v>22</v>
      </c>
      <c r="C506">
        <v>22</v>
      </c>
      <c r="D506" t="str">
        <f>VLOOKUP(model!B506,match_model_data!$A$1:$H$24,2,FALSE)</f>
        <v>Eastern Niasland</v>
      </c>
      <c r="E506" t="str">
        <f>VLOOKUP(model!C506,match_model_data!$A$1:$H$24,2,FALSE)</f>
        <v>Eastern Niasland</v>
      </c>
      <c r="F506">
        <f>INDEX(match_model_data!C:C,MATCH(model!$D506,match_model_data!$B:$B,0))-INDEX(match_model_data!C:C,MATCH(model!$E506,match_model_data!$B:$B,0))</f>
        <v>0</v>
      </c>
      <c r="G506">
        <f>INDEX(match_model_data!D:D,MATCH(model!$D506,match_model_data!$B:$B,0))-INDEX(match_model_data!D:D,MATCH(model!$E506,match_model_data!$B:$B,0))</f>
        <v>0</v>
      </c>
      <c r="H506">
        <f>INDEX(match_model_data!E:E,MATCH(model!$D506,match_model_data!$B:$B,0))-INDEX(match_model_data!E:E,MATCH(model!$E506,match_model_data!$B:$B,0))</f>
        <v>0</v>
      </c>
      <c r="I506">
        <f>INDEX(match_model_data!F:F,MATCH(model!$D506,match_model_data!$B:$B,0))-INDEX(match_model_data!F:F,MATCH(model!$E506,match_model_data!$B:$B,0))</f>
        <v>0</v>
      </c>
      <c r="J506">
        <f>INDEX(match_model_data!H:H,MATCH(model!$D506,match_model_data!$B:$B,0))-INDEX(match_model_data!H:H,MATCH(model!$E506,match_model_data!$B:$B,0))</f>
        <v>0</v>
      </c>
    </row>
    <row r="507" spans="1:10" x14ac:dyDescent="0.25">
      <c r="A507" t="str">
        <f t="shared" si="14"/>
        <v>Win</v>
      </c>
      <c r="B507">
        <f t="shared" si="15"/>
        <v>22</v>
      </c>
      <c r="C507">
        <v>23</v>
      </c>
      <c r="D507" t="str">
        <f>VLOOKUP(model!B507,match_model_data!$A$1:$H$24,2,FALSE)</f>
        <v>Eastern Niasland</v>
      </c>
      <c r="E507" t="str">
        <f>VLOOKUP(model!C507,match_model_data!$A$1:$H$24,2,FALSE)</f>
        <v>Varijitri Isles</v>
      </c>
      <c r="F507">
        <f>INDEX(match_model_data!C:C,MATCH(model!$D507,match_model_data!$B:$B,0))-INDEX(match_model_data!C:C,MATCH(model!$E507,match_model_data!$B:$B,0))</f>
        <v>1276580.0735324025</v>
      </c>
      <c r="G507">
        <f>INDEX(match_model_data!D:D,MATCH(model!$D507,match_model_data!$B:$B,0))-INDEX(match_model_data!D:D,MATCH(model!$E507,match_model_data!$B:$B,0))</f>
        <v>-1603833.5908179022</v>
      </c>
      <c r="H507">
        <f>INDEX(match_model_data!E:E,MATCH(model!$D507,match_model_data!$B:$B,0))-INDEX(match_model_data!E:E,MATCH(model!$E507,match_model_data!$B:$B,0))</f>
        <v>-8112521.0044024996</v>
      </c>
      <c r="I507">
        <f>INDEX(match_model_data!F:F,MATCH(model!$D507,match_model_data!$B:$B,0))-INDEX(match_model_data!F:F,MATCH(model!$E507,match_model_data!$B:$B,0))</f>
        <v>126308.06327980012</v>
      </c>
      <c r="J507">
        <f>INDEX(match_model_data!H:H,MATCH(model!$D507,match_model_data!$B:$B,0))-INDEX(match_model_data!H:H,MATCH(model!$E507,match_model_data!$B:$B,0))</f>
        <v>-1582522.546787899</v>
      </c>
    </row>
    <row r="508" spans="1:10" x14ac:dyDescent="0.25">
      <c r="A508" t="str">
        <f t="shared" si="14"/>
        <v>Lose</v>
      </c>
      <c r="B508">
        <f t="shared" si="15"/>
        <v>23</v>
      </c>
      <c r="C508">
        <v>1</v>
      </c>
      <c r="D508" t="str">
        <f>VLOOKUP(model!B508,match_model_data!$A$1:$H$24,2,FALSE)</f>
        <v>Varijitri Isles</v>
      </c>
      <c r="E508" t="str">
        <f>VLOOKUP(model!C508,match_model_data!$A$1:$H$24,2,FALSE)</f>
        <v>Sobianitedrucy</v>
      </c>
      <c r="F508">
        <f>INDEX(match_model_data!C:C,MATCH(model!$D508,match_model_data!$B:$B,0))-INDEX(match_model_data!C:C,MATCH(model!$E508,match_model_data!$B:$B,0))</f>
        <v>-2910923.426252801</v>
      </c>
      <c r="G508">
        <f>INDEX(match_model_data!D:D,MATCH(model!$D508,match_model_data!$B:$B,0))-INDEX(match_model_data!D:D,MATCH(model!$E508,match_model_data!$B:$B,0))</f>
        <v>4012158.2103160992</v>
      </c>
      <c r="H508">
        <f>INDEX(match_model_data!E:E,MATCH(model!$D508,match_model_data!$B:$B,0))-INDEX(match_model_data!E:E,MATCH(model!$E508,match_model_data!$B:$B,0))</f>
        <v>-1356307.7788193002</v>
      </c>
      <c r="I508">
        <f>INDEX(match_model_data!F:F,MATCH(model!$D508,match_model_data!$B:$B,0))-INDEX(match_model_data!F:F,MATCH(model!$E508,match_model_data!$B:$B,0))</f>
        <v>662176.85182739981</v>
      </c>
      <c r="J508">
        <f>INDEX(match_model_data!H:H,MATCH(model!$D508,match_model_data!$B:$B,0))-INDEX(match_model_data!H:H,MATCH(model!$E508,match_model_data!$B:$B,0))</f>
        <v>214045.49367649853</v>
      </c>
    </row>
    <row r="509" spans="1:10" x14ac:dyDescent="0.25">
      <c r="A509" t="str">
        <f t="shared" si="14"/>
        <v>Lose</v>
      </c>
      <c r="B509">
        <f t="shared" si="15"/>
        <v>23</v>
      </c>
      <c r="C509">
        <v>2</v>
      </c>
      <c r="D509" t="str">
        <f>VLOOKUP(model!B509,match_model_data!$A$1:$H$24,2,FALSE)</f>
        <v>Varijitri Isles</v>
      </c>
      <c r="E509" t="str">
        <f>VLOOKUP(model!C509,match_model_data!$A$1:$H$24,2,FALSE)</f>
        <v>People's Land of Maneau</v>
      </c>
      <c r="F509">
        <f>INDEX(match_model_data!C:C,MATCH(model!$D509,match_model_data!$B:$B,0))-INDEX(match_model_data!C:C,MATCH(model!$E509,match_model_data!$B:$B,0))</f>
        <v>-3960512.8243749999</v>
      </c>
      <c r="G509">
        <f>INDEX(match_model_data!D:D,MATCH(model!$D509,match_model_data!$B:$B,0))-INDEX(match_model_data!D:D,MATCH(model!$E509,match_model_data!$B:$B,0))</f>
        <v>4202059.5847057998</v>
      </c>
      <c r="H509">
        <f>INDEX(match_model_data!E:E,MATCH(model!$D509,match_model_data!$B:$B,0))-INDEX(match_model_data!E:E,MATCH(model!$E509,match_model_data!$B:$B,0))</f>
        <v>3351210.6162834987</v>
      </c>
      <c r="I509">
        <f>INDEX(match_model_data!F:F,MATCH(model!$D509,match_model_data!$B:$B,0))-INDEX(match_model_data!F:F,MATCH(model!$E509,match_model_data!$B:$B,0))</f>
        <v>-2202119.1614671014</v>
      </c>
      <c r="J509">
        <f>INDEX(match_model_data!H:H,MATCH(model!$D509,match_model_data!$B:$B,0))-INDEX(match_model_data!H:H,MATCH(model!$E509,match_model_data!$B:$B,0))</f>
        <v>496953.55567479879</v>
      </c>
    </row>
    <row r="510" spans="1:10" x14ac:dyDescent="0.25">
      <c r="A510" t="str">
        <f t="shared" si="14"/>
        <v>Lose</v>
      </c>
      <c r="B510">
        <f t="shared" si="15"/>
        <v>23</v>
      </c>
      <c r="C510">
        <v>3</v>
      </c>
      <c r="D510" t="str">
        <f>VLOOKUP(model!B510,match_model_data!$A$1:$H$24,2,FALSE)</f>
        <v>Varijitri Isles</v>
      </c>
      <c r="E510" t="str">
        <f>VLOOKUP(model!C510,match_model_data!$A$1:$H$24,2,FALSE)</f>
        <v>Nganion</v>
      </c>
      <c r="F510">
        <f>INDEX(match_model_data!C:C,MATCH(model!$D510,match_model_data!$B:$B,0))-INDEX(match_model_data!C:C,MATCH(model!$E510,match_model_data!$B:$B,0))</f>
        <v>-3655264.7910792008</v>
      </c>
      <c r="G510">
        <f>INDEX(match_model_data!D:D,MATCH(model!$D510,match_model_data!$B:$B,0))-INDEX(match_model_data!D:D,MATCH(model!$E510,match_model_data!$B:$B,0))</f>
        <v>2050920.2132209986</v>
      </c>
      <c r="H510">
        <f>INDEX(match_model_data!E:E,MATCH(model!$D510,match_model_data!$B:$B,0))-INDEX(match_model_data!E:E,MATCH(model!$E510,match_model_data!$B:$B,0))</f>
        <v>-6524396.2571921013</v>
      </c>
      <c r="I510">
        <f>INDEX(match_model_data!F:F,MATCH(model!$D510,match_model_data!$B:$B,0))-INDEX(match_model_data!F:F,MATCH(model!$E510,match_model_data!$B:$B,0))</f>
        <v>913991.05840509944</v>
      </c>
      <c r="J510">
        <f>INDEX(match_model_data!H:H,MATCH(model!$D510,match_model_data!$B:$B,0))-INDEX(match_model_data!H:H,MATCH(model!$E510,match_model_data!$B:$B,0))</f>
        <v>-1686561.7970375009</v>
      </c>
    </row>
    <row r="511" spans="1:10" x14ac:dyDescent="0.25">
      <c r="A511" t="str">
        <f t="shared" si="14"/>
        <v>Lose</v>
      </c>
      <c r="B511">
        <f t="shared" si="15"/>
        <v>23</v>
      </c>
      <c r="C511">
        <v>4</v>
      </c>
      <c r="D511" t="str">
        <f>VLOOKUP(model!B511,match_model_data!$A$1:$H$24,2,FALSE)</f>
        <v>Varijitri Isles</v>
      </c>
      <c r="E511" t="str">
        <f>VLOOKUP(model!C511,match_model_data!$A$1:$H$24,2,FALSE)</f>
        <v>Mico</v>
      </c>
      <c r="F511">
        <f>INDEX(match_model_data!C:C,MATCH(model!$D511,match_model_data!$B:$B,0))-INDEX(match_model_data!C:C,MATCH(model!$E511,match_model_data!$B:$B,0))</f>
        <v>-6712314.2952929996</v>
      </c>
      <c r="G511">
        <f>INDEX(match_model_data!D:D,MATCH(model!$D511,match_model_data!$B:$B,0))-INDEX(match_model_data!D:D,MATCH(model!$E511,match_model_data!$B:$B,0))</f>
        <v>2220191.0705797002</v>
      </c>
      <c r="H511">
        <f>INDEX(match_model_data!E:E,MATCH(model!$D511,match_model_data!$B:$B,0))-INDEX(match_model_data!E:E,MATCH(model!$E511,match_model_data!$B:$B,0))</f>
        <v>-2536892.3384803981</v>
      </c>
      <c r="I511">
        <f>INDEX(match_model_data!F:F,MATCH(model!$D511,match_model_data!$B:$B,0))-INDEX(match_model_data!F:F,MATCH(model!$E511,match_model_data!$B:$B,0))</f>
        <v>634381.50888070092</v>
      </c>
      <c r="J511">
        <f>INDEX(match_model_data!H:H,MATCH(model!$D511,match_model_data!$B:$B,0))-INDEX(match_model_data!H:H,MATCH(model!$E511,match_model_data!$B:$B,0))</f>
        <v>-2037081.4606303014</v>
      </c>
    </row>
    <row r="512" spans="1:10" x14ac:dyDescent="0.25">
      <c r="A512" t="str">
        <f t="shared" si="14"/>
        <v>Lose</v>
      </c>
      <c r="B512">
        <f t="shared" si="15"/>
        <v>23</v>
      </c>
      <c r="C512">
        <v>5</v>
      </c>
      <c r="D512" t="str">
        <f>VLOOKUP(model!B512,match_model_data!$A$1:$H$24,2,FALSE)</f>
        <v>Varijitri Isles</v>
      </c>
      <c r="E512" t="str">
        <f>VLOOKUP(model!C512,match_model_data!$A$1:$H$24,2,FALSE)</f>
        <v>Quewenia</v>
      </c>
      <c r="F512">
        <f>INDEX(match_model_data!C:C,MATCH(model!$D512,match_model_data!$B:$B,0))-INDEX(match_model_data!C:C,MATCH(model!$E512,match_model_data!$B:$B,0))</f>
        <v>-6056333.6625377014</v>
      </c>
      <c r="G512">
        <f>INDEX(match_model_data!D:D,MATCH(model!$D512,match_model_data!$B:$B,0))-INDEX(match_model_data!D:D,MATCH(model!$E512,match_model_data!$B:$B,0))</f>
        <v>2152326.6495535001</v>
      </c>
      <c r="H512">
        <f>INDEX(match_model_data!E:E,MATCH(model!$D512,match_model_data!$B:$B,0))-INDEX(match_model_data!E:E,MATCH(model!$E512,match_model_data!$B:$B,0))</f>
        <v>601462.22255880013</v>
      </c>
      <c r="I512">
        <f>INDEX(match_model_data!F:F,MATCH(model!$D512,match_model_data!$B:$B,0))-INDEX(match_model_data!F:F,MATCH(model!$E512,match_model_data!$B:$B,0))</f>
        <v>2362786.191118801</v>
      </c>
      <c r="J512">
        <f>INDEX(match_model_data!H:H,MATCH(model!$D512,match_model_data!$B:$B,0))-INDEX(match_model_data!H:H,MATCH(model!$E512,match_model_data!$B:$B,0))</f>
        <v>-1095483.4014272988</v>
      </c>
    </row>
    <row r="513" spans="1:10" x14ac:dyDescent="0.25">
      <c r="A513" t="str">
        <f t="shared" si="14"/>
        <v>Lose</v>
      </c>
      <c r="B513">
        <f t="shared" si="15"/>
        <v>23</v>
      </c>
      <c r="C513">
        <v>6</v>
      </c>
      <c r="D513" t="str">
        <f>VLOOKUP(model!B513,match_model_data!$A$1:$H$24,2,FALSE)</f>
        <v>Varijitri Isles</v>
      </c>
      <c r="E513" t="str">
        <f>VLOOKUP(model!C513,match_model_data!$A$1:$H$24,2,FALSE)</f>
        <v>Southern Ristan</v>
      </c>
      <c r="F513">
        <f>INDEX(match_model_data!C:C,MATCH(model!$D513,match_model_data!$B:$B,0))-INDEX(match_model_data!C:C,MATCH(model!$E513,match_model_data!$B:$B,0))</f>
        <v>1672843.8150416985</v>
      </c>
      <c r="G513">
        <f>INDEX(match_model_data!D:D,MATCH(model!$D513,match_model_data!$B:$B,0))-INDEX(match_model_data!D:D,MATCH(model!$E513,match_model_data!$B:$B,0))</f>
        <v>3086061.2619604021</v>
      </c>
      <c r="H513">
        <f>INDEX(match_model_data!E:E,MATCH(model!$D513,match_model_data!$B:$B,0))-INDEX(match_model_data!E:E,MATCH(model!$E513,match_model_data!$B:$B,0))</f>
        <v>7788510.1533288006</v>
      </c>
      <c r="I513">
        <f>INDEX(match_model_data!F:F,MATCH(model!$D513,match_model_data!$B:$B,0))-INDEX(match_model_data!F:F,MATCH(model!$E513,match_model_data!$B:$B,0))</f>
        <v>567637.03078610078</v>
      </c>
      <c r="J513">
        <f>INDEX(match_model_data!H:H,MATCH(model!$D513,match_model_data!$B:$B,0))-INDEX(match_model_data!H:H,MATCH(model!$E513,match_model_data!$B:$B,0))</f>
        <v>3198207.0586773995</v>
      </c>
    </row>
    <row r="514" spans="1:10" x14ac:dyDescent="0.25">
      <c r="A514" t="str">
        <f t="shared" si="14"/>
        <v>Lose</v>
      </c>
      <c r="B514">
        <f t="shared" si="15"/>
        <v>23</v>
      </c>
      <c r="C514">
        <v>7</v>
      </c>
      <c r="D514" t="str">
        <f>VLOOKUP(model!B514,match_model_data!$A$1:$H$24,2,FALSE)</f>
        <v>Varijitri Isles</v>
      </c>
      <c r="E514" t="str">
        <f>VLOOKUP(model!C514,match_model_data!$A$1:$H$24,2,FALSE)</f>
        <v>Galamily</v>
      </c>
      <c r="F514">
        <f>INDEX(match_model_data!C:C,MATCH(model!$D514,match_model_data!$B:$B,0))-INDEX(match_model_data!C:C,MATCH(model!$E514,match_model_data!$B:$B,0))</f>
        <v>-924649.00144319981</v>
      </c>
      <c r="G514">
        <f>INDEX(match_model_data!D:D,MATCH(model!$D514,match_model_data!$B:$B,0))-INDEX(match_model_data!D:D,MATCH(model!$E514,match_model_data!$B:$B,0))</f>
        <v>4485321.3916194011</v>
      </c>
      <c r="H514">
        <f>INDEX(match_model_data!E:E,MATCH(model!$D514,match_model_data!$B:$B,0))-INDEX(match_model_data!E:E,MATCH(model!$E514,match_model_data!$B:$B,0))</f>
        <v>2127583.6746621989</v>
      </c>
      <c r="I514">
        <f>INDEX(match_model_data!F:F,MATCH(model!$D514,match_model_data!$B:$B,0))-INDEX(match_model_data!F:F,MATCH(model!$E514,match_model_data!$B:$B,0))</f>
        <v>407233.77621809952</v>
      </c>
      <c r="J514">
        <f>INDEX(match_model_data!H:H,MATCH(model!$D514,match_model_data!$B:$B,0))-INDEX(match_model_data!H:H,MATCH(model!$E514,match_model_data!$B:$B,0))</f>
        <v>1718644.6078406014</v>
      </c>
    </row>
    <row r="515" spans="1:10" x14ac:dyDescent="0.25">
      <c r="A515" t="str">
        <f t="shared" ref="A515:A530" si="16">IF(B515=C515,"NA",IF(B515&lt;C515,"Win","Lose"))</f>
        <v>Lose</v>
      </c>
      <c r="B515">
        <f t="shared" si="15"/>
        <v>23</v>
      </c>
      <c r="C515">
        <v>8</v>
      </c>
      <c r="D515" t="str">
        <f>VLOOKUP(model!B515,match_model_data!$A$1:$H$24,2,FALSE)</f>
        <v>Varijitri Isles</v>
      </c>
      <c r="E515" t="str">
        <f>VLOOKUP(model!C515,match_model_data!$A$1:$H$24,2,FALSE)</f>
        <v>Bernepamar</v>
      </c>
      <c r="F515">
        <f>INDEX(match_model_data!C:C,MATCH(model!$D515,match_model_data!$B:$B,0))-INDEX(match_model_data!C:C,MATCH(model!$E515,match_model_data!$B:$B,0))</f>
        <v>-1378576.106081903</v>
      </c>
      <c r="G515">
        <f>INDEX(match_model_data!D:D,MATCH(model!$D515,match_model_data!$B:$B,0))-INDEX(match_model_data!D:D,MATCH(model!$E515,match_model_data!$B:$B,0))</f>
        <v>4550143.5744834002</v>
      </c>
      <c r="H515">
        <f>INDEX(match_model_data!E:E,MATCH(model!$D515,match_model_data!$B:$B,0))-INDEX(match_model_data!E:E,MATCH(model!$E515,match_model_data!$B:$B,0))</f>
        <v>3900679.5729785003</v>
      </c>
      <c r="I515">
        <f>INDEX(match_model_data!F:F,MATCH(model!$D515,match_model_data!$B:$B,0))-INDEX(match_model_data!F:F,MATCH(model!$E515,match_model_data!$B:$B,0))</f>
        <v>997060.41549609974</v>
      </c>
      <c r="J515">
        <f>INDEX(match_model_data!H:H,MATCH(model!$D515,match_model_data!$B:$B,0))-INDEX(match_model_data!H:H,MATCH(model!$E515,match_model_data!$B:$B,0))</f>
        <v>1953153.5850053988</v>
      </c>
    </row>
    <row r="516" spans="1:10" x14ac:dyDescent="0.25">
      <c r="A516" t="str">
        <f t="shared" si="16"/>
        <v>Lose</v>
      </c>
      <c r="B516">
        <f t="shared" si="15"/>
        <v>23</v>
      </c>
      <c r="C516">
        <v>9</v>
      </c>
      <c r="D516" t="str">
        <f>VLOOKUP(model!B516,match_model_data!$A$1:$H$24,2,FALSE)</f>
        <v>Varijitri Isles</v>
      </c>
      <c r="E516" t="str">
        <f>VLOOKUP(model!C516,match_model_data!$A$1:$H$24,2,FALSE)</f>
        <v>Giumle Lizeibon</v>
      </c>
      <c r="F516">
        <f>INDEX(match_model_data!C:C,MATCH(model!$D516,match_model_data!$B:$B,0))-INDEX(match_model_data!C:C,MATCH(model!$E516,match_model_data!$B:$B,0))</f>
        <v>-2606256.1921794005</v>
      </c>
      <c r="G516">
        <f>INDEX(match_model_data!D:D,MATCH(model!$D516,match_model_data!$B:$B,0))-INDEX(match_model_data!D:D,MATCH(model!$E516,match_model_data!$B:$B,0))</f>
        <v>5835718.9075394012</v>
      </c>
      <c r="H516">
        <f>INDEX(match_model_data!E:E,MATCH(model!$D516,match_model_data!$B:$B,0))-INDEX(match_model_data!E:E,MATCH(model!$E516,match_model_data!$B:$B,0))</f>
        <v>-492082.33339830115</v>
      </c>
      <c r="I516">
        <f>INDEX(match_model_data!F:F,MATCH(model!$D516,match_model_data!$B:$B,0))-INDEX(match_model_data!F:F,MATCH(model!$E516,match_model_data!$B:$B,0))</f>
        <v>2227031.7145397998</v>
      </c>
      <c r="J516">
        <f>INDEX(match_model_data!H:H,MATCH(model!$D516,match_model_data!$B:$B,0))-INDEX(match_model_data!H:H,MATCH(model!$E516,match_model_data!$B:$B,0))</f>
        <v>1287337.9917438999</v>
      </c>
    </row>
    <row r="517" spans="1:10" x14ac:dyDescent="0.25">
      <c r="A517" t="str">
        <f t="shared" si="16"/>
        <v>Lose</v>
      </c>
      <c r="B517">
        <f t="shared" si="15"/>
        <v>23</v>
      </c>
      <c r="C517">
        <v>10</v>
      </c>
      <c r="D517" t="str">
        <f>VLOOKUP(model!B517,match_model_data!$A$1:$H$24,2,FALSE)</f>
        <v>Varijitri Isles</v>
      </c>
      <c r="E517" t="str">
        <f>VLOOKUP(model!C517,match_model_data!$A$1:$H$24,2,FALSE)</f>
        <v>Greri Landmoslands</v>
      </c>
      <c r="F517">
        <f>INDEX(match_model_data!C:C,MATCH(model!$D517,match_model_data!$B:$B,0))-INDEX(match_model_data!C:C,MATCH(model!$E517,match_model_data!$B:$B,0))</f>
        <v>-301121.05187579989</v>
      </c>
      <c r="G517">
        <f>INDEX(match_model_data!D:D,MATCH(model!$D517,match_model_data!$B:$B,0))-INDEX(match_model_data!D:D,MATCH(model!$E517,match_model_data!$B:$B,0))</f>
        <v>1945529.375368502</v>
      </c>
      <c r="H517">
        <f>INDEX(match_model_data!E:E,MATCH(model!$D517,match_model_data!$B:$B,0))-INDEX(match_model_data!E:E,MATCH(model!$E517,match_model_data!$B:$B,0))</f>
        <v>-3391996.2651885003</v>
      </c>
      <c r="I517">
        <f>INDEX(match_model_data!F:F,MATCH(model!$D517,match_model_data!$B:$B,0))-INDEX(match_model_data!F:F,MATCH(model!$E517,match_model_data!$B:$B,0))</f>
        <v>842184.42144430056</v>
      </c>
      <c r="J517">
        <f>INDEX(match_model_data!H:H,MATCH(model!$D517,match_model_data!$B:$B,0))-INDEX(match_model_data!H:H,MATCH(model!$E517,match_model_data!$B:$B,0))</f>
        <v>57802.289548899978</v>
      </c>
    </row>
    <row r="518" spans="1:10" x14ac:dyDescent="0.25">
      <c r="A518" t="str">
        <f t="shared" si="16"/>
        <v>Lose</v>
      </c>
      <c r="B518">
        <f t="shared" si="15"/>
        <v>23</v>
      </c>
      <c r="C518">
        <v>11</v>
      </c>
      <c r="D518" t="str">
        <f>VLOOKUP(model!B518,match_model_data!$A$1:$H$24,2,FALSE)</f>
        <v>Varijitri Isles</v>
      </c>
      <c r="E518" t="str">
        <f>VLOOKUP(model!C518,match_model_data!$A$1:$H$24,2,FALSE)</f>
        <v>Xikong</v>
      </c>
      <c r="F518">
        <f>INDEX(match_model_data!C:C,MATCH(model!$D518,match_model_data!$B:$B,0))-INDEX(match_model_data!C:C,MATCH(model!$E518,match_model_data!$B:$B,0))</f>
        <v>-90163.565535400063</v>
      </c>
      <c r="G518">
        <f>INDEX(match_model_data!D:D,MATCH(model!$D518,match_model_data!$B:$B,0))-INDEX(match_model_data!D:D,MATCH(model!$E518,match_model_data!$B:$B,0))</f>
        <v>7421032.0445915014</v>
      </c>
      <c r="H518">
        <f>INDEX(match_model_data!E:E,MATCH(model!$D518,match_model_data!$B:$B,0))-INDEX(match_model_data!E:E,MATCH(model!$E518,match_model_data!$B:$B,0))</f>
        <v>-1021682.6534712985</v>
      </c>
      <c r="I518">
        <f>INDEX(match_model_data!F:F,MATCH(model!$D518,match_model_data!$B:$B,0))-INDEX(match_model_data!F:F,MATCH(model!$E518,match_model_data!$B:$B,0))</f>
        <v>1278374.917523101</v>
      </c>
      <c r="J518">
        <f>INDEX(match_model_data!H:H,MATCH(model!$D518,match_model_data!$B:$B,0))-INDEX(match_model_data!H:H,MATCH(model!$E518,match_model_data!$B:$B,0))</f>
        <v>2596225.7751640007</v>
      </c>
    </row>
    <row r="519" spans="1:10" x14ac:dyDescent="0.25">
      <c r="A519" t="str">
        <f t="shared" si="16"/>
        <v>Lose</v>
      </c>
      <c r="B519">
        <f t="shared" si="15"/>
        <v>23</v>
      </c>
      <c r="C519">
        <v>12</v>
      </c>
      <c r="D519" t="str">
        <f>VLOOKUP(model!B519,match_model_data!$A$1:$H$24,2,FALSE)</f>
        <v>Varijitri Isles</v>
      </c>
      <c r="E519" t="str">
        <f>VLOOKUP(model!C519,match_model_data!$A$1:$H$24,2,FALSE)</f>
        <v>Manlisgamncent</v>
      </c>
      <c r="F519">
        <f>INDEX(match_model_data!C:C,MATCH(model!$D519,match_model_data!$B:$B,0))-INDEX(match_model_data!C:C,MATCH(model!$E519,match_model_data!$B:$B,0))</f>
        <v>-2775245.3356544003</v>
      </c>
      <c r="G519">
        <f>INDEX(match_model_data!D:D,MATCH(model!$D519,match_model_data!$B:$B,0))-INDEX(match_model_data!D:D,MATCH(model!$E519,match_model_data!$B:$B,0))</f>
        <v>4030452.5841993988</v>
      </c>
      <c r="H519">
        <f>INDEX(match_model_data!E:E,MATCH(model!$D519,match_model_data!$B:$B,0))-INDEX(match_model_data!E:E,MATCH(model!$E519,match_model_data!$B:$B,0))</f>
        <v>-760290.0110608004</v>
      </c>
      <c r="I519">
        <f>INDEX(match_model_data!F:F,MATCH(model!$D519,match_model_data!$B:$B,0))-INDEX(match_model_data!F:F,MATCH(model!$E519,match_model_data!$B:$B,0))</f>
        <v>4325649.3075807001</v>
      </c>
      <c r="J519">
        <f>INDEX(match_model_data!H:H,MATCH(model!$D519,match_model_data!$B:$B,0))-INDEX(match_model_data!H:H,MATCH(model!$E519,match_model_data!$B:$B,0))</f>
        <v>711445.29814900085</v>
      </c>
    </row>
    <row r="520" spans="1:10" x14ac:dyDescent="0.25">
      <c r="A520" t="str">
        <f t="shared" si="16"/>
        <v>Lose</v>
      </c>
      <c r="B520">
        <f t="shared" si="15"/>
        <v>23</v>
      </c>
      <c r="C520">
        <v>13</v>
      </c>
      <c r="D520" t="str">
        <f>VLOOKUP(model!B520,match_model_data!$A$1:$H$24,2,FALSE)</f>
        <v>Varijitri Isles</v>
      </c>
      <c r="E520" t="str">
        <f>VLOOKUP(model!C520,match_model_data!$A$1:$H$24,2,FALSE)</f>
        <v>Esia</v>
      </c>
      <c r="F520">
        <f>INDEX(match_model_data!C:C,MATCH(model!$D520,match_model_data!$B:$B,0))-INDEX(match_model_data!C:C,MATCH(model!$E520,match_model_data!$B:$B,0))</f>
        <v>-3676486.8635753021</v>
      </c>
      <c r="G520">
        <f>INDEX(match_model_data!D:D,MATCH(model!$D520,match_model_data!$B:$B,0))-INDEX(match_model_data!D:D,MATCH(model!$E520,match_model_data!$B:$B,0))</f>
        <v>3272759.0786015987</v>
      </c>
      <c r="H520">
        <f>INDEX(match_model_data!E:E,MATCH(model!$D520,match_model_data!$B:$B,0))-INDEX(match_model_data!E:E,MATCH(model!$E520,match_model_data!$B:$B,0))</f>
        <v>3043626.5793340988</v>
      </c>
      <c r="I520">
        <f>INDEX(match_model_data!F:F,MATCH(model!$D520,match_model_data!$B:$B,0))-INDEX(match_model_data!F:F,MATCH(model!$E520,match_model_data!$B:$B,0))</f>
        <v>1987845.3932798002</v>
      </c>
      <c r="J520">
        <f>INDEX(match_model_data!H:H,MATCH(model!$D520,match_model_data!$B:$B,0))-INDEX(match_model_data!H:H,MATCH(model!$E520,match_model_data!$B:$B,0))</f>
        <v>587289.76473210007</v>
      </c>
    </row>
    <row r="521" spans="1:10" x14ac:dyDescent="0.25">
      <c r="A521" t="str">
        <f t="shared" si="16"/>
        <v>Lose</v>
      </c>
      <c r="B521">
        <f t="shared" si="15"/>
        <v>23</v>
      </c>
      <c r="C521">
        <v>14</v>
      </c>
      <c r="D521" t="str">
        <f>VLOOKUP(model!B521,match_model_data!$A$1:$H$24,2,FALSE)</f>
        <v>Varijitri Isles</v>
      </c>
      <c r="E521" t="str">
        <f>VLOOKUP(model!C521,match_model_data!$A$1:$H$24,2,FALSE)</f>
        <v>Byasier Pujan</v>
      </c>
      <c r="F521">
        <f>INDEX(match_model_data!C:C,MATCH(model!$D521,match_model_data!$B:$B,0))-INDEX(match_model_data!C:C,MATCH(model!$E521,match_model_data!$B:$B,0))</f>
        <v>-1471899.3547761999</v>
      </c>
      <c r="G521">
        <f>INDEX(match_model_data!D:D,MATCH(model!$D521,match_model_data!$B:$B,0))-INDEX(match_model_data!D:D,MATCH(model!$E521,match_model_data!$B:$B,0))</f>
        <v>1985392.2796671987</v>
      </c>
      <c r="H521">
        <f>INDEX(match_model_data!E:E,MATCH(model!$D521,match_model_data!$B:$B,0))-INDEX(match_model_data!E:E,MATCH(model!$E521,match_model_data!$B:$B,0))</f>
        <v>4379556.9132415988</v>
      </c>
      <c r="I521">
        <f>INDEX(match_model_data!F:F,MATCH(model!$D521,match_model_data!$B:$B,0))-INDEX(match_model_data!F:F,MATCH(model!$E521,match_model_data!$B:$B,0))</f>
        <v>1258510.9351225011</v>
      </c>
      <c r="J521">
        <f>INDEX(match_model_data!H:H,MATCH(model!$D521,match_model_data!$B:$B,0))-INDEX(match_model_data!H:H,MATCH(model!$E521,match_model_data!$B:$B,0))</f>
        <v>1097417.8601063006</v>
      </c>
    </row>
    <row r="522" spans="1:10" x14ac:dyDescent="0.25">
      <c r="A522" t="str">
        <f t="shared" si="16"/>
        <v>Lose</v>
      </c>
      <c r="B522">
        <f t="shared" si="15"/>
        <v>23</v>
      </c>
      <c r="C522">
        <v>15</v>
      </c>
      <c r="D522" t="str">
        <f>VLOOKUP(model!B522,match_model_data!$A$1:$H$24,2,FALSE)</f>
        <v>Varijitri Isles</v>
      </c>
      <c r="E522" t="str">
        <f>VLOOKUP(model!C522,match_model_data!$A$1:$H$24,2,FALSE)</f>
        <v>Djipines</v>
      </c>
      <c r="F522">
        <f>INDEX(match_model_data!C:C,MATCH(model!$D522,match_model_data!$B:$B,0))-INDEX(match_model_data!C:C,MATCH(model!$E522,match_model_data!$B:$B,0))</f>
        <v>-4562378.4147759005</v>
      </c>
      <c r="G522">
        <f>INDEX(match_model_data!D:D,MATCH(model!$D522,match_model_data!$B:$B,0))-INDEX(match_model_data!D:D,MATCH(model!$E522,match_model_data!$B:$B,0))</f>
        <v>6176398.2843600996</v>
      </c>
      <c r="H522">
        <f>INDEX(match_model_data!E:E,MATCH(model!$D522,match_model_data!$B:$B,0))-INDEX(match_model_data!E:E,MATCH(model!$E522,match_model_data!$B:$B,0))</f>
        <v>8553335.144367801</v>
      </c>
      <c r="I522">
        <f>INDEX(match_model_data!F:F,MATCH(model!$D522,match_model_data!$B:$B,0))-INDEX(match_model_data!F:F,MATCH(model!$E522,match_model_data!$B:$B,0))</f>
        <v>-224098.42738709971</v>
      </c>
      <c r="J522">
        <f>INDEX(match_model_data!H:H,MATCH(model!$D522,match_model_data!$B:$B,0))-INDEX(match_model_data!H:H,MATCH(model!$E522,match_model_data!$B:$B,0))</f>
        <v>2121695.5763350017</v>
      </c>
    </row>
    <row r="523" spans="1:10" x14ac:dyDescent="0.25">
      <c r="A523" t="str">
        <f t="shared" si="16"/>
        <v>Lose</v>
      </c>
      <c r="B523">
        <f t="shared" si="15"/>
        <v>23</v>
      </c>
      <c r="C523">
        <v>16</v>
      </c>
      <c r="D523" t="str">
        <f>VLOOKUP(model!B523,match_model_data!$A$1:$H$24,2,FALSE)</f>
        <v>Varijitri Isles</v>
      </c>
      <c r="E523" t="str">
        <f>VLOOKUP(model!C523,match_model_data!$A$1:$H$24,2,FALSE)</f>
        <v>Leoneku Guidisia</v>
      </c>
      <c r="F523">
        <f>INDEX(match_model_data!C:C,MATCH(model!$D523,match_model_data!$B:$B,0))-INDEX(match_model_data!C:C,MATCH(model!$E523,match_model_data!$B:$B,0))</f>
        <v>340300.93068159744</v>
      </c>
      <c r="G523">
        <f>INDEX(match_model_data!D:D,MATCH(model!$D523,match_model_data!$B:$B,0))-INDEX(match_model_data!D:D,MATCH(model!$E523,match_model_data!$B:$B,0))</f>
        <v>6172605.0222960003</v>
      </c>
      <c r="H523">
        <f>INDEX(match_model_data!E:E,MATCH(model!$D523,match_model_data!$B:$B,0))-INDEX(match_model_data!E:E,MATCH(model!$E523,match_model_data!$B:$B,0))</f>
        <v>7274747.4175543003</v>
      </c>
      <c r="I523">
        <f>INDEX(match_model_data!F:F,MATCH(model!$D523,match_model_data!$B:$B,0))-INDEX(match_model_data!F:F,MATCH(model!$E523,match_model_data!$B:$B,0))</f>
        <v>-3244720.3503286988</v>
      </c>
      <c r="J523">
        <f>INDEX(match_model_data!H:H,MATCH(model!$D523,match_model_data!$B:$B,0))-INDEX(match_model_data!H:H,MATCH(model!$E523,match_model_data!$B:$B,0))</f>
        <v>3396036.2087900005</v>
      </c>
    </row>
    <row r="524" spans="1:10" x14ac:dyDescent="0.25">
      <c r="A524" t="str">
        <f t="shared" si="16"/>
        <v>Lose</v>
      </c>
      <c r="B524">
        <f t="shared" si="15"/>
        <v>23</v>
      </c>
      <c r="C524">
        <v>17</v>
      </c>
      <c r="D524" t="str">
        <f>VLOOKUP(model!B524,match_model_data!$A$1:$H$24,2,FALSE)</f>
        <v>Varijitri Isles</v>
      </c>
      <c r="E524" t="str">
        <f>VLOOKUP(model!C524,match_model_data!$A$1:$H$24,2,FALSE)</f>
        <v>Ledian</v>
      </c>
      <c r="F524">
        <f>INDEX(match_model_data!C:C,MATCH(model!$D524,match_model_data!$B:$B,0))-INDEX(match_model_data!C:C,MATCH(model!$E524,match_model_data!$B:$B,0))</f>
        <v>2885045.1111468989</v>
      </c>
      <c r="G524">
        <f>INDEX(match_model_data!D:D,MATCH(model!$D524,match_model_data!$B:$B,0))-INDEX(match_model_data!D:D,MATCH(model!$E524,match_model_data!$B:$B,0))</f>
        <v>4028194.5714926012</v>
      </c>
      <c r="H524">
        <f>INDEX(match_model_data!E:E,MATCH(model!$D524,match_model_data!$B:$B,0))-INDEX(match_model_data!E:E,MATCH(model!$E524,match_model_data!$B:$B,0))</f>
        <v>6332420.6860737018</v>
      </c>
      <c r="I524">
        <f>INDEX(match_model_data!F:F,MATCH(model!$D524,match_model_data!$B:$B,0))-INDEX(match_model_data!F:F,MATCH(model!$E524,match_model_data!$B:$B,0))</f>
        <v>2765554.8592459001</v>
      </c>
      <c r="J524">
        <f>INDEX(match_model_data!H:H,MATCH(model!$D524,match_model_data!$B:$B,0))-INDEX(match_model_data!H:H,MATCH(model!$E524,match_model_data!$B:$B,0))</f>
        <v>3916668.6329046004</v>
      </c>
    </row>
    <row r="525" spans="1:10" x14ac:dyDescent="0.25">
      <c r="A525" t="str">
        <f t="shared" si="16"/>
        <v>Lose</v>
      </c>
      <c r="B525">
        <f t="shared" si="15"/>
        <v>23</v>
      </c>
      <c r="C525">
        <v>18</v>
      </c>
      <c r="D525" t="str">
        <f>VLOOKUP(model!B525,match_model_data!$A$1:$H$24,2,FALSE)</f>
        <v>Varijitri Isles</v>
      </c>
      <c r="E525" t="str">
        <f>VLOOKUP(model!C525,match_model_data!$A$1:$H$24,2,FALSE)</f>
        <v>Eastern Sleboube</v>
      </c>
      <c r="F525">
        <f>INDEX(match_model_data!C:C,MATCH(model!$D525,match_model_data!$B:$B,0))-INDEX(match_model_data!C:C,MATCH(model!$E525,match_model_data!$B:$B,0))</f>
        <v>-8596195.0618243031</v>
      </c>
      <c r="G525">
        <f>INDEX(match_model_data!D:D,MATCH(model!$D525,match_model_data!$B:$B,0))-INDEX(match_model_data!D:D,MATCH(model!$E525,match_model_data!$B:$B,0))</f>
        <v>5902253.5943561997</v>
      </c>
      <c r="H525">
        <f>INDEX(match_model_data!E:E,MATCH(model!$D525,match_model_data!$B:$B,0))-INDEX(match_model_data!E:E,MATCH(model!$E525,match_model_data!$B:$B,0))</f>
        <v>494674.68270429969</v>
      </c>
      <c r="I525">
        <f>INDEX(match_model_data!F:F,MATCH(model!$D525,match_model_data!$B:$B,0))-INDEX(match_model_data!F:F,MATCH(model!$E525,match_model_data!$B:$B,0))</f>
        <v>3004598.8525345009</v>
      </c>
      <c r="J525">
        <f>INDEX(match_model_data!H:H,MATCH(model!$D525,match_model_data!$B:$B,0))-INDEX(match_model_data!H:H,MATCH(model!$E525,match_model_data!$B:$B,0))</f>
        <v>-616528.87744820118</v>
      </c>
    </row>
    <row r="526" spans="1:10" x14ac:dyDescent="0.25">
      <c r="A526" t="str">
        <f t="shared" si="16"/>
        <v>Lose</v>
      </c>
      <c r="B526">
        <f t="shared" si="15"/>
        <v>23</v>
      </c>
      <c r="C526">
        <v>19</v>
      </c>
      <c r="D526" t="str">
        <f>VLOOKUP(model!B526,match_model_data!$A$1:$H$24,2,FALSE)</f>
        <v>Varijitri Isles</v>
      </c>
      <c r="E526" t="str">
        <f>VLOOKUP(model!C526,match_model_data!$A$1:$H$24,2,FALSE)</f>
        <v>New Uwi</v>
      </c>
      <c r="F526">
        <f>INDEX(match_model_data!C:C,MATCH(model!$D526,match_model_data!$B:$B,0))-INDEX(match_model_data!C:C,MATCH(model!$E526,match_model_data!$B:$B,0))</f>
        <v>2251953.8906538989</v>
      </c>
      <c r="G526">
        <f>INDEX(match_model_data!D:D,MATCH(model!$D526,match_model_data!$B:$B,0))-INDEX(match_model_data!D:D,MATCH(model!$E526,match_model_data!$B:$B,0))</f>
        <v>3715938.5963122994</v>
      </c>
      <c r="H526">
        <f>INDEX(match_model_data!E:E,MATCH(model!$D526,match_model_data!$B:$B,0))-INDEX(match_model_data!E:E,MATCH(model!$E526,match_model_data!$B:$B,0))</f>
        <v>6044378.6109641008</v>
      </c>
      <c r="I526">
        <f>INDEX(match_model_data!F:F,MATCH(model!$D526,match_model_data!$B:$B,0))-INDEX(match_model_data!F:F,MATCH(model!$E526,match_model_data!$B:$B,0))</f>
        <v>-425418.69369360059</v>
      </c>
      <c r="J526">
        <f>INDEX(match_model_data!H:H,MATCH(model!$D526,match_model_data!$B:$B,0))-INDEX(match_model_data!H:H,MATCH(model!$E526,match_model_data!$B:$B,0))</f>
        <v>3230446.2250999007</v>
      </c>
    </row>
    <row r="527" spans="1:10" x14ac:dyDescent="0.25">
      <c r="A527" t="str">
        <f t="shared" si="16"/>
        <v>Lose</v>
      </c>
      <c r="B527">
        <f t="shared" si="15"/>
        <v>23</v>
      </c>
      <c r="C527">
        <v>20</v>
      </c>
      <c r="D527" t="str">
        <f>VLOOKUP(model!B527,match_model_data!$A$1:$H$24,2,FALSE)</f>
        <v>Varijitri Isles</v>
      </c>
      <c r="E527" t="str">
        <f>VLOOKUP(model!C527,match_model_data!$A$1:$H$24,2,FALSE)</f>
        <v>Ngoque Blicri</v>
      </c>
      <c r="F527">
        <f>INDEX(match_model_data!C:C,MATCH(model!$D527,match_model_data!$B:$B,0))-INDEX(match_model_data!C:C,MATCH(model!$E527,match_model_data!$B:$B,0))</f>
        <v>-6016146.7427860014</v>
      </c>
      <c r="G527">
        <f>INDEX(match_model_data!D:D,MATCH(model!$D527,match_model_data!$B:$B,0))-INDEX(match_model_data!D:D,MATCH(model!$E527,match_model_data!$B:$B,0))</f>
        <v>2796179.6731977016</v>
      </c>
      <c r="H527">
        <f>INDEX(match_model_data!E:E,MATCH(model!$D527,match_model_data!$B:$B,0))-INDEX(match_model_data!E:E,MATCH(model!$E527,match_model_data!$B:$B,0))</f>
        <v>-1780360.1744068004</v>
      </c>
      <c r="I527">
        <f>INDEX(match_model_data!F:F,MATCH(model!$D527,match_model_data!$B:$B,0))-INDEX(match_model_data!F:F,MATCH(model!$E527,match_model_data!$B:$B,0))</f>
        <v>-996815.04146989807</v>
      </c>
      <c r="J527">
        <f>INDEX(match_model_data!H:H,MATCH(model!$D527,match_model_data!$B:$B,0))-INDEX(match_model_data!H:H,MATCH(model!$E527,match_model_data!$B:$B,0))</f>
        <v>-1585218.5153306983</v>
      </c>
    </row>
    <row r="528" spans="1:10" x14ac:dyDescent="0.25">
      <c r="A528" t="str">
        <f t="shared" si="16"/>
        <v>Lose</v>
      </c>
      <c r="B528">
        <f t="shared" si="15"/>
        <v>23</v>
      </c>
      <c r="C528">
        <v>21</v>
      </c>
      <c r="D528" t="str">
        <f>VLOOKUP(model!B528,match_model_data!$A$1:$H$24,2,FALSE)</f>
        <v>Varijitri Isles</v>
      </c>
      <c r="E528" t="str">
        <f>VLOOKUP(model!C528,match_model_data!$A$1:$H$24,2,FALSE)</f>
        <v>Nkasland Cronestan</v>
      </c>
      <c r="F528">
        <f>INDEX(match_model_data!C:C,MATCH(model!$D528,match_model_data!$B:$B,0))-INDEX(match_model_data!C:C,MATCH(model!$E528,match_model_data!$B:$B,0))</f>
        <v>-3645532.0879437998</v>
      </c>
      <c r="G528">
        <f>INDEX(match_model_data!D:D,MATCH(model!$D528,match_model_data!$B:$B,0))-INDEX(match_model_data!D:D,MATCH(model!$E528,match_model_data!$B:$B,0))</f>
        <v>4293473.8507598005</v>
      </c>
      <c r="H528">
        <f>INDEX(match_model_data!E:E,MATCH(model!$D528,match_model_data!$B:$B,0))-INDEX(match_model_data!E:E,MATCH(model!$E528,match_model_data!$B:$B,0))</f>
        <v>28613.448350500315</v>
      </c>
      <c r="I528">
        <f>INDEX(match_model_data!F:F,MATCH(model!$D528,match_model_data!$B:$B,0))-INDEX(match_model_data!F:F,MATCH(model!$E528,match_model_data!$B:$B,0))</f>
        <v>143983.82658150047</v>
      </c>
      <c r="J528">
        <f>INDEX(match_model_data!H:H,MATCH(model!$D528,match_model_data!$B:$B,0))-INDEX(match_model_data!H:H,MATCH(model!$E528,match_model_data!$B:$B,0))</f>
        <v>253907.0704132989</v>
      </c>
    </row>
    <row r="529" spans="1:10" x14ac:dyDescent="0.25">
      <c r="A529" t="str">
        <f t="shared" si="16"/>
        <v>Lose</v>
      </c>
      <c r="B529">
        <f t="shared" si="15"/>
        <v>23</v>
      </c>
      <c r="C529">
        <v>22</v>
      </c>
      <c r="D529" t="str">
        <f>VLOOKUP(model!B529,match_model_data!$A$1:$H$24,2,FALSE)</f>
        <v>Varijitri Isles</v>
      </c>
      <c r="E529" t="str">
        <f>VLOOKUP(model!C529,match_model_data!$A$1:$H$24,2,FALSE)</f>
        <v>Eastern Niasland</v>
      </c>
      <c r="F529">
        <f>INDEX(match_model_data!C:C,MATCH(model!$D529,match_model_data!$B:$B,0))-INDEX(match_model_data!C:C,MATCH(model!$E529,match_model_data!$B:$B,0))</f>
        <v>-1276580.0735324025</v>
      </c>
      <c r="G529">
        <f>INDEX(match_model_data!D:D,MATCH(model!$D529,match_model_data!$B:$B,0))-INDEX(match_model_data!D:D,MATCH(model!$E529,match_model_data!$B:$B,0))</f>
        <v>1603833.5908179022</v>
      </c>
      <c r="H529">
        <f>INDEX(match_model_data!E:E,MATCH(model!$D529,match_model_data!$B:$B,0))-INDEX(match_model_data!E:E,MATCH(model!$E529,match_model_data!$B:$B,0))</f>
        <v>8112521.0044024996</v>
      </c>
      <c r="I529">
        <f>INDEX(match_model_data!F:F,MATCH(model!$D529,match_model_data!$B:$B,0))-INDEX(match_model_data!F:F,MATCH(model!$E529,match_model_data!$B:$B,0))</f>
        <v>-126308.06327980012</v>
      </c>
      <c r="J529">
        <f>INDEX(match_model_data!H:H,MATCH(model!$D529,match_model_data!$B:$B,0))-INDEX(match_model_data!H:H,MATCH(model!$E529,match_model_data!$B:$B,0))</f>
        <v>1582522.546787899</v>
      </c>
    </row>
    <row r="530" spans="1:10" hidden="1" x14ac:dyDescent="0.25">
      <c r="A530" t="str">
        <f t="shared" si="16"/>
        <v>NA</v>
      </c>
      <c r="B530">
        <f t="shared" si="15"/>
        <v>23</v>
      </c>
      <c r="C530">
        <v>23</v>
      </c>
      <c r="D530" t="str">
        <f>VLOOKUP(model!B530,match_model_data!$A$1:$H$24,2,FALSE)</f>
        <v>Varijitri Isles</v>
      </c>
      <c r="E530" t="str">
        <f>VLOOKUP(model!C530,match_model_data!$A$1:$H$24,2,FALSE)</f>
        <v>Varijitri Isles</v>
      </c>
      <c r="F530">
        <f>INDEX(match_model_data!C:C,MATCH(model!$D530,match_model_data!$B:$B,0))-INDEX(match_model_data!C:C,MATCH(model!$E530,match_model_data!$B:$B,0))</f>
        <v>0</v>
      </c>
      <c r="G530">
        <f>INDEX(match_model_data!D:D,MATCH(model!$D530,match_model_data!$B:$B,0))-INDEX(match_model_data!D:D,MATCH(model!$E530,match_model_data!$B:$B,0))</f>
        <v>0</v>
      </c>
      <c r="H530">
        <f>INDEX(match_model_data!E:E,MATCH(model!$D530,match_model_data!$B:$B,0))-INDEX(match_model_data!E:E,MATCH(model!$E530,match_model_data!$B:$B,0))</f>
        <v>0</v>
      </c>
      <c r="I530">
        <f>INDEX(match_model_data!F:F,MATCH(model!$D530,match_model_data!$B:$B,0))-INDEX(match_model_data!F:F,MATCH(model!$E530,match_model_data!$B:$B,0))</f>
        <v>0</v>
      </c>
      <c r="J530">
        <f>INDEX(match_model_data!H:H,MATCH(model!$D530,match_model_data!$B:$B,0))-INDEX(match_model_data!H:H,MATCH(model!$E530,match_model_data!$B:$B,0))</f>
        <v>0</v>
      </c>
    </row>
  </sheetData>
  <autoFilter ref="A1:J530" xr:uid="{00000000-0001-0000-0100-000000000000}">
    <filterColumn colId="0">
      <filters>
        <filter val="Lose"/>
        <filter val="Wi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7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40</v>
      </c>
      <c r="B2">
        <v>1</v>
      </c>
      <c r="C2">
        <v>2</v>
      </c>
      <c r="D2" t="s">
        <v>7</v>
      </c>
      <c r="E2" t="s">
        <v>8</v>
      </c>
      <c r="F2">
        <v>-1049589.3981221989</v>
      </c>
      <c r="G2">
        <v>189901.37438970059</v>
      </c>
      <c r="H2">
        <v>4707518.3951027989</v>
      </c>
      <c r="I2">
        <v>-2864296.0132945012</v>
      </c>
      <c r="J2">
        <v>282908.06199830025</v>
      </c>
    </row>
    <row r="3" spans="1:10" x14ac:dyDescent="0.25">
      <c r="A3" t="s">
        <v>40</v>
      </c>
      <c r="B3">
        <v>1</v>
      </c>
      <c r="C3">
        <v>3</v>
      </c>
      <c r="D3" t="s">
        <v>7</v>
      </c>
      <c r="E3" t="s">
        <v>9</v>
      </c>
      <c r="F3">
        <v>-744341.36482639983</v>
      </c>
      <c r="G3">
        <v>-1961237.9970951006</v>
      </c>
      <c r="H3">
        <v>-5168088.4783728011</v>
      </c>
      <c r="I3">
        <v>251814.20657769963</v>
      </c>
      <c r="J3">
        <v>-1900607.2907139994</v>
      </c>
    </row>
    <row r="4" spans="1:10" x14ac:dyDescent="0.25">
      <c r="A4" t="s">
        <v>40</v>
      </c>
      <c r="B4">
        <v>1</v>
      </c>
      <c r="C4">
        <v>4</v>
      </c>
      <c r="D4" t="s">
        <v>7</v>
      </c>
      <c r="E4" t="s">
        <v>10</v>
      </c>
      <c r="F4">
        <v>-3801390.8690401986</v>
      </c>
      <c r="G4">
        <v>-1791967.1397363991</v>
      </c>
      <c r="H4">
        <v>-1180584.5596610978</v>
      </c>
      <c r="I4">
        <v>-27795.342946698889</v>
      </c>
      <c r="J4">
        <v>-2251126.9543067999</v>
      </c>
    </row>
    <row r="5" spans="1:10" x14ac:dyDescent="0.25">
      <c r="A5" t="s">
        <v>40</v>
      </c>
      <c r="B5">
        <v>1</v>
      </c>
      <c r="C5">
        <v>5</v>
      </c>
      <c r="D5" t="s">
        <v>7</v>
      </c>
      <c r="E5" t="s">
        <v>11</v>
      </c>
      <c r="F5">
        <v>-3145410.2362849005</v>
      </c>
      <c r="G5">
        <v>-1859831.5607625991</v>
      </c>
      <c r="H5">
        <v>1957770.0013781004</v>
      </c>
      <c r="I5">
        <v>1700609.3392914012</v>
      </c>
      <c r="J5">
        <v>-1309528.8951037973</v>
      </c>
    </row>
    <row r="6" spans="1:10" x14ac:dyDescent="0.25">
      <c r="A6" t="s">
        <v>40</v>
      </c>
      <c r="B6">
        <v>1</v>
      </c>
      <c r="C6">
        <v>6</v>
      </c>
      <c r="D6" t="s">
        <v>7</v>
      </c>
      <c r="E6" t="s">
        <v>12</v>
      </c>
      <c r="F6">
        <v>4583767.2412944995</v>
      </c>
      <c r="G6">
        <v>-926096.9483556971</v>
      </c>
      <c r="H6">
        <v>9144817.9321481008</v>
      </c>
      <c r="I6">
        <v>-94539.82104129903</v>
      </c>
      <c r="J6">
        <v>2984161.565000901</v>
      </c>
    </row>
    <row r="7" spans="1:10" x14ac:dyDescent="0.25">
      <c r="A7" t="s">
        <v>40</v>
      </c>
      <c r="B7">
        <v>1</v>
      </c>
      <c r="C7">
        <v>7</v>
      </c>
      <c r="D7" t="s">
        <v>7</v>
      </c>
      <c r="E7" t="s">
        <v>13</v>
      </c>
      <c r="F7">
        <v>1986274.4248096012</v>
      </c>
      <c r="G7">
        <v>473163.18130330183</v>
      </c>
      <c r="H7">
        <v>3483891.4534814991</v>
      </c>
      <c r="I7">
        <v>-254943.07560930029</v>
      </c>
      <c r="J7">
        <v>1504599.1141641028</v>
      </c>
    </row>
    <row r="8" spans="1:10" x14ac:dyDescent="0.25">
      <c r="A8" t="s">
        <v>40</v>
      </c>
      <c r="B8">
        <v>1</v>
      </c>
      <c r="C8">
        <v>8</v>
      </c>
      <c r="D8" t="s">
        <v>7</v>
      </c>
      <c r="E8" t="s">
        <v>14</v>
      </c>
      <c r="F8">
        <v>1532347.320170898</v>
      </c>
      <c r="G8">
        <v>537985.36416730098</v>
      </c>
      <c r="H8">
        <v>5256987.3517978005</v>
      </c>
      <c r="I8">
        <v>334883.56366869994</v>
      </c>
      <c r="J8">
        <v>1739108.0913289003</v>
      </c>
    </row>
    <row r="9" spans="1:10" x14ac:dyDescent="0.25">
      <c r="A9" t="s">
        <v>40</v>
      </c>
      <c r="B9">
        <v>1</v>
      </c>
      <c r="C9">
        <v>9</v>
      </c>
      <c r="D9" t="s">
        <v>7</v>
      </c>
      <c r="E9" t="s">
        <v>15</v>
      </c>
      <c r="F9">
        <v>304667.2340734005</v>
      </c>
      <c r="G9">
        <v>1823560.697223302</v>
      </c>
      <c r="H9">
        <v>864225.44542099908</v>
      </c>
      <c r="I9">
        <v>1564854.8627124</v>
      </c>
      <c r="J9">
        <v>1073292.4980674013</v>
      </c>
    </row>
    <row r="10" spans="1:10" x14ac:dyDescent="0.25">
      <c r="A10" t="s">
        <v>40</v>
      </c>
      <c r="B10">
        <v>1</v>
      </c>
      <c r="C10">
        <v>10</v>
      </c>
      <c r="D10" t="s">
        <v>7</v>
      </c>
      <c r="E10" t="s">
        <v>16</v>
      </c>
      <c r="F10">
        <v>2609802.3743770011</v>
      </c>
      <c r="G10">
        <v>-2066628.8349475972</v>
      </c>
      <c r="H10">
        <v>-2035688.4863692001</v>
      </c>
      <c r="I10">
        <v>180007.56961690076</v>
      </c>
      <c r="J10">
        <v>-156243.20412759855</v>
      </c>
    </row>
    <row r="11" spans="1:10" x14ac:dyDescent="0.25">
      <c r="A11" t="s">
        <v>40</v>
      </c>
      <c r="B11">
        <v>1</v>
      </c>
      <c r="C11">
        <v>11</v>
      </c>
      <c r="D11" t="s">
        <v>7</v>
      </c>
      <c r="E11" t="s">
        <v>17</v>
      </c>
      <c r="F11">
        <v>2820759.8607174009</v>
      </c>
      <c r="G11">
        <v>3408873.8342754021</v>
      </c>
      <c r="H11">
        <v>334625.12534800172</v>
      </c>
      <c r="I11">
        <v>616198.06569570117</v>
      </c>
      <c r="J11">
        <v>2382180.2814875022</v>
      </c>
    </row>
    <row r="12" spans="1:10" x14ac:dyDescent="0.25">
      <c r="A12" t="s">
        <v>40</v>
      </c>
      <c r="B12">
        <v>1</v>
      </c>
      <c r="C12">
        <v>12</v>
      </c>
      <c r="D12" t="s">
        <v>7</v>
      </c>
      <c r="E12" t="s">
        <v>18</v>
      </c>
      <c r="F12">
        <v>135678.09059840068</v>
      </c>
      <c r="G12">
        <v>18294.37388329953</v>
      </c>
      <c r="H12">
        <v>596017.76775849983</v>
      </c>
      <c r="I12">
        <v>3663472.4557533003</v>
      </c>
      <c r="J12">
        <v>497399.80447250232</v>
      </c>
    </row>
    <row r="13" spans="1:10" x14ac:dyDescent="0.25">
      <c r="A13" t="s">
        <v>40</v>
      </c>
      <c r="B13">
        <v>1</v>
      </c>
      <c r="C13">
        <v>13</v>
      </c>
      <c r="D13" t="s">
        <v>7</v>
      </c>
      <c r="E13" t="s">
        <v>19</v>
      </c>
      <c r="F13">
        <v>-765563.43732250109</v>
      </c>
      <c r="G13">
        <v>-739399.13171450049</v>
      </c>
      <c r="H13">
        <v>4399934.3581533991</v>
      </c>
      <c r="I13">
        <v>1325668.5414524004</v>
      </c>
      <c r="J13">
        <v>373244.27105560154</v>
      </c>
    </row>
    <row r="14" spans="1:10" x14ac:dyDescent="0.25">
      <c r="A14" t="s">
        <v>40</v>
      </c>
      <c r="B14">
        <v>1</v>
      </c>
      <c r="C14">
        <v>14</v>
      </c>
      <c r="D14" t="s">
        <v>7</v>
      </c>
      <c r="E14" t="s">
        <v>20</v>
      </c>
      <c r="F14">
        <v>1439024.0714766011</v>
      </c>
      <c r="G14">
        <v>-2026765.9306489006</v>
      </c>
      <c r="H14">
        <v>5735864.692060899</v>
      </c>
      <c r="I14">
        <v>596334.0832951013</v>
      </c>
      <c r="J14">
        <v>883372.36642980203</v>
      </c>
    </row>
    <row r="15" spans="1:10" x14ac:dyDescent="0.25">
      <c r="A15" t="s">
        <v>40</v>
      </c>
      <c r="B15">
        <v>1</v>
      </c>
      <c r="C15">
        <v>15</v>
      </c>
      <c r="D15" t="s">
        <v>7</v>
      </c>
      <c r="E15" t="s">
        <v>21</v>
      </c>
      <c r="F15">
        <v>-1651454.9885230996</v>
      </c>
      <c r="G15">
        <v>2164240.0740440004</v>
      </c>
      <c r="H15">
        <v>9909642.9231871013</v>
      </c>
      <c r="I15">
        <v>-886275.27921449952</v>
      </c>
      <c r="J15">
        <v>1907650.0826585032</v>
      </c>
    </row>
    <row r="16" spans="1:10" x14ac:dyDescent="0.25">
      <c r="A16" t="s">
        <v>40</v>
      </c>
      <c r="B16">
        <v>1</v>
      </c>
      <c r="C16">
        <v>16</v>
      </c>
      <c r="D16" t="s">
        <v>7</v>
      </c>
      <c r="E16" t="s">
        <v>22</v>
      </c>
      <c r="F16">
        <v>3251224.3569343984</v>
      </c>
      <c r="G16">
        <v>2160446.811979901</v>
      </c>
      <c r="H16">
        <v>8631055.1963736005</v>
      </c>
      <c r="I16">
        <v>-3906897.2021560986</v>
      </c>
      <c r="J16">
        <v>3181990.715113502</v>
      </c>
    </row>
    <row r="17" spans="1:10" x14ac:dyDescent="0.25">
      <c r="A17" t="s">
        <v>40</v>
      </c>
      <c r="B17">
        <v>1</v>
      </c>
      <c r="C17">
        <v>17</v>
      </c>
      <c r="D17" t="s">
        <v>7</v>
      </c>
      <c r="E17" t="s">
        <v>23</v>
      </c>
      <c r="F17">
        <v>5795968.5373996999</v>
      </c>
      <c r="G17">
        <v>16036.36117650196</v>
      </c>
      <c r="H17">
        <v>7688728.4648930021</v>
      </c>
      <c r="I17">
        <v>2103378.0074185003</v>
      </c>
      <c r="J17">
        <v>3702623.1392281018</v>
      </c>
    </row>
    <row r="18" spans="1:10" x14ac:dyDescent="0.25">
      <c r="A18" t="s">
        <v>40</v>
      </c>
      <c r="B18">
        <v>1</v>
      </c>
      <c r="C18">
        <v>18</v>
      </c>
      <c r="D18" t="s">
        <v>7</v>
      </c>
      <c r="E18" t="s">
        <v>24</v>
      </c>
      <c r="F18">
        <v>-5685271.6355715021</v>
      </c>
      <c r="G18">
        <v>1890095.3840401005</v>
      </c>
      <c r="H18">
        <v>1850982.4615235999</v>
      </c>
      <c r="I18">
        <v>2342422.0007071011</v>
      </c>
      <c r="J18">
        <v>-830574.37112469971</v>
      </c>
    </row>
    <row r="19" spans="1:10" x14ac:dyDescent="0.25">
      <c r="A19" t="s">
        <v>40</v>
      </c>
      <c r="B19">
        <v>1</v>
      </c>
      <c r="C19">
        <v>19</v>
      </c>
      <c r="D19" t="s">
        <v>7</v>
      </c>
      <c r="E19" t="s">
        <v>25</v>
      </c>
      <c r="F19">
        <v>5162877.3169066999</v>
      </c>
      <c r="G19">
        <v>-296219.61400379986</v>
      </c>
      <c r="H19">
        <v>7400686.389783401</v>
      </c>
      <c r="I19">
        <v>-1087595.5455210004</v>
      </c>
      <c r="J19">
        <v>3016400.7314234022</v>
      </c>
    </row>
    <row r="20" spans="1:10" x14ac:dyDescent="0.25">
      <c r="A20" t="s">
        <v>40</v>
      </c>
      <c r="B20">
        <v>1</v>
      </c>
      <c r="C20">
        <v>20</v>
      </c>
      <c r="D20" t="s">
        <v>7</v>
      </c>
      <c r="E20" t="s">
        <v>26</v>
      </c>
      <c r="F20">
        <v>-3105223.3165332004</v>
      </c>
      <c r="G20">
        <v>-1215978.5371183977</v>
      </c>
      <c r="H20">
        <v>-424052.39558750018</v>
      </c>
      <c r="I20">
        <v>-1658991.8932972979</v>
      </c>
      <c r="J20">
        <v>-1799264.0090071969</v>
      </c>
    </row>
    <row r="21" spans="1:10" x14ac:dyDescent="0.25">
      <c r="A21" t="s">
        <v>40</v>
      </c>
      <c r="B21">
        <v>1</v>
      </c>
      <c r="C21">
        <v>21</v>
      </c>
      <c r="D21" t="s">
        <v>7</v>
      </c>
      <c r="E21" t="s">
        <v>27</v>
      </c>
      <c r="F21">
        <v>-734608.66169099882</v>
      </c>
      <c r="G21">
        <v>281315.6404437013</v>
      </c>
      <c r="H21">
        <v>1384921.2271698005</v>
      </c>
      <c r="I21">
        <v>-518193.02524589933</v>
      </c>
      <c r="J21">
        <v>39861.576736800373</v>
      </c>
    </row>
    <row r="22" spans="1:10" x14ac:dyDescent="0.25">
      <c r="A22" t="s">
        <v>40</v>
      </c>
      <c r="B22">
        <v>1</v>
      </c>
      <c r="C22">
        <v>22</v>
      </c>
      <c r="D22" t="s">
        <v>7</v>
      </c>
      <c r="E22" t="s">
        <v>28</v>
      </c>
      <c r="F22">
        <v>1634343.3527203985</v>
      </c>
      <c r="G22">
        <v>-2408324.619498197</v>
      </c>
      <c r="H22">
        <v>9468828.7832217999</v>
      </c>
      <c r="I22">
        <v>-788484.91510719992</v>
      </c>
      <c r="J22">
        <v>1368477.0531114005</v>
      </c>
    </row>
    <row r="23" spans="1:10" x14ac:dyDescent="0.25">
      <c r="A23" t="s">
        <v>40</v>
      </c>
      <c r="B23">
        <v>1</v>
      </c>
      <c r="C23">
        <v>23</v>
      </c>
      <c r="D23" t="s">
        <v>7</v>
      </c>
      <c r="E23" t="s">
        <v>29</v>
      </c>
      <c r="F23">
        <v>2910923.426252801</v>
      </c>
      <c r="G23">
        <v>-4012158.2103160992</v>
      </c>
      <c r="H23">
        <v>1356307.7788193002</v>
      </c>
      <c r="I23">
        <v>-662176.85182739981</v>
      </c>
      <c r="J23">
        <v>-214045.49367649853</v>
      </c>
    </row>
    <row r="24" spans="1:10" x14ac:dyDescent="0.25">
      <c r="A24" t="s">
        <v>41</v>
      </c>
      <c r="B24">
        <v>2</v>
      </c>
      <c r="C24">
        <v>1</v>
      </c>
      <c r="D24" t="s">
        <v>8</v>
      </c>
      <c r="E24" t="s">
        <v>7</v>
      </c>
      <c r="F24">
        <v>1049589.3981221989</v>
      </c>
      <c r="G24">
        <v>-189901.37438970059</v>
      </c>
      <c r="H24">
        <v>-4707518.3951027989</v>
      </c>
      <c r="I24">
        <v>2864296.0132945012</v>
      </c>
      <c r="J24">
        <v>-282908.06199830025</v>
      </c>
    </row>
    <row r="25" spans="1:10" x14ac:dyDescent="0.25">
      <c r="A25" t="s">
        <v>40</v>
      </c>
      <c r="B25">
        <v>2</v>
      </c>
      <c r="C25">
        <v>3</v>
      </c>
      <c r="D25" t="s">
        <v>8</v>
      </c>
      <c r="E25" t="s">
        <v>9</v>
      </c>
      <c r="F25">
        <v>305248.03329579905</v>
      </c>
      <c r="G25">
        <v>-2151139.3714848012</v>
      </c>
      <c r="H25">
        <v>-9875606.8734756</v>
      </c>
      <c r="I25">
        <v>3116110.2198722009</v>
      </c>
      <c r="J25">
        <v>-2183515.3527122997</v>
      </c>
    </row>
    <row r="26" spans="1:10" x14ac:dyDescent="0.25">
      <c r="A26" t="s">
        <v>40</v>
      </c>
      <c r="B26">
        <v>2</v>
      </c>
      <c r="C26">
        <v>4</v>
      </c>
      <c r="D26" t="s">
        <v>8</v>
      </c>
      <c r="E26" t="s">
        <v>10</v>
      </c>
      <c r="F26">
        <v>-2751801.4709179997</v>
      </c>
      <c r="G26">
        <v>-1981868.5141260996</v>
      </c>
      <c r="H26">
        <v>-5888102.9547638968</v>
      </c>
      <c r="I26">
        <v>2836500.6703478023</v>
      </c>
      <c r="J26">
        <v>-2534035.0163051002</v>
      </c>
    </row>
    <row r="27" spans="1:10" x14ac:dyDescent="0.25">
      <c r="A27" t="s">
        <v>40</v>
      </c>
      <c r="B27">
        <v>2</v>
      </c>
      <c r="C27">
        <v>5</v>
      </c>
      <c r="D27" t="s">
        <v>8</v>
      </c>
      <c r="E27" t="s">
        <v>11</v>
      </c>
      <c r="F27">
        <v>-2095820.8381627016</v>
      </c>
      <c r="G27">
        <v>-2049732.9351522997</v>
      </c>
      <c r="H27">
        <v>-2749748.3937246986</v>
      </c>
      <c r="I27">
        <v>4564905.3525859024</v>
      </c>
      <c r="J27">
        <v>-1592436.9571020976</v>
      </c>
    </row>
    <row r="28" spans="1:10" x14ac:dyDescent="0.25">
      <c r="A28" t="s">
        <v>40</v>
      </c>
      <c r="B28">
        <v>2</v>
      </c>
      <c r="C28">
        <v>6</v>
      </c>
      <c r="D28" t="s">
        <v>8</v>
      </c>
      <c r="E28" t="s">
        <v>12</v>
      </c>
      <c r="F28">
        <v>5633356.6394166984</v>
      </c>
      <c r="G28">
        <v>-1115998.3227453977</v>
      </c>
      <c r="H28">
        <v>4437299.5370453019</v>
      </c>
      <c r="I28">
        <v>2769756.1922532022</v>
      </c>
      <c r="J28">
        <v>2701253.5030026007</v>
      </c>
    </row>
    <row r="29" spans="1:10" x14ac:dyDescent="0.25">
      <c r="A29" t="s">
        <v>40</v>
      </c>
      <c r="B29">
        <v>2</v>
      </c>
      <c r="C29">
        <v>7</v>
      </c>
      <c r="D29" t="s">
        <v>8</v>
      </c>
      <c r="E29" t="s">
        <v>13</v>
      </c>
      <c r="F29">
        <v>3035863.8229318</v>
      </c>
      <c r="G29">
        <v>283261.80691360123</v>
      </c>
      <c r="H29">
        <v>-1223626.9416212998</v>
      </c>
      <c r="I29">
        <v>2609352.9376852009</v>
      </c>
      <c r="J29">
        <v>1221691.0521658026</v>
      </c>
    </row>
    <row r="30" spans="1:10" x14ac:dyDescent="0.25">
      <c r="A30" t="s">
        <v>40</v>
      </c>
      <c r="B30">
        <v>2</v>
      </c>
      <c r="C30">
        <v>8</v>
      </c>
      <c r="D30" t="s">
        <v>8</v>
      </c>
      <c r="E30" t="s">
        <v>14</v>
      </c>
      <c r="F30">
        <v>2581936.7182930969</v>
      </c>
      <c r="G30">
        <v>348083.98977760039</v>
      </c>
      <c r="H30">
        <v>549468.95669500157</v>
      </c>
      <c r="I30">
        <v>3199179.5769632012</v>
      </c>
      <c r="J30">
        <v>1456200.0293306001</v>
      </c>
    </row>
    <row r="31" spans="1:10" x14ac:dyDescent="0.25">
      <c r="A31" t="s">
        <v>40</v>
      </c>
      <c r="B31">
        <v>2</v>
      </c>
      <c r="C31">
        <v>9</v>
      </c>
      <c r="D31" t="s">
        <v>8</v>
      </c>
      <c r="E31" t="s">
        <v>15</v>
      </c>
      <c r="F31">
        <v>1354256.6321955994</v>
      </c>
      <c r="G31">
        <v>1633659.3228336014</v>
      </c>
      <c r="H31">
        <v>-3843292.9496817999</v>
      </c>
      <c r="I31">
        <v>4429150.8760069013</v>
      </c>
      <c r="J31">
        <v>790384.4360691011</v>
      </c>
    </row>
    <row r="32" spans="1:10" x14ac:dyDescent="0.25">
      <c r="A32" t="s">
        <v>40</v>
      </c>
      <c r="B32">
        <v>2</v>
      </c>
      <c r="C32">
        <v>10</v>
      </c>
      <c r="D32" t="s">
        <v>8</v>
      </c>
      <c r="E32" t="s">
        <v>16</v>
      </c>
      <c r="F32">
        <v>3659391.7724992</v>
      </c>
      <c r="G32">
        <v>-2256530.2093372978</v>
      </c>
      <c r="H32">
        <v>-6743206.881471999</v>
      </c>
      <c r="I32">
        <v>3044303.582911402</v>
      </c>
      <c r="J32">
        <v>-439151.26612589881</v>
      </c>
    </row>
    <row r="33" spans="1:10" x14ac:dyDescent="0.25">
      <c r="A33" t="s">
        <v>40</v>
      </c>
      <c r="B33">
        <v>2</v>
      </c>
      <c r="C33">
        <v>11</v>
      </c>
      <c r="D33" t="s">
        <v>8</v>
      </c>
      <c r="E33" t="s">
        <v>17</v>
      </c>
      <c r="F33">
        <v>3870349.2588395998</v>
      </c>
      <c r="G33">
        <v>3218972.4598857015</v>
      </c>
      <c r="H33">
        <v>-4372893.2697547972</v>
      </c>
      <c r="I33">
        <v>3480494.0789902024</v>
      </c>
      <c r="J33">
        <v>2099272.2194892019</v>
      </c>
    </row>
    <row r="34" spans="1:10" x14ac:dyDescent="0.25">
      <c r="A34" t="s">
        <v>40</v>
      </c>
      <c r="B34">
        <v>2</v>
      </c>
      <c r="C34">
        <v>12</v>
      </c>
      <c r="D34" t="s">
        <v>8</v>
      </c>
      <c r="E34" t="s">
        <v>18</v>
      </c>
      <c r="F34">
        <v>1185267.4887205996</v>
      </c>
      <c r="G34">
        <v>-171607.00050640106</v>
      </c>
      <c r="H34">
        <v>-4111500.6273442991</v>
      </c>
      <c r="I34">
        <v>6527768.4690478016</v>
      </c>
      <c r="J34">
        <v>214491.74247420207</v>
      </c>
    </row>
    <row r="35" spans="1:10" x14ac:dyDescent="0.25">
      <c r="A35" t="s">
        <v>40</v>
      </c>
      <c r="B35">
        <v>2</v>
      </c>
      <c r="C35">
        <v>13</v>
      </c>
      <c r="D35" t="s">
        <v>8</v>
      </c>
      <c r="E35" t="s">
        <v>19</v>
      </c>
      <c r="F35">
        <v>284025.96079969779</v>
      </c>
      <c r="G35">
        <v>-929300.50610420108</v>
      </c>
      <c r="H35">
        <v>-307584.03694939986</v>
      </c>
      <c r="I35">
        <v>4189964.5547469016</v>
      </c>
      <c r="J35">
        <v>90336.209057301283</v>
      </c>
    </row>
    <row r="36" spans="1:10" x14ac:dyDescent="0.25">
      <c r="A36" t="s">
        <v>40</v>
      </c>
      <c r="B36">
        <v>2</v>
      </c>
      <c r="C36">
        <v>14</v>
      </c>
      <c r="D36" t="s">
        <v>8</v>
      </c>
      <c r="E36" t="s">
        <v>20</v>
      </c>
      <c r="F36">
        <v>2488613.4695987999</v>
      </c>
      <c r="G36">
        <v>-2216667.3050386012</v>
      </c>
      <c r="H36">
        <v>1028346.2969581001</v>
      </c>
      <c r="I36">
        <v>3460630.0965896025</v>
      </c>
      <c r="J36">
        <v>600464.30443150178</v>
      </c>
    </row>
    <row r="37" spans="1:10" x14ac:dyDescent="0.25">
      <c r="A37" t="s">
        <v>40</v>
      </c>
      <c r="B37">
        <v>2</v>
      </c>
      <c r="C37">
        <v>15</v>
      </c>
      <c r="D37" t="s">
        <v>8</v>
      </c>
      <c r="E37" t="s">
        <v>21</v>
      </c>
      <c r="F37">
        <v>-601865.59040090069</v>
      </c>
      <c r="G37">
        <v>1974338.6996542998</v>
      </c>
      <c r="H37">
        <v>5202124.5280843023</v>
      </c>
      <c r="I37">
        <v>1978020.7340800017</v>
      </c>
      <c r="J37">
        <v>1624742.020660203</v>
      </c>
    </row>
    <row r="38" spans="1:10" x14ac:dyDescent="0.25">
      <c r="A38" t="s">
        <v>40</v>
      </c>
      <c r="B38">
        <v>2</v>
      </c>
      <c r="C38">
        <v>16</v>
      </c>
      <c r="D38" t="s">
        <v>8</v>
      </c>
      <c r="E38" t="s">
        <v>22</v>
      </c>
      <c r="F38">
        <v>4300813.7550565973</v>
      </c>
      <c r="G38">
        <v>1970545.4375902005</v>
      </c>
      <c r="H38">
        <v>3923536.8012708016</v>
      </c>
      <c r="I38">
        <v>-1042601.1888615973</v>
      </c>
      <c r="J38">
        <v>2899082.6531152017</v>
      </c>
    </row>
    <row r="39" spans="1:10" x14ac:dyDescent="0.25">
      <c r="A39" t="s">
        <v>40</v>
      </c>
      <c r="B39">
        <v>2</v>
      </c>
      <c r="C39">
        <v>17</v>
      </c>
      <c r="D39" t="s">
        <v>8</v>
      </c>
      <c r="E39" t="s">
        <v>23</v>
      </c>
      <c r="F39">
        <v>6845557.9355218988</v>
      </c>
      <c r="G39">
        <v>-173865.01321319863</v>
      </c>
      <c r="H39">
        <v>2981210.0697902031</v>
      </c>
      <c r="I39">
        <v>4967674.0207130015</v>
      </c>
      <c r="J39">
        <v>3419715.0772298016</v>
      </c>
    </row>
    <row r="40" spans="1:10" x14ac:dyDescent="0.25">
      <c r="A40" t="s">
        <v>40</v>
      </c>
      <c r="B40">
        <v>2</v>
      </c>
      <c r="C40">
        <v>18</v>
      </c>
      <c r="D40" t="s">
        <v>8</v>
      </c>
      <c r="E40" t="s">
        <v>24</v>
      </c>
      <c r="F40">
        <v>-4635682.2374493033</v>
      </c>
      <c r="G40">
        <v>1700194.0096503999</v>
      </c>
      <c r="H40">
        <v>-2856535.933579199</v>
      </c>
      <c r="I40">
        <v>5206718.0140016023</v>
      </c>
      <c r="J40">
        <v>-1113482.433123</v>
      </c>
    </row>
    <row r="41" spans="1:10" x14ac:dyDescent="0.25">
      <c r="A41" t="s">
        <v>40</v>
      </c>
      <c r="B41">
        <v>2</v>
      </c>
      <c r="C41">
        <v>19</v>
      </c>
      <c r="D41" t="s">
        <v>8</v>
      </c>
      <c r="E41" t="s">
        <v>25</v>
      </c>
      <c r="F41">
        <v>6212466.7150288988</v>
      </c>
      <c r="G41">
        <v>-486120.98839350045</v>
      </c>
      <c r="H41">
        <v>2693167.9946806021</v>
      </c>
      <c r="I41">
        <v>1776700.4677735008</v>
      </c>
      <c r="J41">
        <v>2733492.669425102</v>
      </c>
    </row>
    <row r="42" spans="1:10" x14ac:dyDescent="0.25">
      <c r="A42" t="s">
        <v>40</v>
      </c>
      <c r="B42">
        <v>2</v>
      </c>
      <c r="C42">
        <v>20</v>
      </c>
      <c r="D42" t="s">
        <v>8</v>
      </c>
      <c r="E42" t="s">
        <v>26</v>
      </c>
      <c r="F42">
        <v>-2055633.9184110016</v>
      </c>
      <c r="G42">
        <v>-1405879.9115080982</v>
      </c>
      <c r="H42">
        <v>-5131570.7906902991</v>
      </c>
      <c r="I42">
        <v>1205304.1199972034</v>
      </c>
      <c r="J42">
        <v>-2082172.0710054971</v>
      </c>
    </row>
    <row r="43" spans="1:10" x14ac:dyDescent="0.25">
      <c r="A43" t="s">
        <v>40</v>
      </c>
      <c r="B43">
        <v>2</v>
      </c>
      <c r="C43">
        <v>21</v>
      </c>
      <c r="D43" t="s">
        <v>8</v>
      </c>
      <c r="E43" t="s">
        <v>27</v>
      </c>
      <c r="F43">
        <v>314980.73643120006</v>
      </c>
      <c r="G43">
        <v>91414.266054000705</v>
      </c>
      <c r="H43">
        <v>-3322597.1679329984</v>
      </c>
      <c r="I43">
        <v>2346102.9880486019</v>
      </c>
      <c r="J43">
        <v>-243046.48526149988</v>
      </c>
    </row>
    <row r="44" spans="1:10" x14ac:dyDescent="0.25">
      <c r="A44" t="s">
        <v>40</v>
      </c>
      <c r="B44">
        <v>2</v>
      </c>
      <c r="C44">
        <v>22</v>
      </c>
      <c r="D44" t="s">
        <v>8</v>
      </c>
      <c r="E44" t="s">
        <v>28</v>
      </c>
      <c r="F44">
        <v>2683932.7508425973</v>
      </c>
      <c r="G44">
        <v>-2598225.9938878976</v>
      </c>
      <c r="H44">
        <v>4761310.3881190009</v>
      </c>
      <c r="I44">
        <v>2075811.0981873013</v>
      </c>
      <c r="J44">
        <v>1085568.9911131002</v>
      </c>
    </row>
    <row r="45" spans="1:10" x14ac:dyDescent="0.25">
      <c r="A45" t="s">
        <v>40</v>
      </c>
      <c r="B45">
        <v>2</v>
      </c>
      <c r="C45">
        <v>23</v>
      </c>
      <c r="D45" t="s">
        <v>8</v>
      </c>
      <c r="E45" t="s">
        <v>29</v>
      </c>
      <c r="F45">
        <v>3960512.8243749999</v>
      </c>
      <c r="G45">
        <v>-4202059.5847057998</v>
      </c>
      <c r="H45">
        <v>-3351210.6162834987</v>
      </c>
      <c r="I45">
        <v>2202119.1614671014</v>
      </c>
      <c r="J45">
        <v>-496953.55567479879</v>
      </c>
    </row>
    <row r="46" spans="1:10" x14ac:dyDescent="0.25">
      <c r="A46" t="s">
        <v>41</v>
      </c>
      <c r="B46">
        <v>3</v>
      </c>
      <c r="C46">
        <v>1</v>
      </c>
      <c r="D46" t="s">
        <v>9</v>
      </c>
      <c r="E46" t="s">
        <v>7</v>
      </c>
      <c r="F46">
        <v>744341.36482639983</v>
      </c>
      <c r="G46">
        <v>1961237.9970951006</v>
      </c>
      <c r="H46">
        <v>5168088.4783728011</v>
      </c>
      <c r="I46">
        <v>-251814.20657769963</v>
      </c>
      <c r="J46">
        <v>1900607.2907139994</v>
      </c>
    </row>
    <row r="47" spans="1:10" x14ac:dyDescent="0.25">
      <c r="A47" t="s">
        <v>41</v>
      </c>
      <c r="B47">
        <v>3</v>
      </c>
      <c r="C47">
        <v>2</v>
      </c>
      <c r="D47" t="s">
        <v>9</v>
      </c>
      <c r="E47" t="s">
        <v>8</v>
      </c>
      <c r="F47">
        <v>-305248.03329579905</v>
      </c>
      <c r="G47">
        <v>2151139.3714848012</v>
      </c>
      <c r="H47">
        <v>9875606.8734756</v>
      </c>
      <c r="I47">
        <v>-3116110.2198722009</v>
      </c>
      <c r="J47">
        <v>2183515.3527122997</v>
      </c>
    </row>
    <row r="48" spans="1:10" x14ac:dyDescent="0.25">
      <c r="A48" t="s">
        <v>40</v>
      </c>
      <c r="B48">
        <v>3</v>
      </c>
      <c r="C48">
        <v>4</v>
      </c>
      <c r="D48" t="s">
        <v>9</v>
      </c>
      <c r="E48" t="s">
        <v>10</v>
      </c>
      <c r="F48">
        <v>-3057049.5042137988</v>
      </c>
      <c r="G48">
        <v>169270.85735870153</v>
      </c>
      <c r="H48">
        <v>3987503.9187117033</v>
      </c>
      <c r="I48">
        <v>-279609.54952439852</v>
      </c>
      <c r="J48">
        <v>-350519.6635928005</v>
      </c>
    </row>
    <row r="49" spans="1:10" x14ac:dyDescent="0.25">
      <c r="A49" t="s">
        <v>40</v>
      </c>
      <c r="B49">
        <v>3</v>
      </c>
      <c r="C49">
        <v>5</v>
      </c>
      <c r="D49" t="s">
        <v>9</v>
      </c>
      <c r="E49" t="s">
        <v>11</v>
      </c>
      <c r="F49">
        <v>-2401068.8714585006</v>
      </c>
      <c r="G49">
        <v>101406.43633250147</v>
      </c>
      <c r="H49">
        <v>7125858.4797509015</v>
      </c>
      <c r="I49">
        <v>1448795.1327137016</v>
      </c>
      <c r="J49">
        <v>591078.3956102021</v>
      </c>
    </row>
    <row r="50" spans="1:10" x14ac:dyDescent="0.25">
      <c r="A50" t="s">
        <v>40</v>
      </c>
      <c r="B50">
        <v>3</v>
      </c>
      <c r="C50">
        <v>6</v>
      </c>
      <c r="D50" t="s">
        <v>9</v>
      </c>
      <c r="E50" t="s">
        <v>12</v>
      </c>
      <c r="F50">
        <v>5328108.6061208993</v>
      </c>
      <c r="G50">
        <v>1035141.0487394035</v>
      </c>
      <c r="H50">
        <v>14312906.410520902</v>
      </c>
      <c r="I50">
        <v>-346354.02761899866</v>
      </c>
      <c r="J50">
        <v>4884768.8557149004</v>
      </c>
    </row>
    <row r="51" spans="1:10" x14ac:dyDescent="0.25">
      <c r="A51" t="s">
        <v>40</v>
      </c>
      <c r="B51">
        <v>3</v>
      </c>
      <c r="C51">
        <v>7</v>
      </c>
      <c r="D51" t="s">
        <v>9</v>
      </c>
      <c r="E51" t="s">
        <v>13</v>
      </c>
      <c r="F51">
        <v>2730615.789636001</v>
      </c>
      <c r="G51">
        <v>2434401.1783984024</v>
      </c>
      <c r="H51">
        <v>8651979.9318543002</v>
      </c>
      <c r="I51">
        <v>-506757.28218699992</v>
      </c>
      <c r="J51">
        <v>3405206.4048781022</v>
      </c>
    </row>
    <row r="52" spans="1:10" x14ac:dyDescent="0.25">
      <c r="A52" t="s">
        <v>40</v>
      </c>
      <c r="B52">
        <v>3</v>
      </c>
      <c r="C52">
        <v>8</v>
      </c>
      <c r="D52" t="s">
        <v>9</v>
      </c>
      <c r="E52" t="s">
        <v>14</v>
      </c>
      <c r="F52">
        <v>2276688.6849972978</v>
      </c>
      <c r="G52">
        <v>2499223.3612624016</v>
      </c>
      <c r="H52">
        <v>10425075.830170602</v>
      </c>
      <c r="I52">
        <v>83069.357091000304</v>
      </c>
      <c r="J52">
        <v>3639715.3820428997</v>
      </c>
    </row>
    <row r="53" spans="1:10" x14ac:dyDescent="0.25">
      <c r="A53" t="s">
        <v>40</v>
      </c>
      <c r="B53">
        <v>3</v>
      </c>
      <c r="C53">
        <v>9</v>
      </c>
      <c r="D53" t="s">
        <v>9</v>
      </c>
      <c r="E53" t="s">
        <v>15</v>
      </c>
      <c r="F53">
        <v>1049008.5988998003</v>
      </c>
      <c r="G53">
        <v>3784798.6943184026</v>
      </c>
      <c r="H53">
        <v>6032313.9237938002</v>
      </c>
      <c r="I53">
        <v>1313040.6561347004</v>
      </c>
      <c r="J53">
        <v>2973899.7887814008</v>
      </c>
    </row>
    <row r="54" spans="1:10" x14ac:dyDescent="0.25">
      <c r="A54" t="s">
        <v>40</v>
      </c>
      <c r="B54">
        <v>3</v>
      </c>
      <c r="C54">
        <v>10</v>
      </c>
      <c r="D54" t="s">
        <v>9</v>
      </c>
      <c r="E54" t="s">
        <v>16</v>
      </c>
      <c r="F54">
        <v>3354143.7392034009</v>
      </c>
      <c r="G54">
        <v>-105390.83785249665</v>
      </c>
      <c r="H54">
        <v>3132399.992003601</v>
      </c>
      <c r="I54">
        <v>-71806.636960798874</v>
      </c>
      <c r="J54">
        <v>1744364.0865864009</v>
      </c>
    </row>
    <row r="55" spans="1:10" x14ac:dyDescent="0.25">
      <c r="A55" t="s">
        <v>40</v>
      </c>
      <c r="B55">
        <v>3</v>
      </c>
      <c r="C55">
        <v>11</v>
      </c>
      <c r="D55" t="s">
        <v>9</v>
      </c>
      <c r="E55" t="s">
        <v>17</v>
      </c>
      <c r="F55">
        <v>3565101.2255438007</v>
      </c>
      <c r="G55">
        <v>5370111.8313705027</v>
      </c>
      <c r="H55">
        <v>5502713.6037208028</v>
      </c>
      <c r="I55">
        <v>364383.85911800154</v>
      </c>
      <c r="J55">
        <v>4282787.5722015016</v>
      </c>
    </row>
    <row r="56" spans="1:10" x14ac:dyDescent="0.25">
      <c r="A56" t="s">
        <v>40</v>
      </c>
      <c r="B56">
        <v>3</v>
      </c>
      <c r="C56">
        <v>12</v>
      </c>
      <c r="D56" t="s">
        <v>9</v>
      </c>
      <c r="E56" t="s">
        <v>18</v>
      </c>
      <c r="F56">
        <v>880019.45542480052</v>
      </c>
      <c r="G56">
        <v>1979532.3709784001</v>
      </c>
      <c r="H56">
        <v>5764106.2461313009</v>
      </c>
      <c r="I56">
        <v>3411658.2491756007</v>
      </c>
      <c r="J56">
        <v>2398007.0951865017</v>
      </c>
    </row>
    <row r="57" spans="1:10" x14ac:dyDescent="0.25">
      <c r="A57" t="s">
        <v>40</v>
      </c>
      <c r="B57">
        <v>3</v>
      </c>
      <c r="C57">
        <v>13</v>
      </c>
      <c r="D57" t="s">
        <v>9</v>
      </c>
      <c r="E57" t="s">
        <v>19</v>
      </c>
      <c r="F57">
        <v>-21222.07249610126</v>
      </c>
      <c r="G57">
        <v>1221838.8653806001</v>
      </c>
      <c r="H57">
        <v>9568022.8365262002</v>
      </c>
      <c r="I57">
        <v>1073854.3348747008</v>
      </c>
      <c r="J57">
        <v>2273851.561769601</v>
      </c>
    </row>
    <row r="58" spans="1:10" x14ac:dyDescent="0.25">
      <c r="A58" t="s">
        <v>40</v>
      </c>
      <c r="B58">
        <v>3</v>
      </c>
      <c r="C58">
        <v>14</v>
      </c>
      <c r="D58" t="s">
        <v>9</v>
      </c>
      <c r="E58" t="s">
        <v>20</v>
      </c>
      <c r="F58">
        <v>2183365.4363030009</v>
      </c>
      <c r="G58">
        <v>-65527.933553799987</v>
      </c>
      <c r="H58">
        <v>10903953.1704337</v>
      </c>
      <c r="I58">
        <v>344519.87671740167</v>
      </c>
      <c r="J58">
        <v>2783979.6571438015</v>
      </c>
    </row>
    <row r="59" spans="1:10" x14ac:dyDescent="0.25">
      <c r="A59" t="s">
        <v>40</v>
      </c>
      <c r="B59">
        <v>3</v>
      </c>
      <c r="C59">
        <v>15</v>
      </c>
      <c r="D59" t="s">
        <v>9</v>
      </c>
      <c r="E59" t="s">
        <v>21</v>
      </c>
      <c r="F59">
        <v>-907113.62369669974</v>
      </c>
      <c r="G59">
        <v>4125478.0711391009</v>
      </c>
      <c r="H59">
        <v>15077731.401559902</v>
      </c>
      <c r="I59">
        <v>-1138089.4857921991</v>
      </c>
      <c r="J59">
        <v>3808257.3733725026</v>
      </c>
    </row>
    <row r="60" spans="1:10" x14ac:dyDescent="0.25">
      <c r="A60" t="s">
        <v>40</v>
      </c>
      <c r="B60">
        <v>3</v>
      </c>
      <c r="C60">
        <v>16</v>
      </c>
      <c r="D60" t="s">
        <v>9</v>
      </c>
      <c r="E60" t="s">
        <v>22</v>
      </c>
      <c r="F60">
        <v>3995565.7217607982</v>
      </c>
      <c r="G60">
        <v>4121684.8090750016</v>
      </c>
      <c r="H60">
        <v>13799143.674746402</v>
      </c>
      <c r="I60">
        <v>-4158711.4087337982</v>
      </c>
      <c r="J60">
        <v>5082598.0058275014</v>
      </c>
    </row>
    <row r="61" spans="1:10" x14ac:dyDescent="0.25">
      <c r="A61" t="s">
        <v>40</v>
      </c>
      <c r="B61">
        <v>3</v>
      </c>
      <c r="C61">
        <v>17</v>
      </c>
      <c r="D61" t="s">
        <v>9</v>
      </c>
      <c r="E61" t="s">
        <v>23</v>
      </c>
      <c r="F61">
        <v>6540309.9022260997</v>
      </c>
      <c r="G61">
        <v>1977274.3582716025</v>
      </c>
      <c r="H61">
        <v>12856816.943265803</v>
      </c>
      <c r="I61">
        <v>1851563.8008408006</v>
      </c>
      <c r="J61">
        <v>5603230.4299421012</v>
      </c>
    </row>
    <row r="62" spans="1:10" x14ac:dyDescent="0.25">
      <c r="A62" t="s">
        <v>40</v>
      </c>
      <c r="B62">
        <v>3</v>
      </c>
      <c r="C62">
        <v>18</v>
      </c>
      <c r="D62" t="s">
        <v>9</v>
      </c>
      <c r="E62" t="s">
        <v>24</v>
      </c>
      <c r="F62">
        <v>-4940930.2707451023</v>
      </c>
      <c r="G62">
        <v>3851333.3811352011</v>
      </c>
      <c r="H62">
        <v>7019070.939896401</v>
      </c>
      <c r="I62">
        <v>2090607.7941294014</v>
      </c>
      <c r="J62">
        <v>1070032.9195892997</v>
      </c>
    </row>
    <row r="63" spans="1:10" x14ac:dyDescent="0.25">
      <c r="A63" t="s">
        <v>40</v>
      </c>
      <c r="B63">
        <v>3</v>
      </c>
      <c r="C63">
        <v>19</v>
      </c>
      <c r="D63" t="s">
        <v>9</v>
      </c>
      <c r="E63" t="s">
        <v>25</v>
      </c>
      <c r="F63">
        <v>5907218.6817330997</v>
      </c>
      <c r="G63">
        <v>1665018.3830913007</v>
      </c>
      <c r="H63">
        <v>12568774.868156202</v>
      </c>
      <c r="I63">
        <v>-1339409.7520987</v>
      </c>
      <c r="J63">
        <v>4917008.0221374016</v>
      </c>
    </row>
    <row r="64" spans="1:10" x14ac:dyDescent="0.25">
      <c r="A64" t="s">
        <v>40</v>
      </c>
      <c r="B64">
        <v>3</v>
      </c>
      <c r="C64">
        <v>20</v>
      </c>
      <c r="D64" t="s">
        <v>9</v>
      </c>
      <c r="E64" t="s">
        <v>26</v>
      </c>
      <c r="F64">
        <v>-2360881.9517068006</v>
      </c>
      <c r="G64">
        <v>745259.45997670293</v>
      </c>
      <c r="H64">
        <v>4744036.0827853009</v>
      </c>
      <c r="I64">
        <v>-1910806.0998749975</v>
      </c>
      <c r="J64">
        <v>101343.28170680255</v>
      </c>
    </row>
    <row r="65" spans="1:10" x14ac:dyDescent="0.25">
      <c r="A65" t="s">
        <v>40</v>
      </c>
      <c r="B65">
        <v>3</v>
      </c>
      <c r="C65">
        <v>21</v>
      </c>
      <c r="D65" t="s">
        <v>9</v>
      </c>
      <c r="E65" t="s">
        <v>27</v>
      </c>
      <c r="F65">
        <v>9732.7031354010105</v>
      </c>
      <c r="G65">
        <v>2242553.6375388019</v>
      </c>
      <c r="H65">
        <v>6553009.7055426016</v>
      </c>
      <c r="I65">
        <v>-770007.23182359897</v>
      </c>
      <c r="J65">
        <v>1940468.8674507998</v>
      </c>
    </row>
    <row r="66" spans="1:10" x14ac:dyDescent="0.25">
      <c r="A66" t="s">
        <v>40</v>
      </c>
      <c r="B66">
        <v>3</v>
      </c>
      <c r="C66">
        <v>22</v>
      </c>
      <c r="D66" t="s">
        <v>9</v>
      </c>
      <c r="E66" t="s">
        <v>28</v>
      </c>
      <c r="F66">
        <v>2378684.7175467983</v>
      </c>
      <c r="G66">
        <v>-447086.62240309641</v>
      </c>
      <c r="H66">
        <v>14636917.261594601</v>
      </c>
      <c r="I66">
        <v>-1040299.1216848996</v>
      </c>
      <c r="J66">
        <v>3269084.3438253999</v>
      </c>
    </row>
    <row r="67" spans="1:10" x14ac:dyDescent="0.25">
      <c r="A67" t="s">
        <v>40</v>
      </c>
      <c r="B67">
        <v>3</v>
      </c>
      <c r="C67">
        <v>23</v>
      </c>
      <c r="D67" t="s">
        <v>9</v>
      </c>
      <c r="E67" t="s">
        <v>29</v>
      </c>
      <c r="F67">
        <v>3655264.7910792008</v>
      </c>
      <c r="G67">
        <v>-2050920.2132209986</v>
      </c>
      <c r="H67">
        <v>6524396.2571921013</v>
      </c>
      <c r="I67">
        <v>-913991.05840509944</v>
      </c>
      <c r="J67">
        <v>1686561.7970375009</v>
      </c>
    </row>
    <row r="68" spans="1:10" x14ac:dyDescent="0.25">
      <c r="A68" t="s">
        <v>41</v>
      </c>
      <c r="B68">
        <v>4</v>
      </c>
      <c r="C68">
        <v>1</v>
      </c>
      <c r="D68" t="s">
        <v>10</v>
      </c>
      <c r="E68" t="s">
        <v>7</v>
      </c>
      <c r="F68">
        <v>3801390.8690401986</v>
      </c>
      <c r="G68">
        <v>1791967.1397363991</v>
      </c>
      <c r="H68">
        <v>1180584.5596610978</v>
      </c>
      <c r="I68">
        <v>27795.342946698889</v>
      </c>
      <c r="J68">
        <v>2251126.9543067999</v>
      </c>
    </row>
    <row r="69" spans="1:10" x14ac:dyDescent="0.25">
      <c r="A69" t="s">
        <v>41</v>
      </c>
      <c r="B69">
        <v>4</v>
      </c>
      <c r="C69">
        <v>2</v>
      </c>
      <c r="D69" t="s">
        <v>10</v>
      </c>
      <c r="E69" t="s">
        <v>8</v>
      </c>
      <c r="F69">
        <v>2751801.4709179997</v>
      </c>
      <c r="G69">
        <v>1981868.5141260996</v>
      </c>
      <c r="H69">
        <v>5888102.9547638968</v>
      </c>
      <c r="I69">
        <v>-2836500.6703478023</v>
      </c>
      <c r="J69">
        <v>2534035.0163051002</v>
      </c>
    </row>
    <row r="70" spans="1:10" x14ac:dyDescent="0.25">
      <c r="A70" t="s">
        <v>41</v>
      </c>
      <c r="B70">
        <v>4</v>
      </c>
      <c r="C70">
        <v>3</v>
      </c>
      <c r="D70" t="s">
        <v>10</v>
      </c>
      <c r="E70" t="s">
        <v>9</v>
      </c>
      <c r="F70">
        <v>3057049.5042137988</v>
      </c>
      <c r="G70">
        <v>-169270.85735870153</v>
      </c>
      <c r="H70">
        <v>-3987503.9187117033</v>
      </c>
      <c r="I70">
        <v>279609.54952439852</v>
      </c>
      <c r="J70">
        <v>350519.6635928005</v>
      </c>
    </row>
    <row r="71" spans="1:10" x14ac:dyDescent="0.25">
      <c r="A71" t="s">
        <v>40</v>
      </c>
      <c r="B71">
        <v>4</v>
      </c>
      <c r="C71">
        <v>5</v>
      </c>
      <c r="D71" t="s">
        <v>10</v>
      </c>
      <c r="E71" t="s">
        <v>11</v>
      </c>
      <c r="F71">
        <v>655980.63275529817</v>
      </c>
      <c r="G71">
        <v>-67864.421026200056</v>
      </c>
      <c r="H71">
        <v>3138354.5610391982</v>
      </c>
      <c r="I71">
        <v>1728404.6822381001</v>
      </c>
      <c r="J71">
        <v>941598.0592030026</v>
      </c>
    </row>
    <row r="72" spans="1:10" x14ac:dyDescent="0.25">
      <c r="A72" t="s">
        <v>40</v>
      </c>
      <c r="B72">
        <v>4</v>
      </c>
      <c r="C72">
        <v>6</v>
      </c>
      <c r="D72" t="s">
        <v>10</v>
      </c>
      <c r="E72" t="s">
        <v>12</v>
      </c>
      <c r="F72">
        <v>8385158.1103346981</v>
      </c>
      <c r="G72">
        <v>865870.19138070196</v>
      </c>
      <c r="H72">
        <v>10325402.491809199</v>
      </c>
      <c r="I72">
        <v>-66744.478094600141</v>
      </c>
      <c r="J72">
        <v>5235288.5193077009</v>
      </c>
    </row>
    <row r="73" spans="1:10" x14ac:dyDescent="0.25">
      <c r="A73" t="s">
        <v>40</v>
      </c>
      <c r="B73">
        <v>4</v>
      </c>
      <c r="C73">
        <v>7</v>
      </c>
      <c r="D73" t="s">
        <v>10</v>
      </c>
      <c r="E73" t="s">
        <v>13</v>
      </c>
      <c r="F73">
        <v>5787665.2938497998</v>
      </c>
      <c r="G73">
        <v>2265130.3210397009</v>
      </c>
      <c r="H73">
        <v>4664476.0131425969</v>
      </c>
      <c r="I73">
        <v>-227147.7326626014</v>
      </c>
      <c r="J73">
        <v>3755726.0684709027</v>
      </c>
    </row>
    <row r="74" spans="1:10" x14ac:dyDescent="0.25">
      <c r="A74" t="s">
        <v>40</v>
      </c>
      <c r="B74">
        <v>4</v>
      </c>
      <c r="C74">
        <v>8</v>
      </c>
      <c r="D74" t="s">
        <v>10</v>
      </c>
      <c r="E74" t="s">
        <v>14</v>
      </c>
      <c r="F74">
        <v>5333738.1892110966</v>
      </c>
      <c r="G74">
        <v>2329952.5039037</v>
      </c>
      <c r="H74">
        <v>6437571.9114588983</v>
      </c>
      <c r="I74">
        <v>362678.90661539882</v>
      </c>
      <c r="J74">
        <v>3990235.0456357002</v>
      </c>
    </row>
    <row r="75" spans="1:10" x14ac:dyDescent="0.25">
      <c r="A75" t="s">
        <v>40</v>
      </c>
      <c r="B75">
        <v>4</v>
      </c>
      <c r="C75">
        <v>9</v>
      </c>
      <c r="D75" t="s">
        <v>10</v>
      </c>
      <c r="E75" t="s">
        <v>15</v>
      </c>
      <c r="F75">
        <v>4106058.1031135991</v>
      </c>
      <c r="G75">
        <v>3615527.836959701</v>
      </c>
      <c r="H75">
        <v>2044810.0050820969</v>
      </c>
      <c r="I75">
        <v>1592650.2056590989</v>
      </c>
      <c r="J75">
        <v>3324419.4523742013</v>
      </c>
    </row>
    <row r="76" spans="1:10" x14ac:dyDescent="0.25">
      <c r="A76" t="s">
        <v>40</v>
      </c>
      <c r="B76">
        <v>4</v>
      </c>
      <c r="C76">
        <v>10</v>
      </c>
      <c r="D76" t="s">
        <v>10</v>
      </c>
      <c r="E76" t="s">
        <v>16</v>
      </c>
      <c r="F76">
        <v>6411193.2434171997</v>
      </c>
      <c r="G76">
        <v>-274661.69521119818</v>
      </c>
      <c r="H76">
        <v>-855103.92670810223</v>
      </c>
      <c r="I76">
        <v>207802.91256359965</v>
      </c>
      <c r="J76">
        <v>2094883.7501792014</v>
      </c>
    </row>
    <row r="77" spans="1:10" x14ac:dyDescent="0.25">
      <c r="A77" t="s">
        <v>40</v>
      </c>
      <c r="B77">
        <v>4</v>
      </c>
      <c r="C77">
        <v>11</v>
      </c>
      <c r="D77" t="s">
        <v>10</v>
      </c>
      <c r="E77" t="s">
        <v>17</v>
      </c>
      <c r="F77">
        <v>6622150.7297575995</v>
      </c>
      <c r="G77">
        <v>5200840.9740118012</v>
      </c>
      <c r="H77">
        <v>1515209.6850090995</v>
      </c>
      <c r="I77">
        <v>643993.40864240006</v>
      </c>
      <c r="J77">
        <v>4633307.2357943021</v>
      </c>
    </row>
    <row r="78" spans="1:10" x14ac:dyDescent="0.25">
      <c r="A78" t="s">
        <v>40</v>
      </c>
      <c r="B78">
        <v>4</v>
      </c>
      <c r="C78">
        <v>12</v>
      </c>
      <c r="D78" t="s">
        <v>10</v>
      </c>
      <c r="E78" t="s">
        <v>18</v>
      </c>
      <c r="F78">
        <v>3937068.9596385993</v>
      </c>
      <c r="G78">
        <v>1810261.5136196986</v>
      </c>
      <c r="H78">
        <v>1776602.3274195977</v>
      </c>
      <c r="I78">
        <v>3691267.7986999992</v>
      </c>
      <c r="J78">
        <v>2748526.7587793022</v>
      </c>
    </row>
    <row r="79" spans="1:10" x14ac:dyDescent="0.25">
      <c r="A79" t="s">
        <v>40</v>
      </c>
      <c r="B79">
        <v>4</v>
      </c>
      <c r="C79">
        <v>13</v>
      </c>
      <c r="D79" t="s">
        <v>10</v>
      </c>
      <c r="E79" t="s">
        <v>19</v>
      </c>
      <c r="F79">
        <v>3035827.4317176975</v>
      </c>
      <c r="G79">
        <v>1052568.0080218986</v>
      </c>
      <c r="H79">
        <v>5580518.9178144969</v>
      </c>
      <c r="I79">
        <v>1353463.8843990993</v>
      </c>
      <c r="J79">
        <v>2624371.2253624015</v>
      </c>
    </row>
    <row r="80" spans="1:10" x14ac:dyDescent="0.25">
      <c r="A80" t="s">
        <v>40</v>
      </c>
      <c r="B80">
        <v>4</v>
      </c>
      <c r="C80">
        <v>14</v>
      </c>
      <c r="D80" t="s">
        <v>10</v>
      </c>
      <c r="E80" t="s">
        <v>20</v>
      </c>
      <c r="F80">
        <v>5240414.9405167997</v>
      </c>
      <c r="G80">
        <v>-234798.79091250151</v>
      </c>
      <c r="H80">
        <v>6916449.2517219968</v>
      </c>
      <c r="I80">
        <v>624129.42624180019</v>
      </c>
      <c r="J80">
        <v>3134499.3207366019</v>
      </c>
    </row>
    <row r="81" spans="1:10" x14ac:dyDescent="0.25">
      <c r="A81" t="s">
        <v>40</v>
      </c>
      <c r="B81">
        <v>4</v>
      </c>
      <c r="C81">
        <v>15</v>
      </c>
      <c r="D81" t="s">
        <v>10</v>
      </c>
      <c r="E81" t="s">
        <v>21</v>
      </c>
      <c r="F81">
        <v>2149935.8805170991</v>
      </c>
      <c r="G81">
        <v>3956207.2137803994</v>
      </c>
      <c r="H81">
        <v>11090227.482848199</v>
      </c>
      <c r="I81">
        <v>-858479.93626780063</v>
      </c>
      <c r="J81">
        <v>4158777.0369653031</v>
      </c>
    </row>
    <row r="82" spans="1:10" x14ac:dyDescent="0.25">
      <c r="A82" t="s">
        <v>40</v>
      </c>
      <c r="B82">
        <v>4</v>
      </c>
      <c r="C82">
        <v>16</v>
      </c>
      <c r="D82" t="s">
        <v>10</v>
      </c>
      <c r="E82" t="s">
        <v>22</v>
      </c>
      <c r="F82">
        <v>7052615.225974597</v>
      </c>
      <c r="G82">
        <v>3952413.9517163001</v>
      </c>
      <c r="H82">
        <v>9811639.7560346983</v>
      </c>
      <c r="I82">
        <v>-3879101.8592093997</v>
      </c>
      <c r="J82">
        <v>5433117.6694203019</v>
      </c>
    </row>
    <row r="83" spans="1:10" x14ac:dyDescent="0.25">
      <c r="A83" t="s">
        <v>40</v>
      </c>
      <c r="B83">
        <v>4</v>
      </c>
      <c r="C83">
        <v>17</v>
      </c>
      <c r="D83" t="s">
        <v>10</v>
      </c>
      <c r="E83" t="s">
        <v>23</v>
      </c>
      <c r="F83">
        <v>9597359.4064398985</v>
      </c>
      <c r="G83">
        <v>1808003.500912901</v>
      </c>
      <c r="H83">
        <v>8869313.0245540999</v>
      </c>
      <c r="I83">
        <v>2131173.3503651991</v>
      </c>
      <c r="J83">
        <v>5953750.0935349017</v>
      </c>
    </row>
    <row r="84" spans="1:10" x14ac:dyDescent="0.25">
      <c r="A84" t="s">
        <v>40</v>
      </c>
      <c r="B84">
        <v>4</v>
      </c>
      <c r="C84">
        <v>18</v>
      </c>
      <c r="D84" t="s">
        <v>10</v>
      </c>
      <c r="E84" t="s">
        <v>24</v>
      </c>
      <c r="F84">
        <v>-1883880.7665313035</v>
      </c>
      <c r="G84">
        <v>3682062.5237764996</v>
      </c>
      <c r="H84">
        <v>3031567.0211846977</v>
      </c>
      <c r="I84">
        <v>2370217.3436538</v>
      </c>
      <c r="J84">
        <v>1420552.5831821002</v>
      </c>
    </row>
    <row r="85" spans="1:10" x14ac:dyDescent="0.25">
      <c r="A85" t="s">
        <v>40</v>
      </c>
      <c r="B85">
        <v>4</v>
      </c>
      <c r="C85">
        <v>19</v>
      </c>
      <c r="D85" t="s">
        <v>10</v>
      </c>
      <c r="E85" t="s">
        <v>25</v>
      </c>
      <c r="F85">
        <v>8964268.1859468985</v>
      </c>
      <c r="G85">
        <v>1495747.5257325992</v>
      </c>
      <c r="H85">
        <v>8581270.9494444989</v>
      </c>
      <c r="I85">
        <v>-1059800.2025743015</v>
      </c>
      <c r="J85">
        <v>5267527.6857302021</v>
      </c>
    </row>
    <row r="86" spans="1:10" x14ac:dyDescent="0.25">
      <c r="A86" t="s">
        <v>40</v>
      </c>
      <c r="B86">
        <v>4</v>
      </c>
      <c r="C86">
        <v>20</v>
      </c>
      <c r="D86" t="s">
        <v>10</v>
      </c>
      <c r="E86" t="s">
        <v>26</v>
      </c>
      <c r="F86">
        <v>696167.55250699818</v>
      </c>
      <c r="G86">
        <v>575988.6026180014</v>
      </c>
      <c r="H86">
        <v>756532.16407359764</v>
      </c>
      <c r="I86">
        <v>-1631196.550350599</v>
      </c>
      <c r="J86">
        <v>451862.94529960304</v>
      </c>
    </row>
    <row r="87" spans="1:10" x14ac:dyDescent="0.25">
      <c r="A87" t="s">
        <v>40</v>
      </c>
      <c r="B87">
        <v>4</v>
      </c>
      <c r="C87">
        <v>21</v>
      </c>
      <c r="D87" t="s">
        <v>10</v>
      </c>
      <c r="E87" t="s">
        <v>27</v>
      </c>
      <c r="F87">
        <v>3066782.2073491998</v>
      </c>
      <c r="G87">
        <v>2073282.7801801004</v>
      </c>
      <c r="H87">
        <v>2565505.7868308984</v>
      </c>
      <c r="I87">
        <v>-490397.68229920045</v>
      </c>
      <c r="J87">
        <v>2290988.5310436003</v>
      </c>
    </row>
    <row r="88" spans="1:10" x14ac:dyDescent="0.25">
      <c r="A88" t="s">
        <v>40</v>
      </c>
      <c r="B88">
        <v>4</v>
      </c>
      <c r="C88">
        <v>22</v>
      </c>
      <c r="D88" t="s">
        <v>10</v>
      </c>
      <c r="E88" t="s">
        <v>28</v>
      </c>
      <c r="F88">
        <v>5435734.2217605971</v>
      </c>
      <c r="G88">
        <v>-616357.47976179793</v>
      </c>
      <c r="H88">
        <v>10649413.342882898</v>
      </c>
      <c r="I88">
        <v>-760689.57216050103</v>
      </c>
      <c r="J88">
        <v>3619604.0074182004</v>
      </c>
    </row>
    <row r="89" spans="1:10" x14ac:dyDescent="0.25">
      <c r="A89" t="s">
        <v>40</v>
      </c>
      <c r="B89">
        <v>4</v>
      </c>
      <c r="C89">
        <v>23</v>
      </c>
      <c r="D89" t="s">
        <v>10</v>
      </c>
      <c r="E89" t="s">
        <v>29</v>
      </c>
      <c r="F89">
        <v>6712314.2952929996</v>
      </c>
      <c r="G89">
        <v>-2220191.0705797002</v>
      </c>
      <c r="H89">
        <v>2536892.3384803981</v>
      </c>
      <c r="I89">
        <v>-634381.50888070092</v>
      </c>
      <c r="J89">
        <v>2037081.4606303014</v>
      </c>
    </row>
    <row r="90" spans="1:10" x14ac:dyDescent="0.25">
      <c r="A90" t="s">
        <v>41</v>
      </c>
      <c r="B90">
        <v>5</v>
      </c>
      <c r="C90">
        <v>1</v>
      </c>
      <c r="D90" t="s">
        <v>11</v>
      </c>
      <c r="E90" t="s">
        <v>7</v>
      </c>
      <c r="F90">
        <v>3145410.2362849005</v>
      </c>
      <c r="G90">
        <v>1859831.5607625991</v>
      </c>
      <c r="H90">
        <v>-1957770.0013781004</v>
      </c>
      <c r="I90">
        <v>-1700609.3392914012</v>
      </c>
      <c r="J90">
        <v>1309528.8951037973</v>
      </c>
    </row>
    <row r="91" spans="1:10" x14ac:dyDescent="0.25">
      <c r="A91" t="s">
        <v>41</v>
      </c>
      <c r="B91">
        <v>5</v>
      </c>
      <c r="C91">
        <v>2</v>
      </c>
      <c r="D91" t="s">
        <v>11</v>
      </c>
      <c r="E91" t="s">
        <v>8</v>
      </c>
      <c r="F91">
        <v>2095820.8381627016</v>
      </c>
      <c r="G91">
        <v>2049732.9351522997</v>
      </c>
      <c r="H91">
        <v>2749748.3937246986</v>
      </c>
      <c r="I91">
        <v>-4564905.3525859024</v>
      </c>
      <c r="J91">
        <v>1592436.9571020976</v>
      </c>
    </row>
    <row r="92" spans="1:10" x14ac:dyDescent="0.25">
      <c r="A92" t="s">
        <v>41</v>
      </c>
      <c r="B92">
        <v>5</v>
      </c>
      <c r="C92">
        <v>3</v>
      </c>
      <c r="D92" t="s">
        <v>11</v>
      </c>
      <c r="E92" t="s">
        <v>9</v>
      </c>
      <c r="F92">
        <v>2401068.8714585006</v>
      </c>
      <c r="G92">
        <v>-101406.43633250147</v>
      </c>
      <c r="H92">
        <v>-7125858.4797509015</v>
      </c>
      <c r="I92">
        <v>-1448795.1327137016</v>
      </c>
      <c r="J92">
        <v>-591078.3956102021</v>
      </c>
    </row>
    <row r="93" spans="1:10" x14ac:dyDescent="0.25">
      <c r="A93" t="s">
        <v>41</v>
      </c>
      <c r="B93">
        <v>5</v>
      </c>
      <c r="C93">
        <v>4</v>
      </c>
      <c r="D93" t="s">
        <v>11</v>
      </c>
      <c r="E93" t="s">
        <v>10</v>
      </c>
      <c r="F93">
        <v>-655980.63275529817</v>
      </c>
      <c r="G93">
        <v>67864.421026200056</v>
      </c>
      <c r="H93">
        <v>-3138354.5610391982</v>
      </c>
      <c r="I93">
        <v>-1728404.6822381001</v>
      </c>
      <c r="J93">
        <v>-941598.0592030026</v>
      </c>
    </row>
    <row r="94" spans="1:10" x14ac:dyDescent="0.25">
      <c r="A94" t="s">
        <v>40</v>
      </c>
      <c r="B94">
        <v>5</v>
      </c>
      <c r="C94">
        <v>6</v>
      </c>
      <c r="D94" t="s">
        <v>11</v>
      </c>
      <c r="E94" t="s">
        <v>12</v>
      </c>
      <c r="F94">
        <v>7729177.4775793999</v>
      </c>
      <c r="G94">
        <v>933734.61240690202</v>
      </c>
      <c r="H94">
        <v>7187047.9307700004</v>
      </c>
      <c r="I94">
        <v>-1795149.1603327002</v>
      </c>
      <c r="J94">
        <v>4293690.4601046983</v>
      </c>
    </row>
    <row r="95" spans="1:10" x14ac:dyDescent="0.25">
      <c r="A95" t="s">
        <v>40</v>
      </c>
      <c r="B95">
        <v>5</v>
      </c>
      <c r="C95">
        <v>7</v>
      </c>
      <c r="D95" t="s">
        <v>11</v>
      </c>
      <c r="E95" t="s">
        <v>13</v>
      </c>
      <c r="F95">
        <v>5131684.6610945016</v>
      </c>
      <c r="G95">
        <v>2332994.7420659009</v>
      </c>
      <c r="H95">
        <v>1526121.4521033987</v>
      </c>
      <c r="I95">
        <v>-1955552.4149007015</v>
      </c>
      <c r="J95">
        <v>2814128.0092679001</v>
      </c>
    </row>
    <row r="96" spans="1:10" x14ac:dyDescent="0.25">
      <c r="A96" t="s">
        <v>40</v>
      </c>
      <c r="B96">
        <v>5</v>
      </c>
      <c r="C96">
        <v>8</v>
      </c>
      <c r="D96" t="s">
        <v>11</v>
      </c>
      <c r="E96" t="s">
        <v>14</v>
      </c>
      <c r="F96">
        <v>4677757.5564557984</v>
      </c>
      <c r="G96">
        <v>2397816.9249299001</v>
      </c>
      <c r="H96">
        <v>3299217.3504197001</v>
      </c>
      <c r="I96">
        <v>-1365725.7756227013</v>
      </c>
      <c r="J96">
        <v>3048636.9864326976</v>
      </c>
    </row>
    <row r="97" spans="1:10" x14ac:dyDescent="0.25">
      <c r="A97" t="s">
        <v>40</v>
      </c>
      <c r="B97">
        <v>5</v>
      </c>
      <c r="C97">
        <v>9</v>
      </c>
      <c r="D97" t="s">
        <v>11</v>
      </c>
      <c r="E97" t="s">
        <v>15</v>
      </c>
      <c r="F97">
        <v>3450077.470358301</v>
      </c>
      <c r="G97">
        <v>3683392.2579859011</v>
      </c>
      <c r="H97">
        <v>-1093544.5559571013</v>
      </c>
      <c r="I97">
        <v>-135754.47657900117</v>
      </c>
      <c r="J97">
        <v>2382821.3931711987</v>
      </c>
    </row>
    <row r="98" spans="1:10" x14ac:dyDescent="0.25">
      <c r="A98" t="s">
        <v>40</v>
      </c>
      <c r="B98">
        <v>5</v>
      </c>
      <c r="C98">
        <v>10</v>
      </c>
      <c r="D98" t="s">
        <v>11</v>
      </c>
      <c r="E98" t="s">
        <v>16</v>
      </c>
      <c r="F98">
        <v>5755212.6106619015</v>
      </c>
      <c r="G98">
        <v>-206797.27418499812</v>
      </c>
      <c r="H98">
        <v>-3993458.4877473004</v>
      </c>
      <c r="I98">
        <v>-1520601.7696745005</v>
      </c>
      <c r="J98">
        <v>1153285.6909761988</v>
      </c>
    </row>
    <row r="99" spans="1:10" x14ac:dyDescent="0.25">
      <c r="A99" t="s">
        <v>40</v>
      </c>
      <c r="B99">
        <v>5</v>
      </c>
      <c r="C99">
        <v>11</v>
      </c>
      <c r="D99" t="s">
        <v>11</v>
      </c>
      <c r="E99" t="s">
        <v>17</v>
      </c>
      <c r="F99">
        <v>5966170.0970023014</v>
      </c>
      <c r="G99">
        <v>5268705.3950380012</v>
      </c>
      <c r="H99">
        <v>-1623144.8760300986</v>
      </c>
      <c r="I99">
        <v>-1084411.2735957</v>
      </c>
      <c r="J99">
        <v>3691709.1765912995</v>
      </c>
    </row>
    <row r="100" spans="1:10" x14ac:dyDescent="0.25">
      <c r="A100" t="s">
        <v>40</v>
      </c>
      <c r="B100">
        <v>5</v>
      </c>
      <c r="C100">
        <v>12</v>
      </c>
      <c r="D100" t="s">
        <v>11</v>
      </c>
      <c r="E100" t="s">
        <v>18</v>
      </c>
      <c r="F100">
        <v>3281088.3268833011</v>
      </c>
      <c r="G100">
        <v>1878125.9346458986</v>
      </c>
      <c r="H100">
        <v>-1361752.2336196005</v>
      </c>
      <c r="I100">
        <v>1962863.1164618991</v>
      </c>
      <c r="J100">
        <v>1806928.6995762996</v>
      </c>
    </row>
    <row r="101" spans="1:10" x14ac:dyDescent="0.25">
      <c r="A101" t="s">
        <v>40</v>
      </c>
      <c r="B101">
        <v>5</v>
      </c>
      <c r="C101">
        <v>13</v>
      </c>
      <c r="D101" t="s">
        <v>11</v>
      </c>
      <c r="E101" t="s">
        <v>19</v>
      </c>
      <c r="F101">
        <v>2379846.7989623994</v>
      </c>
      <c r="G101">
        <v>1120432.4290480986</v>
      </c>
      <c r="H101">
        <v>2442164.3567752987</v>
      </c>
      <c r="I101">
        <v>-374940.79783900082</v>
      </c>
      <c r="J101">
        <v>1682773.1661593989</v>
      </c>
    </row>
    <row r="102" spans="1:10" x14ac:dyDescent="0.25">
      <c r="A102" t="s">
        <v>40</v>
      </c>
      <c r="B102">
        <v>5</v>
      </c>
      <c r="C102">
        <v>14</v>
      </c>
      <c r="D102" t="s">
        <v>11</v>
      </c>
      <c r="E102" t="s">
        <v>20</v>
      </c>
      <c r="F102">
        <v>4584434.3077615015</v>
      </c>
      <c r="G102">
        <v>-166934.36988630146</v>
      </c>
      <c r="H102">
        <v>3778094.6906827986</v>
      </c>
      <c r="I102">
        <v>-1104275.2559962999</v>
      </c>
      <c r="J102">
        <v>2192901.2615335993</v>
      </c>
    </row>
    <row r="103" spans="1:10" x14ac:dyDescent="0.25">
      <c r="A103" t="s">
        <v>40</v>
      </c>
      <c r="B103">
        <v>5</v>
      </c>
      <c r="C103">
        <v>15</v>
      </c>
      <c r="D103" t="s">
        <v>11</v>
      </c>
      <c r="E103" t="s">
        <v>21</v>
      </c>
      <c r="F103">
        <v>1493955.2477618009</v>
      </c>
      <c r="G103">
        <v>4024071.6348065995</v>
      </c>
      <c r="H103">
        <v>7951872.9218090009</v>
      </c>
      <c r="I103">
        <v>-2586884.6185059007</v>
      </c>
      <c r="J103">
        <v>3217178.9777623005</v>
      </c>
    </row>
    <row r="104" spans="1:10" x14ac:dyDescent="0.25">
      <c r="A104" t="s">
        <v>40</v>
      </c>
      <c r="B104">
        <v>5</v>
      </c>
      <c r="C104">
        <v>16</v>
      </c>
      <c r="D104" t="s">
        <v>11</v>
      </c>
      <c r="E104" t="s">
        <v>22</v>
      </c>
      <c r="F104">
        <v>6396634.5932192989</v>
      </c>
      <c r="G104">
        <v>4020278.3727425002</v>
      </c>
      <c r="H104">
        <v>6673285.1949955001</v>
      </c>
      <c r="I104">
        <v>-5607506.5414474998</v>
      </c>
      <c r="J104">
        <v>4491519.6102172993</v>
      </c>
    </row>
    <row r="105" spans="1:10" x14ac:dyDescent="0.25">
      <c r="A105" t="s">
        <v>40</v>
      </c>
      <c r="B105">
        <v>5</v>
      </c>
      <c r="C105">
        <v>17</v>
      </c>
      <c r="D105" t="s">
        <v>11</v>
      </c>
      <c r="E105" t="s">
        <v>23</v>
      </c>
      <c r="F105">
        <v>8941378.7736846004</v>
      </c>
      <c r="G105">
        <v>1875867.9219391011</v>
      </c>
      <c r="H105">
        <v>5730958.4635149017</v>
      </c>
      <c r="I105">
        <v>402768.66812709905</v>
      </c>
      <c r="J105">
        <v>5012152.0343318991</v>
      </c>
    </row>
    <row r="106" spans="1:10" x14ac:dyDescent="0.25">
      <c r="A106" t="s">
        <v>40</v>
      </c>
      <c r="B106">
        <v>5</v>
      </c>
      <c r="C106">
        <v>18</v>
      </c>
      <c r="D106" t="s">
        <v>11</v>
      </c>
      <c r="E106" t="s">
        <v>24</v>
      </c>
      <c r="F106">
        <v>-2539861.3992866017</v>
      </c>
      <c r="G106">
        <v>3749926.9448026996</v>
      </c>
      <c r="H106">
        <v>-106787.53985450044</v>
      </c>
      <c r="I106">
        <v>641812.66141569987</v>
      </c>
      <c r="J106">
        <v>478954.5239790976</v>
      </c>
    </row>
    <row r="107" spans="1:10" x14ac:dyDescent="0.25">
      <c r="A107" t="s">
        <v>40</v>
      </c>
      <c r="B107">
        <v>5</v>
      </c>
      <c r="C107">
        <v>19</v>
      </c>
      <c r="D107" t="s">
        <v>11</v>
      </c>
      <c r="E107" t="s">
        <v>25</v>
      </c>
      <c r="F107">
        <v>8308287.5531916004</v>
      </c>
      <c r="G107">
        <v>1563611.9467587993</v>
      </c>
      <c r="H107">
        <v>5442916.3884053007</v>
      </c>
      <c r="I107">
        <v>-2788204.8848124016</v>
      </c>
      <c r="J107">
        <v>4325929.6265271995</v>
      </c>
    </row>
    <row r="108" spans="1:10" x14ac:dyDescent="0.25">
      <c r="A108" t="s">
        <v>40</v>
      </c>
      <c r="B108">
        <v>5</v>
      </c>
      <c r="C108">
        <v>20</v>
      </c>
      <c r="D108" t="s">
        <v>11</v>
      </c>
      <c r="E108" t="s">
        <v>26</v>
      </c>
      <c r="F108">
        <v>40186.919751700014</v>
      </c>
      <c r="G108">
        <v>643853.02364420146</v>
      </c>
      <c r="H108">
        <v>-2381822.3969656006</v>
      </c>
      <c r="I108">
        <v>-3359601.2325886991</v>
      </c>
      <c r="J108">
        <v>-489735.11390339956</v>
      </c>
    </row>
    <row r="109" spans="1:10" x14ac:dyDescent="0.25">
      <c r="A109" t="s">
        <v>40</v>
      </c>
      <c r="B109">
        <v>5</v>
      </c>
      <c r="C109">
        <v>21</v>
      </c>
      <c r="D109" t="s">
        <v>11</v>
      </c>
      <c r="E109" t="s">
        <v>27</v>
      </c>
      <c r="F109">
        <v>2410801.5745939016</v>
      </c>
      <c r="G109">
        <v>2141147.2012063004</v>
      </c>
      <c r="H109">
        <v>-572848.77420829982</v>
      </c>
      <c r="I109">
        <v>-2218802.3645373005</v>
      </c>
      <c r="J109">
        <v>1349390.4718405977</v>
      </c>
    </row>
    <row r="110" spans="1:10" x14ac:dyDescent="0.25">
      <c r="A110" t="s">
        <v>40</v>
      </c>
      <c r="B110">
        <v>5</v>
      </c>
      <c r="C110">
        <v>22</v>
      </c>
      <c r="D110" t="s">
        <v>11</v>
      </c>
      <c r="E110" t="s">
        <v>28</v>
      </c>
      <c r="F110">
        <v>4779753.5890052989</v>
      </c>
      <c r="G110">
        <v>-548493.05873559788</v>
      </c>
      <c r="H110">
        <v>7511058.7818436995</v>
      </c>
      <c r="I110">
        <v>-2489094.2543986011</v>
      </c>
      <c r="J110">
        <v>2678005.9482151978</v>
      </c>
    </row>
    <row r="111" spans="1:10" x14ac:dyDescent="0.25">
      <c r="A111" t="s">
        <v>40</v>
      </c>
      <c r="B111">
        <v>5</v>
      </c>
      <c r="C111">
        <v>23</v>
      </c>
      <c r="D111" t="s">
        <v>11</v>
      </c>
      <c r="E111" t="s">
        <v>29</v>
      </c>
      <c r="F111">
        <v>6056333.6625377014</v>
      </c>
      <c r="G111">
        <v>-2152326.6495535001</v>
      </c>
      <c r="H111">
        <v>-601462.22255880013</v>
      </c>
      <c r="I111">
        <v>-2362786.191118801</v>
      </c>
      <c r="J111">
        <v>1095483.4014272988</v>
      </c>
    </row>
    <row r="112" spans="1:10" x14ac:dyDescent="0.25">
      <c r="A112" t="s">
        <v>41</v>
      </c>
      <c r="B112">
        <v>6</v>
      </c>
      <c r="C112">
        <v>1</v>
      </c>
      <c r="D112" t="s">
        <v>12</v>
      </c>
      <c r="E112" t="s">
        <v>7</v>
      </c>
      <c r="F112">
        <v>-4583767.2412944995</v>
      </c>
      <c r="G112">
        <v>926096.9483556971</v>
      </c>
      <c r="H112">
        <v>-9144817.9321481008</v>
      </c>
      <c r="I112">
        <v>94539.82104129903</v>
      </c>
      <c r="J112">
        <v>-2984161.565000901</v>
      </c>
    </row>
    <row r="113" spans="1:10" x14ac:dyDescent="0.25">
      <c r="A113" t="s">
        <v>41</v>
      </c>
      <c r="B113">
        <v>6</v>
      </c>
      <c r="C113">
        <v>2</v>
      </c>
      <c r="D113" t="s">
        <v>12</v>
      </c>
      <c r="E113" t="s">
        <v>8</v>
      </c>
      <c r="F113">
        <v>-5633356.6394166984</v>
      </c>
      <c r="G113">
        <v>1115998.3227453977</v>
      </c>
      <c r="H113">
        <v>-4437299.5370453019</v>
      </c>
      <c r="I113">
        <v>-2769756.1922532022</v>
      </c>
      <c r="J113">
        <v>-2701253.5030026007</v>
      </c>
    </row>
    <row r="114" spans="1:10" x14ac:dyDescent="0.25">
      <c r="A114" t="s">
        <v>41</v>
      </c>
      <c r="B114">
        <v>6</v>
      </c>
      <c r="C114">
        <v>3</v>
      </c>
      <c r="D114" t="s">
        <v>12</v>
      </c>
      <c r="E114" t="s">
        <v>9</v>
      </c>
      <c r="F114">
        <v>-5328108.6061208993</v>
      </c>
      <c r="G114">
        <v>-1035141.0487394035</v>
      </c>
      <c r="H114">
        <v>-14312906.410520902</v>
      </c>
      <c r="I114">
        <v>346354.02761899866</v>
      </c>
      <c r="J114">
        <v>-4884768.8557149004</v>
      </c>
    </row>
    <row r="115" spans="1:10" x14ac:dyDescent="0.25">
      <c r="A115" t="s">
        <v>41</v>
      </c>
      <c r="B115">
        <v>6</v>
      </c>
      <c r="C115">
        <v>4</v>
      </c>
      <c r="D115" t="s">
        <v>12</v>
      </c>
      <c r="E115" t="s">
        <v>10</v>
      </c>
      <c r="F115">
        <v>-8385158.1103346981</v>
      </c>
      <c r="G115">
        <v>-865870.19138070196</v>
      </c>
      <c r="H115">
        <v>-10325402.491809199</v>
      </c>
      <c r="I115">
        <v>66744.478094600141</v>
      </c>
      <c r="J115">
        <v>-5235288.5193077009</v>
      </c>
    </row>
    <row r="116" spans="1:10" x14ac:dyDescent="0.25">
      <c r="A116" t="s">
        <v>41</v>
      </c>
      <c r="B116">
        <v>6</v>
      </c>
      <c r="C116">
        <v>5</v>
      </c>
      <c r="D116" t="s">
        <v>12</v>
      </c>
      <c r="E116" t="s">
        <v>11</v>
      </c>
      <c r="F116">
        <v>-7729177.4775793999</v>
      </c>
      <c r="G116">
        <v>-933734.61240690202</v>
      </c>
      <c r="H116">
        <v>-7187047.9307700004</v>
      </c>
      <c r="I116">
        <v>1795149.1603327002</v>
      </c>
      <c r="J116">
        <v>-4293690.4601046983</v>
      </c>
    </row>
    <row r="117" spans="1:10" x14ac:dyDescent="0.25">
      <c r="A117" t="s">
        <v>40</v>
      </c>
      <c r="B117">
        <v>6</v>
      </c>
      <c r="C117">
        <v>7</v>
      </c>
      <c r="D117" t="s">
        <v>12</v>
      </c>
      <c r="E117" t="s">
        <v>13</v>
      </c>
      <c r="F117">
        <v>-2597492.8164848983</v>
      </c>
      <c r="G117">
        <v>1399260.1296589989</v>
      </c>
      <c r="H117">
        <v>-5660926.4786666017</v>
      </c>
      <c r="I117">
        <v>-160403.25456800126</v>
      </c>
      <c r="J117">
        <v>-1479562.4508367982</v>
      </c>
    </row>
    <row r="118" spans="1:10" x14ac:dyDescent="0.25">
      <c r="A118" t="s">
        <v>40</v>
      </c>
      <c r="B118">
        <v>6</v>
      </c>
      <c r="C118">
        <v>8</v>
      </c>
      <c r="D118" t="s">
        <v>12</v>
      </c>
      <c r="E118" t="s">
        <v>14</v>
      </c>
      <c r="F118">
        <v>-3051419.9211236015</v>
      </c>
      <c r="G118">
        <v>1464082.3125229981</v>
      </c>
      <c r="H118">
        <v>-3887830.5803503003</v>
      </c>
      <c r="I118">
        <v>429423.38470999897</v>
      </c>
      <c r="J118">
        <v>-1245053.4736720007</v>
      </c>
    </row>
    <row r="119" spans="1:10" x14ac:dyDescent="0.25">
      <c r="A119" t="s">
        <v>40</v>
      </c>
      <c r="B119">
        <v>6</v>
      </c>
      <c r="C119">
        <v>9</v>
      </c>
      <c r="D119" t="s">
        <v>12</v>
      </c>
      <c r="E119" t="s">
        <v>15</v>
      </c>
      <c r="F119">
        <v>-4279100.007221099</v>
      </c>
      <c r="G119">
        <v>2749657.6455789991</v>
      </c>
      <c r="H119">
        <v>-8280592.4867271017</v>
      </c>
      <c r="I119">
        <v>1659394.6837536991</v>
      </c>
      <c r="J119">
        <v>-1910869.0669334996</v>
      </c>
    </row>
    <row r="120" spans="1:10" x14ac:dyDescent="0.25">
      <c r="A120" t="s">
        <v>40</v>
      </c>
      <c r="B120">
        <v>6</v>
      </c>
      <c r="C120">
        <v>10</v>
      </c>
      <c r="D120" t="s">
        <v>12</v>
      </c>
      <c r="E120" t="s">
        <v>16</v>
      </c>
      <c r="F120">
        <v>-1973964.8669174984</v>
      </c>
      <c r="G120">
        <v>-1140531.8865919001</v>
      </c>
      <c r="H120">
        <v>-11180506.418517301</v>
      </c>
      <c r="I120">
        <v>274547.39065819979</v>
      </c>
      <c r="J120">
        <v>-3140404.7691284996</v>
      </c>
    </row>
    <row r="121" spans="1:10" x14ac:dyDescent="0.25">
      <c r="A121" t="s">
        <v>40</v>
      </c>
      <c r="B121">
        <v>6</v>
      </c>
      <c r="C121">
        <v>11</v>
      </c>
      <c r="D121" t="s">
        <v>12</v>
      </c>
      <c r="E121" t="s">
        <v>17</v>
      </c>
      <c r="F121">
        <v>-1763007.3805770986</v>
      </c>
      <c r="G121">
        <v>4334970.7826310992</v>
      </c>
      <c r="H121">
        <v>-8810192.8068000991</v>
      </c>
      <c r="I121">
        <v>710737.8867370002</v>
      </c>
      <c r="J121">
        <v>-601981.28351339884</v>
      </c>
    </row>
    <row r="122" spans="1:10" x14ac:dyDescent="0.25">
      <c r="A122" t="s">
        <v>40</v>
      </c>
      <c r="B122">
        <v>6</v>
      </c>
      <c r="C122">
        <v>12</v>
      </c>
      <c r="D122" t="s">
        <v>12</v>
      </c>
      <c r="E122" t="s">
        <v>18</v>
      </c>
      <c r="F122">
        <v>-4448089.1506960988</v>
      </c>
      <c r="G122">
        <v>944391.32223899662</v>
      </c>
      <c r="H122">
        <v>-8548800.164389601</v>
      </c>
      <c r="I122">
        <v>3758012.2767945994</v>
      </c>
      <c r="J122">
        <v>-2486761.7605283987</v>
      </c>
    </row>
    <row r="123" spans="1:10" x14ac:dyDescent="0.25">
      <c r="A123" t="s">
        <v>40</v>
      </c>
      <c r="B123">
        <v>6</v>
      </c>
      <c r="C123">
        <v>13</v>
      </c>
      <c r="D123" t="s">
        <v>12</v>
      </c>
      <c r="E123" t="s">
        <v>19</v>
      </c>
      <c r="F123">
        <v>-5349330.6786170006</v>
      </c>
      <c r="G123">
        <v>186697.81664119661</v>
      </c>
      <c r="H123">
        <v>-4744883.5739947017</v>
      </c>
      <c r="I123">
        <v>1420208.3624936994</v>
      </c>
      <c r="J123">
        <v>-2610917.2939452995</v>
      </c>
    </row>
    <row r="124" spans="1:10" x14ac:dyDescent="0.25">
      <c r="A124" t="s">
        <v>40</v>
      </c>
      <c r="B124">
        <v>6</v>
      </c>
      <c r="C124">
        <v>14</v>
      </c>
      <c r="D124" t="s">
        <v>12</v>
      </c>
      <c r="E124" t="s">
        <v>20</v>
      </c>
      <c r="F124">
        <v>-3144743.1698178984</v>
      </c>
      <c r="G124">
        <v>-1100668.9822932035</v>
      </c>
      <c r="H124">
        <v>-3408953.2400872018</v>
      </c>
      <c r="I124">
        <v>690873.90433640033</v>
      </c>
      <c r="J124">
        <v>-2100789.198571099</v>
      </c>
    </row>
    <row r="125" spans="1:10" x14ac:dyDescent="0.25">
      <c r="A125" t="s">
        <v>40</v>
      </c>
      <c r="B125">
        <v>6</v>
      </c>
      <c r="C125">
        <v>15</v>
      </c>
      <c r="D125" t="s">
        <v>12</v>
      </c>
      <c r="E125" t="s">
        <v>21</v>
      </c>
      <c r="F125">
        <v>-6235222.2298175991</v>
      </c>
      <c r="G125">
        <v>3090337.0223996975</v>
      </c>
      <c r="H125">
        <v>764824.99103900045</v>
      </c>
      <c r="I125">
        <v>-791735.45817320049</v>
      </c>
      <c r="J125">
        <v>-1076511.4823423978</v>
      </c>
    </row>
    <row r="126" spans="1:10" x14ac:dyDescent="0.25">
      <c r="A126" t="s">
        <v>40</v>
      </c>
      <c r="B126">
        <v>6</v>
      </c>
      <c r="C126">
        <v>16</v>
      </c>
      <c r="D126" t="s">
        <v>12</v>
      </c>
      <c r="E126" t="s">
        <v>22</v>
      </c>
      <c r="F126">
        <v>-1332542.8843601011</v>
      </c>
      <c r="G126">
        <v>3086543.7603355981</v>
      </c>
      <c r="H126">
        <v>-513762.7357745003</v>
      </c>
      <c r="I126">
        <v>-3812357.3811147995</v>
      </c>
      <c r="J126">
        <v>197829.150112601</v>
      </c>
    </row>
    <row r="127" spans="1:10" x14ac:dyDescent="0.25">
      <c r="A127" t="s">
        <v>40</v>
      </c>
      <c r="B127">
        <v>6</v>
      </c>
      <c r="C127">
        <v>17</v>
      </c>
      <c r="D127" t="s">
        <v>12</v>
      </c>
      <c r="E127" t="s">
        <v>23</v>
      </c>
      <c r="F127">
        <v>1212201.2961052004</v>
      </c>
      <c r="G127">
        <v>942133.30953219905</v>
      </c>
      <c r="H127">
        <v>-1456089.4672550987</v>
      </c>
      <c r="I127">
        <v>2197917.8284597993</v>
      </c>
      <c r="J127">
        <v>718461.57422720082</v>
      </c>
    </row>
    <row r="128" spans="1:10" x14ac:dyDescent="0.25">
      <c r="A128" t="s">
        <v>40</v>
      </c>
      <c r="B128">
        <v>6</v>
      </c>
      <c r="C128">
        <v>18</v>
      </c>
      <c r="D128" t="s">
        <v>12</v>
      </c>
      <c r="E128" t="s">
        <v>24</v>
      </c>
      <c r="F128">
        <v>-10269038.876866002</v>
      </c>
      <c r="G128">
        <v>2816192.3323957976</v>
      </c>
      <c r="H128">
        <v>-7293835.4706245009</v>
      </c>
      <c r="I128">
        <v>2436961.8217484001</v>
      </c>
      <c r="J128">
        <v>-3814735.9361256007</v>
      </c>
    </row>
    <row r="129" spans="1:10" x14ac:dyDescent="0.25">
      <c r="A129" t="s">
        <v>40</v>
      </c>
      <c r="B129">
        <v>6</v>
      </c>
      <c r="C129">
        <v>19</v>
      </c>
      <c r="D129" t="s">
        <v>12</v>
      </c>
      <c r="E129" t="s">
        <v>25</v>
      </c>
      <c r="F129">
        <v>579110.07561220042</v>
      </c>
      <c r="G129">
        <v>629877.33435189724</v>
      </c>
      <c r="H129">
        <v>-1744131.5423646998</v>
      </c>
      <c r="I129">
        <v>-993055.72447970137</v>
      </c>
      <c r="J129">
        <v>32239.166422501206</v>
      </c>
    </row>
    <row r="130" spans="1:10" x14ac:dyDescent="0.25">
      <c r="A130" t="s">
        <v>40</v>
      </c>
      <c r="B130">
        <v>6</v>
      </c>
      <c r="C130">
        <v>20</v>
      </c>
      <c r="D130" t="s">
        <v>12</v>
      </c>
      <c r="E130" t="s">
        <v>26</v>
      </c>
      <c r="F130">
        <v>-7688990.5578276999</v>
      </c>
      <c r="G130">
        <v>-289881.58876270056</v>
      </c>
      <c r="H130">
        <v>-9568870.327735601</v>
      </c>
      <c r="I130">
        <v>-1564452.0722559988</v>
      </c>
      <c r="J130">
        <v>-4783425.5740080979</v>
      </c>
    </row>
    <row r="131" spans="1:10" x14ac:dyDescent="0.25">
      <c r="A131" t="s">
        <v>40</v>
      </c>
      <c r="B131">
        <v>6</v>
      </c>
      <c r="C131">
        <v>21</v>
      </c>
      <c r="D131" t="s">
        <v>12</v>
      </c>
      <c r="E131" t="s">
        <v>27</v>
      </c>
      <c r="F131">
        <v>-5318375.9029854983</v>
      </c>
      <c r="G131">
        <v>1207412.5887993984</v>
      </c>
      <c r="H131">
        <v>-7759896.7049783003</v>
      </c>
      <c r="I131">
        <v>-423653.2042046003</v>
      </c>
      <c r="J131">
        <v>-2944299.9882641006</v>
      </c>
    </row>
    <row r="132" spans="1:10" x14ac:dyDescent="0.25">
      <c r="A132" t="s">
        <v>40</v>
      </c>
      <c r="B132">
        <v>6</v>
      </c>
      <c r="C132">
        <v>22</v>
      </c>
      <c r="D132" t="s">
        <v>12</v>
      </c>
      <c r="E132" t="s">
        <v>28</v>
      </c>
      <c r="F132">
        <v>-2949423.888574101</v>
      </c>
      <c r="G132">
        <v>-1482227.6711424999</v>
      </c>
      <c r="H132">
        <v>324010.85107369907</v>
      </c>
      <c r="I132">
        <v>-693945.09406590089</v>
      </c>
      <c r="J132">
        <v>-1615684.5118895005</v>
      </c>
    </row>
    <row r="133" spans="1:10" x14ac:dyDescent="0.25">
      <c r="A133" t="s">
        <v>40</v>
      </c>
      <c r="B133">
        <v>6</v>
      </c>
      <c r="C133">
        <v>23</v>
      </c>
      <c r="D133" t="s">
        <v>12</v>
      </c>
      <c r="E133" t="s">
        <v>29</v>
      </c>
      <c r="F133">
        <v>-1672843.8150416985</v>
      </c>
      <c r="G133">
        <v>-3086061.2619604021</v>
      </c>
      <c r="H133">
        <v>-7788510.1533288006</v>
      </c>
      <c r="I133">
        <v>-567637.03078610078</v>
      </c>
      <c r="J133">
        <v>-3198207.0586773995</v>
      </c>
    </row>
    <row r="134" spans="1:10" x14ac:dyDescent="0.25">
      <c r="A134" t="s">
        <v>41</v>
      </c>
      <c r="B134">
        <v>7</v>
      </c>
      <c r="C134">
        <v>1</v>
      </c>
      <c r="D134" t="s">
        <v>13</v>
      </c>
      <c r="E134" t="s">
        <v>7</v>
      </c>
      <c r="F134">
        <v>-1986274.4248096012</v>
      </c>
      <c r="G134">
        <v>-473163.18130330183</v>
      </c>
      <c r="H134">
        <v>-3483891.4534814991</v>
      </c>
      <c r="I134">
        <v>254943.07560930029</v>
      </c>
      <c r="J134">
        <v>-1504599.1141641028</v>
      </c>
    </row>
    <row r="135" spans="1:10" x14ac:dyDescent="0.25">
      <c r="A135" t="s">
        <v>41</v>
      </c>
      <c r="B135">
        <v>7</v>
      </c>
      <c r="C135">
        <v>2</v>
      </c>
      <c r="D135" t="s">
        <v>13</v>
      </c>
      <c r="E135" t="s">
        <v>8</v>
      </c>
      <c r="F135">
        <v>-3035863.8229318</v>
      </c>
      <c r="G135">
        <v>-283261.80691360123</v>
      </c>
      <c r="H135">
        <v>1223626.9416212998</v>
      </c>
      <c r="I135">
        <v>-2609352.9376852009</v>
      </c>
      <c r="J135">
        <v>-1221691.0521658026</v>
      </c>
    </row>
    <row r="136" spans="1:10" x14ac:dyDescent="0.25">
      <c r="A136" t="s">
        <v>41</v>
      </c>
      <c r="B136">
        <v>7</v>
      </c>
      <c r="C136">
        <v>3</v>
      </c>
      <c r="D136" t="s">
        <v>13</v>
      </c>
      <c r="E136" t="s">
        <v>9</v>
      </c>
      <c r="F136">
        <v>-2730615.789636001</v>
      </c>
      <c r="G136">
        <v>-2434401.1783984024</v>
      </c>
      <c r="H136">
        <v>-8651979.9318543002</v>
      </c>
      <c r="I136">
        <v>506757.28218699992</v>
      </c>
      <c r="J136">
        <v>-3405206.4048781022</v>
      </c>
    </row>
    <row r="137" spans="1:10" x14ac:dyDescent="0.25">
      <c r="A137" t="s">
        <v>41</v>
      </c>
      <c r="B137">
        <v>7</v>
      </c>
      <c r="C137">
        <v>4</v>
      </c>
      <c r="D137" t="s">
        <v>13</v>
      </c>
      <c r="E137" t="s">
        <v>10</v>
      </c>
      <c r="F137">
        <v>-5787665.2938497998</v>
      </c>
      <c r="G137">
        <v>-2265130.3210397009</v>
      </c>
      <c r="H137">
        <v>-4664476.0131425969</v>
      </c>
      <c r="I137">
        <v>227147.7326626014</v>
      </c>
      <c r="J137">
        <v>-3755726.0684709027</v>
      </c>
    </row>
    <row r="138" spans="1:10" x14ac:dyDescent="0.25">
      <c r="A138" t="s">
        <v>41</v>
      </c>
      <c r="B138">
        <v>7</v>
      </c>
      <c r="C138">
        <v>5</v>
      </c>
      <c r="D138" t="s">
        <v>13</v>
      </c>
      <c r="E138" t="s">
        <v>11</v>
      </c>
      <c r="F138">
        <v>-5131684.6610945016</v>
      </c>
      <c r="G138">
        <v>-2332994.7420659009</v>
      </c>
      <c r="H138">
        <v>-1526121.4521033987</v>
      </c>
      <c r="I138">
        <v>1955552.4149007015</v>
      </c>
      <c r="J138">
        <v>-2814128.0092679001</v>
      </c>
    </row>
    <row r="139" spans="1:10" x14ac:dyDescent="0.25">
      <c r="A139" t="s">
        <v>41</v>
      </c>
      <c r="B139">
        <v>7</v>
      </c>
      <c r="C139">
        <v>6</v>
      </c>
      <c r="D139" t="s">
        <v>13</v>
      </c>
      <c r="E139" t="s">
        <v>12</v>
      </c>
      <c r="F139">
        <v>2597492.8164848983</v>
      </c>
      <c r="G139">
        <v>-1399260.1296589989</v>
      </c>
      <c r="H139">
        <v>5660926.4786666017</v>
      </c>
      <c r="I139">
        <v>160403.25456800126</v>
      </c>
      <c r="J139">
        <v>1479562.4508367982</v>
      </c>
    </row>
    <row r="140" spans="1:10" x14ac:dyDescent="0.25">
      <c r="A140" t="s">
        <v>40</v>
      </c>
      <c r="B140">
        <v>7</v>
      </c>
      <c r="C140">
        <v>8</v>
      </c>
      <c r="D140" t="s">
        <v>13</v>
      </c>
      <c r="E140" t="s">
        <v>14</v>
      </c>
      <c r="F140">
        <v>-453927.10463870317</v>
      </c>
      <c r="G140">
        <v>64822.182863999158</v>
      </c>
      <c r="H140">
        <v>1773095.8983163014</v>
      </c>
      <c r="I140">
        <v>589826.63927800022</v>
      </c>
      <c r="J140">
        <v>234508.97716479748</v>
      </c>
    </row>
    <row r="141" spans="1:10" x14ac:dyDescent="0.25">
      <c r="A141" t="s">
        <v>40</v>
      </c>
      <c r="B141">
        <v>7</v>
      </c>
      <c r="C141">
        <v>9</v>
      </c>
      <c r="D141" t="s">
        <v>13</v>
      </c>
      <c r="E141" t="s">
        <v>15</v>
      </c>
      <c r="F141">
        <v>-1681607.1907362007</v>
      </c>
      <c r="G141">
        <v>1350397.5159200002</v>
      </c>
      <c r="H141">
        <v>-2619666.0080605</v>
      </c>
      <c r="I141">
        <v>1819797.9383217003</v>
      </c>
      <c r="J141">
        <v>-431306.61609670147</v>
      </c>
    </row>
    <row r="142" spans="1:10" x14ac:dyDescent="0.25">
      <c r="A142" t="s">
        <v>40</v>
      </c>
      <c r="B142">
        <v>7</v>
      </c>
      <c r="C142">
        <v>10</v>
      </c>
      <c r="D142" t="s">
        <v>13</v>
      </c>
      <c r="E142" t="s">
        <v>16</v>
      </c>
      <c r="F142">
        <v>623527.94956739992</v>
      </c>
      <c r="G142">
        <v>-2539792.0162508991</v>
      </c>
      <c r="H142">
        <v>-5519579.9398506992</v>
      </c>
      <c r="I142">
        <v>434950.64522620104</v>
      </c>
      <c r="J142">
        <v>-1660842.3182917014</v>
      </c>
    </row>
    <row r="143" spans="1:10" x14ac:dyDescent="0.25">
      <c r="A143" t="s">
        <v>40</v>
      </c>
      <c r="B143">
        <v>7</v>
      </c>
      <c r="C143">
        <v>11</v>
      </c>
      <c r="D143" t="s">
        <v>13</v>
      </c>
      <c r="E143" t="s">
        <v>17</v>
      </c>
      <c r="F143">
        <v>834485.43590779975</v>
      </c>
      <c r="G143">
        <v>2935710.6529721003</v>
      </c>
      <c r="H143">
        <v>-3149266.3281334974</v>
      </c>
      <c r="I143">
        <v>871141.14130500145</v>
      </c>
      <c r="J143">
        <v>877581.16732339934</v>
      </c>
    </row>
    <row r="144" spans="1:10" x14ac:dyDescent="0.25">
      <c r="A144" t="s">
        <v>40</v>
      </c>
      <c r="B144">
        <v>7</v>
      </c>
      <c r="C144">
        <v>12</v>
      </c>
      <c r="D144" t="s">
        <v>13</v>
      </c>
      <c r="E144" t="s">
        <v>18</v>
      </c>
      <c r="F144">
        <v>-1850596.3342112005</v>
      </c>
      <c r="G144">
        <v>-454868.8074200023</v>
      </c>
      <c r="H144">
        <v>-2887873.6857229993</v>
      </c>
      <c r="I144">
        <v>3918415.5313626006</v>
      </c>
      <c r="J144">
        <v>-1007199.3096916005</v>
      </c>
    </row>
    <row r="145" spans="1:10" x14ac:dyDescent="0.25">
      <c r="A145" t="s">
        <v>40</v>
      </c>
      <c r="B145">
        <v>7</v>
      </c>
      <c r="C145">
        <v>13</v>
      </c>
      <c r="D145" t="s">
        <v>13</v>
      </c>
      <c r="E145" t="s">
        <v>19</v>
      </c>
      <c r="F145">
        <v>-2751837.8621321023</v>
      </c>
      <c r="G145">
        <v>-1212562.3130178023</v>
      </c>
      <c r="H145">
        <v>916042.90467189997</v>
      </c>
      <c r="I145">
        <v>1580611.6170617007</v>
      </c>
      <c r="J145">
        <v>-1131354.8431085013</v>
      </c>
    </row>
    <row r="146" spans="1:10" x14ac:dyDescent="0.25">
      <c r="A146" t="s">
        <v>40</v>
      </c>
      <c r="B146">
        <v>7</v>
      </c>
      <c r="C146">
        <v>14</v>
      </c>
      <c r="D146" t="s">
        <v>13</v>
      </c>
      <c r="E146" t="s">
        <v>20</v>
      </c>
      <c r="F146">
        <v>-547250.35333300009</v>
      </c>
      <c r="G146">
        <v>-2499929.1119522024</v>
      </c>
      <c r="H146">
        <v>2251973.2385793999</v>
      </c>
      <c r="I146">
        <v>851277.15890440159</v>
      </c>
      <c r="J146">
        <v>-621226.74773430079</v>
      </c>
    </row>
    <row r="147" spans="1:10" x14ac:dyDescent="0.25">
      <c r="A147" t="s">
        <v>40</v>
      </c>
      <c r="B147">
        <v>7</v>
      </c>
      <c r="C147">
        <v>15</v>
      </c>
      <c r="D147" t="s">
        <v>13</v>
      </c>
      <c r="E147" t="s">
        <v>21</v>
      </c>
      <c r="F147">
        <v>-3637729.4133327007</v>
      </c>
      <c r="G147">
        <v>1691076.8927406985</v>
      </c>
      <c r="H147">
        <v>6425751.4697056022</v>
      </c>
      <c r="I147">
        <v>-631332.20360519923</v>
      </c>
      <c r="J147">
        <v>403050.96849440038</v>
      </c>
    </row>
    <row r="148" spans="1:10" x14ac:dyDescent="0.25">
      <c r="A148" t="s">
        <v>40</v>
      </c>
      <c r="B148">
        <v>7</v>
      </c>
      <c r="C148">
        <v>16</v>
      </c>
      <c r="D148" t="s">
        <v>13</v>
      </c>
      <c r="E148" t="s">
        <v>22</v>
      </c>
      <c r="F148">
        <v>1264949.9321247973</v>
      </c>
      <c r="G148">
        <v>1687283.6306765992</v>
      </c>
      <c r="H148">
        <v>5147163.7428921014</v>
      </c>
      <c r="I148">
        <v>-3651954.1265467983</v>
      </c>
      <c r="J148">
        <v>1677391.6009493992</v>
      </c>
    </row>
    <row r="149" spans="1:10" x14ac:dyDescent="0.25">
      <c r="A149" t="s">
        <v>40</v>
      </c>
      <c r="B149">
        <v>7</v>
      </c>
      <c r="C149">
        <v>17</v>
      </c>
      <c r="D149" t="s">
        <v>13</v>
      </c>
      <c r="E149" t="s">
        <v>23</v>
      </c>
      <c r="F149">
        <v>3809694.1125900988</v>
      </c>
      <c r="G149">
        <v>-457126.82012679987</v>
      </c>
      <c r="H149">
        <v>4204837.011411503</v>
      </c>
      <c r="I149">
        <v>2358321.0830278005</v>
      </c>
      <c r="J149">
        <v>2198024.025063999</v>
      </c>
    </row>
    <row r="150" spans="1:10" x14ac:dyDescent="0.25">
      <c r="A150" t="s">
        <v>40</v>
      </c>
      <c r="B150">
        <v>7</v>
      </c>
      <c r="C150">
        <v>18</v>
      </c>
      <c r="D150" t="s">
        <v>13</v>
      </c>
      <c r="E150" t="s">
        <v>24</v>
      </c>
      <c r="F150">
        <v>-7671546.0603811033</v>
      </c>
      <c r="G150">
        <v>1416932.2027367987</v>
      </c>
      <c r="H150">
        <v>-1632908.9919578992</v>
      </c>
      <c r="I150">
        <v>2597365.0763164014</v>
      </c>
      <c r="J150">
        <v>-2335173.4852888025</v>
      </c>
    </row>
    <row r="151" spans="1:10" x14ac:dyDescent="0.25">
      <c r="A151" t="s">
        <v>40</v>
      </c>
      <c r="B151">
        <v>7</v>
      </c>
      <c r="C151">
        <v>19</v>
      </c>
      <c r="D151" t="s">
        <v>13</v>
      </c>
      <c r="E151" t="s">
        <v>25</v>
      </c>
      <c r="F151">
        <v>3176602.8920970988</v>
      </c>
      <c r="G151">
        <v>-769382.79530710168</v>
      </c>
      <c r="H151">
        <v>3916794.9363019019</v>
      </c>
      <c r="I151">
        <v>-832652.46991170011</v>
      </c>
      <c r="J151">
        <v>1511801.6172592994</v>
      </c>
    </row>
    <row r="152" spans="1:10" x14ac:dyDescent="0.25">
      <c r="A152" t="s">
        <v>40</v>
      </c>
      <c r="B152">
        <v>7</v>
      </c>
      <c r="C152">
        <v>20</v>
      </c>
      <c r="D152" t="s">
        <v>13</v>
      </c>
      <c r="E152" t="s">
        <v>26</v>
      </c>
      <c r="F152">
        <v>-5091497.7413428016</v>
      </c>
      <c r="G152">
        <v>-1689141.7184216995</v>
      </c>
      <c r="H152">
        <v>-3907943.8490689993</v>
      </c>
      <c r="I152">
        <v>-1404048.8176879976</v>
      </c>
      <c r="J152">
        <v>-3303863.1231712997</v>
      </c>
    </row>
    <row r="153" spans="1:10" x14ac:dyDescent="0.25">
      <c r="A153" t="s">
        <v>40</v>
      </c>
      <c r="B153">
        <v>7</v>
      </c>
      <c r="C153">
        <v>21</v>
      </c>
      <c r="D153" t="s">
        <v>13</v>
      </c>
      <c r="E153" t="s">
        <v>27</v>
      </c>
      <c r="F153">
        <v>-2720883.0865006</v>
      </c>
      <c r="G153">
        <v>-191847.54085960053</v>
      </c>
      <c r="H153">
        <v>-2098970.2263116986</v>
      </c>
      <c r="I153">
        <v>-263249.94963659905</v>
      </c>
      <c r="J153">
        <v>-1464737.5374273024</v>
      </c>
    </row>
    <row r="154" spans="1:10" x14ac:dyDescent="0.25">
      <c r="A154" t="s">
        <v>40</v>
      </c>
      <c r="B154">
        <v>7</v>
      </c>
      <c r="C154">
        <v>22</v>
      </c>
      <c r="D154" t="s">
        <v>13</v>
      </c>
      <c r="E154" t="s">
        <v>28</v>
      </c>
      <c r="F154">
        <v>-351931.0720892027</v>
      </c>
      <c r="G154">
        <v>-2881487.8008014988</v>
      </c>
      <c r="H154">
        <v>5984937.3297403008</v>
      </c>
      <c r="I154">
        <v>-533541.83949789964</v>
      </c>
      <c r="J154">
        <v>-136122.06105270237</v>
      </c>
    </row>
    <row r="155" spans="1:10" x14ac:dyDescent="0.25">
      <c r="A155" t="s">
        <v>40</v>
      </c>
      <c r="B155">
        <v>7</v>
      </c>
      <c r="C155">
        <v>23</v>
      </c>
      <c r="D155" t="s">
        <v>13</v>
      </c>
      <c r="E155" t="s">
        <v>29</v>
      </c>
      <c r="F155">
        <v>924649.00144319981</v>
      </c>
      <c r="G155">
        <v>-4485321.3916194011</v>
      </c>
      <c r="H155">
        <v>-2127583.6746621989</v>
      </c>
      <c r="I155">
        <v>-407233.77621809952</v>
      </c>
      <c r="J155">
        <v>-1718644.6078406014</v>
      </c>
    </row>
    <row r="156" spans="1:10" x14ac:dyDescent="0.25">
      <c r="A156" t="s">
        <v>41</v>
      </c>
      <c r="B156">
        <v>8</v>
      </c>
      <c r="C156">
        <v>1</v>
      </c>
      <c r="D156" t="s">
        <v>14</v>
      </c>
      <c r="E156" t="s">
        <v>7</v>
      </c>
      <c r="F156">
        <v>-1532347.320170898</v>
      </c>
      <c r="G156">
        <v>-537985.36416730098</v>
      </c>
      <c r="H156">
        <v>-5256987.3517978005</v>
      </c>
      <c r="I156">
        <v>-334883.56366869994</v>
      </c>
      <c r="J156">
        <v>-1739108.0913289003</v>
      </c>
    </row>
    <row r="157" spans="1:10" x14ac:dyDescent="0.25">
      <c r="A157" t="s">
        <v>41</v>
      </c>
      <c r="B157">
        <v>8</v>
      </c>
      <c r="C157">
        <v>2</v>
      </c>
      <c r="D157" t="s">
        <v>14</v>
      </c>
      <c r="E157" t="s">
        <v>8</v>
      </c>
      <c r="F157">
        <v>-2581936.7182930969</v>
      </c>
      <c r="G157">
        <v>-348083.98977760039</v>
      </c>
      <c r="H157">
        <v>-549468.95669500157</v>
      </c>
      <c r="I157">
        <v>-3199179.5769632012</v>
      </c>
      <c r="J157">
        <v>-1456200.0293306001</v>
      </c>
    </row>
    <row r="158" spans="1:10" x14ac:dyDescent="0.25">
      <c r="A158" t="s">
        <v>41</v>
      </c>
      <c r="B158">
        <v>8</v>
      </c>
      <c r="C158">
        <v>3</v>
      </c>
      <c r="D158" t="s">
        <v>14</v>
      </c>
      <c r="E158" t="s">
        <v>9</v>
      </c>
      <c r="F158">
        <v>-2276688.6849972978</v>
      </c>
      <c r="G158">
        <v>-2499223.3612624016</v>
      </c>
      <c r="H158">
        <v>-10425075.830170602</v>
      </c>
      <c r="I158">
        <v>-83069.357091000304</v>
      </c>
      <c r="J158">
        <v>-3639715.3820428997</v>
      </c>
    </row>
    <row r="159" spans="1:10" x14ac:dyDescent="0.25">
      <c r="A159" t="s">
        <v>41</v>
      </c>
      <c r="B159">
        <v>8</v>
      </c>
      <c r="C159">
        <v>4</v>
      </c>
      <c r="D159" t="s">
        <v>14</v>
      </c>
      <c r="E159" t="s">
        <v>10</v>
      </c>
      <c r="F159">
        <v>-5333738.1892110966</v>
      </c>
      <c r="G159">
        <v>-2329952.5039037</v>
      </c>
      <c r="H159">
        <v>-6437571.9114588983</v>
      </c>
      <c r="I159">
        <v>-362678.90661539882</v>
      </c>
      <c r="J159">
        <v>-3990235.0456357002</v>
      </c>
    </row>
    <row r="160" spans="1:10" x14ac:dyDescent="0.25">
      <c r="A160" t="s">
        <v>41</v>
      </c>
      <c r="B160">
        <v>8</v>
      </c>
      <c r="C160">
        <v>5</v>
      </c>
      <c r="D160" t="s">
        <v>14</v>
      </c>
      <c r="E160" t="s">
        <v>11</v>
      </c>
      <c r="F160">
        <v>-4677757.5564557984</v>
      </c>
      <c r="G160">
        <v>-2397816.9249299001</v>
      </c>
      <c r="H160">
        <v>-3299217.3504197001</v>
      </c>
      <c r="I160">
        <v>1365725.7756227013</v>
      </c>
      <c r="J160">
        <v>-3048636.9864326976</v>
      </c>
    </row>
    <row r="161" spans="1:10" x14ac:dyDescent="0.25">
      <c r="A161" t="s">
        <v>41</v>
      </c>
      <c r="B161">
        <v>8</v>
      </c>
      <c r="C161">
        <v>6</v>
      </c>
      <c r="D161" t="s">
        <v>14</v>
      </c>
      <c r="E161" t="s">
        <v>12</v>
      </c>
      <c r="F161">
        <v>3051419.9211236015</v>
      </c>
      <c r="G161">
        <v>-1464082.3125229981</v>
      </c>
      <c r="H161">
        <v>3887830.5803503003</v>
      </c>
      <c r="I161">
        <v>-429423.38470999897</v>
      </c>
      <c r="J161">
        <v>1245053.4736720007</v>
      </c>
    </row>
    <row r="162" spans="1:10" x14ac:dyDescent="0.25">
      <c r="A162" t="s">
        <v>41</v>
      </c>
      <c r="B162">
        <v>8</v>
      </c>
      <c r="C162">
        <v>7</v>
      </c>
      <c r="D162" t="s">
        <v>14</v>
      </c>
      <c r="E162" t="s">
        <v>13</v>
      </c>
      <c r="F162">
        <v>453927.10463870317</v>
      </c>
      <c r="G162">
        <v>-64822.182863999158</v>
      </c>
      <c r="H162">
        <v>-1773095.8983163014</v>
      </c>
      <c r="I162">
        <v>-589826.63927800022</v>
      </c>
      <c r="J162">
        <v>-234508.97716479748</v>
      </c>
    </row>
    <row r="163" spans="1:10" x14ac:dyDescent="0.25">
      <c r="A163" t="s">
        <v>40</v>
      </c>
      <c r="B163">
        <v>8</v>
      </c>
      <c r="C163">
        <v>9</v>
      </c>
      <c r="D163" t="s">
        <v>14</v>
      </c>
      <c r="E163" t="s">
        <v>15</v>
      </c>
      <c r="F163">
        <v>-1227680.0860974975</v>
      </c>
      <c r="G163">
        <v>1285575.333056001</v>
      </c>
      <c r="H163">
        <v>-4392761.9063768014</v>
      </c>
      <c r="I163">
        <v>1229971.2990437001</v>
      </c>
      <c r="J163">
        <v>-665815.59326149896</v>
      </c>
    </row>
    <row r="164" spans="1:10" x14ac:dyDescent="0.25">
      <c r="A164" t="s">
        <v>40</v>
      </c>
      <c r="B164">
        <v>8</v>
      </c>
      <c r="C164">
        <v>10</v>
      </c>
      <c r="D164" t="s">
        <v>14</v>
      </c>
      <c r="E164" t="s">
        <v>16</v>
      </c>
      <c r="F164">
        <v>1077455.0542061031</v>
      </c>
      <c r="G164">
        <v>-2604614.1991148982</v>
      </c>
      <c r="H164">
        <v>-7292675.8381670006</v>
      </c>
      <c r="I164">
        <v>-154875.99405179918</v>
      </c>
      <c r="J164">
        <v>-1895351.2954564989</v>
      </c>
    </row>
    <row r="165" spans="1:10" x14ac:dyDescent="0.25">
      <c r="A165" t="s">
        <v>40</v>
      </c>
      <c r="B165">
        <v>8</v>
      </c>
      <c r="C165">
        <v>11</v>
      </c>
      <c r="D165" t="s">
        <v>14</v>
      </c>
      <c r="E165" t="s">
        <v>17</v>
      </c>
      <c r="F165">
        <v>1288412.5405465029</v>
      </c>
      <c r="G165">
        <v>2870888.4701081011</v>
      </c>
      <c r="H165">
        <v>-4922362.2264497988</v>
      </c>
      <c r="I165">
        <v>281314.50202700123</v>
      </c>
      <c r="J165">
        <v>643072.19015860185</v>
      </c>
    </row>
    <row r="166" spans="1:10" x14ac:dyDescent="0.25">
      <c r="A166" t="s">
        <v>40</v>
      </c>
      <c r="B166">
        <v>8</v>
      </c>
      <c r="C166">
        <v>12</v>
      </c>
      <c r="D166" t="s">
        <v>14</v>
      </c>
      <c r="E166" t="s">
        <v>18</v>
      </c>
      <c r="F166">
        <v>-1396669.2295724973</v>
      </c>
      <c r="G166">
        <v>-519690.99028400145</v>
      </c>
      <c r="H166">
        <v>-4660969.5840393007</v>
      </c>
      <c r="I166">
        <v>3328588.8920846004</v>
      </c>
      <c r="J166">
        <v>-1241708.286856398</v>
      </c>
    </row>
    <row r="167" spans="1:10" x14ac:dyDescent="0.25">
      <c r="A167" t="s">
        <v>40</v>
      </c>
      <c r="B167">
        <v>8</v>
      </c>
      <c r="C167">
        <v>13</v>
      </c>
      <c r="D167" t="s">
        <v>14</v>
      </c>
      <c r="E167" t="s">
        <v>19</v>
      </c>
      <c r="F167">
        <v>-2297910.7574933991</v>
      </c>
      <c r="G167">
        <v>-1277384.4958818015</v>
      </c>
      <c r="H167">
        <v>-857052.99364440143</v>
      </c>
      <c r="I167">
        <v>990784.97778370045</v>
      </c>
      <c r="J167">
        <v>-1365863.8202732988</v>
      </c>
    </row>
    <row r="168" spans="1:10" x14ac:dyDescent="0.25">
      <c r="A168" t="s">
        <v>40</v>
      </c>
      <c r="B168">
        <v>8</v>
      </c>
      <c r="C168">
        <v>14</v>
      </c>
      <c r="D168" t="s">
        <v>14</v>
      </c>
      <c r="E168" t="s">
        <v>20</v>
      </c>
      <c r="F168">
        <v>-93323.248694296926</v>
      </c>
      <c r="G168">
        <v>-2564751.2948162016</v>
      </c>
      <c r="H168">
        <v>478877.34026309848</v>
      </c>
      <c r="I168">
        <v>261450.51962640136</v>
      </c>
      <c r="J168">
        <v>-855735.72489909828</v>
      </c>
    </row>
    <row r="169" spans="1:10" x14ac:dyDescent="0.25">
      <c r="A169" t="s">
        <v>40</v>
      </c>
      <c r="B169">
        <v>8</v>
      </c>
      <c r="C169">
        <v>15</v>
      </c>
      <c r="D169" t="s">
        <v>14</v>
      </c>
      <c r="E169" t="s">
        <v>21</v>
      </c>
      <c r="F169">
        <v>-3183802.3086939976</v>
      </c>
      <c r="G169">
        <v>1626254.7098766994</v>
      </c>
      <c r="H169">
        <v>4652655.5713893007</v>
      </c>
      <c r="I169">
        <v>-1221158.8428831995</v>
      </c>
      <c r="J169">
        <v>168541.9913296029</v>
      </c>
    </row>
    <row r="170" spans="1:10" x14ac:dyDescent="0.25">
      <c r="A170" t="s">
        <v>40</v>
      </c>
      <c r="B170">
        <v>8</v>
      </c>
      <c r="C170">
        <v>16</v>
      </c>
      <c r="D170" t="s">
        <v>14</v>
      </c>
      <c r="E170" t="s">
        <v>22</v>
      </c>
      <c r="F170">
        <v>1718877.0367635004</v>
      </c>
      <c r="G170">
        <v>1622461.4478126001</v>
      </c>
      <c r="H170">
        <v>3374067.8445758</v>
      </c>
      <c r="I170">
        <v>-4241780.7658247985</v>
      </c>
      <c r="J170">
        <v>1442882.6237846017</v>
      </c>
    </row>
    <row r="171" spans="1:10" x14ac:dyDescent="0.25">
      <c r="A171" t="s">
        <v>40</v>
      </c>
      <c r="B171">
        <v>8</v>
      </c>
      <c r="C171">
        <v>17</v>
      </c>
      <c r="D171" t="s">
        <v>14</v>
      </c>
      <c r="E171" t="s">
        <v>23</v>
      </c>
      <c r="F171">
        <v>4263621.2172288019</v>
      </c>
      <c r="G171">
        <v>-521949.00299079902</v>
      </c>
      <c r="H171">
        <v>2431741.1130952016</v>
      </c>
      <c r="I171">
        <v>1768494.4437498003</v>
      </c>
      <c r="J171">
        <v>1963515.0478992015</v>
      </c>
    </row>
    <row r="172" spans="1:10" x14ac:dyDescent="0.25">
      <c r="A172" t="s">
        <v>40</v>
      </c>
      <c r="B172">
        <v>8</v>
      </c>
      <c r="C172">
        <v>18</v>
      </c>
      <c r="D172" t="s">
        <v>14</v>
      </c>
      <c r="E172" t="s">
        <v>24</v>
      </c>
      <c r="F172">
        <v>-7217618.9557424001</v>
      </c>
      <c r="G172">
        <v>1352110.0198727995</v>
      </c>
      <c r="H172">
        <v>-3406004.8902742006</v>
      </c>
      <c r="I172">
        <v>2007538.4370384011</v>
      </c>
      <c r="J172">
        <v>-2569682.4624536</v>
      </c>
    </row>
    <row r="173" spans="1:10" x14ac:dyDescent="0.25">
      <c r="A173" t="s">
        <v>40</v>
      </c>
      <c r="B173">
        <v>8</v>
      </c>
      <c r="C173">
        <v>19</v>
      </c>
      <c r="D173" t="s">
        <v>14</v>
      </c>
      <c r="E173" t="s">
        <v>25</v>
      </c>
      <c r="F173">
        <v>3630529.9967358019</v>
      </c>
      <c r="G173">
        <v>-834204.97817110084</v>
      </c>
      <c r="H173">
        <v>2143699.0379856005</v>
      </c>
      <c r="I173">
        <v>-1422479.1091897003</v>
      </c>
      <c r="J173">
        <v>1277292.6400945019</v>
      </c>
    </row>
    <row r="174" spans="1:10" x14ac:dyDescent="0.25">
      <c r="A174" t="s">
        <v>40</v>
      </c>
      <c r="B174">
        <v>8</v>
      </c>
      <c r="C174">
        <v>20</v>
      </c>
      <c r="D174" t="s">
        <v>14</v>
      </c>
      <c r="E174" t="s">
        <v>26</v>
      </c>
      <c r="F174">
        <v>-4637570.6367040984</v>
      </c>
      <c r="G174">
        <v>-1753963.9012856986</v>
      </c>
      <c r="H174">
        <v>-5681039.7473853007</v>
      </c>
      <c r="I174">
        <v>-1993875.4569659978</v>
      </c>
      <c r="J174">
        <v>-3538372.1003360972</v>
      </c>
    </row>
    <row r="175" spans="1:10" x14ac:dyDescent="0.25">
      <c r="A175" t="s">
        <v>40</v>
      </c>
      <c r="B175">
        <v>8</v>
      </c>
      <c r="C175">
        <v>21</v>
      </c>
      <c r="D175" t="s">
        <v>14</v>
      </c>
      <c r="E175" t="s">
        <v>27</v>
      </c>
      <c r="F175">
        <v>-2266955.9818618968</v>
      </c>
      <c r="G175">
        <v>-256669.72372359969</v>
      </c>
      <c r="H175">
        <v>-3872066.124628</v>
      </c>
      <c r="I175">
        <v>-853076.58891459927</v>
      </c>
      <c r="J175">
        <v>-1699246.5145920999</v>
      </c>
    </row>
    <row r="176" spans="1:10" x14ac:dyDescent="0.25">
      <c r="A176" t="s">
        <v>40</v>
      </c>
      <c r="B176">
        <v>8</v>
      </c>
      <c r="C176">
        <v>22</v>
      </c>
      <c r="D176" t="s">
        <v>14</v>
      </c>
      <c r="E176" t="s">
        <v>28</v>
      </c>
      <c r="F176">
        <v>101996.03254950047</v>
      </c>
      <c r="G176">
        <v>-2946309.983665498</v>
      </c>
      <c r="H176">
        <v>4211841.4314239994</v>
      </c>
      <c r="I176">
        <v>-1123368.4787758999</v>
      </c>
      <c r="J176">
        <v>-370631.03821749985</v>
      </c>
    </row>
    <row r="177" spans="1:10" x14ac:dyDescent="0.25">
      <c r="A177" t="s">
        <v>40</v>
      </c>
      <c r="B177">
        <v>8</v>
      </c>
      <c r="C177">
        <v>23</v>
      </c>
      <c r="D177" t="s">
        <v>14</v>
      </c>
      <c r="E177" t="s">
        <v>29</v>
      </c>
      <c r="F177">
        <v>1378576.106081903</v>
      </c>
      <c r="G177">
        <v>-4550143.5744834002</v>
      </c>
      <c r="H177">
        <v>-3900679.5729785003</v>
      </c>
      <c r="I177">
        <v>-997060.41549609974</v>
      </c>
      <c r="J177">
        <v>-1953153.5850053988</v>
      </c>
    </row>
    <row r="178" spans="1:10" x14ac:dyDescent="0.25">
      <c r="A178" t="s">
        <v>41</v>
      </c>
      <c r="B178">
        <v>9</v>
      </c>
      <c r="C178">
        <v>1</v>
      </c>
      <c r="D178" t="s">
        <v>15</v>
      </c>
      <c r="E178" t="s">
        <v>7</v>
      </c>
      <c r="F178">
        <v>-304667.2340734005</v>
      </c>
      <c r="G178">
        <v>-1823560.697223302</v>
      </c>
      <c r="H178">
        <v>-864225.44542099908</v>
      </c>
      <c r="I178">
        <v>-1564854.8627124</v>
      </c>
      <c r="J178">
        <v>-1073292.4980674013</v>
      </c>
    </row>
    <row r="179" spans="1:10" x14ac:dyDescent="0.25">
      <c r="A179" t="s">
        <v>41</v>
      </c>
      <c r="B179">
        <v>9</v>
      </c>
      <c r="C179">
        <v>2</v>
      </c>
      <c r="D179" t="s">
        <v>15</v>
      </c>
      <c r="E179" t="s">
        <v>8</v>
      </c>
      <c r="F179">
        <v>-1354256.6321955994</v>
      </c>
      <c r="G179">
        <v>-1633659.3228336014</v>
      </c>
      <c r="H179">
        <v>3843292.9496817999</v>
      </c>
      <c r="I179">
        <v>-4429150.8760069013</v>
      </c>
      <c r="J179">
        <v>-790384.4360691011</v>
      </c>
    </row>
    <row r="180" spans="1:10" x14ac:dyDescent="0.25">
      <c r="A180" t="s">
        <v>41</v>
      </c>
      <c r="B180">
        <v>9</v>
      </c>
      <c r="C180">
        <v>3</v>
      </c>
      <c r="D180" t="s">
        <v>15</v>
      </c>
      <c r="E180" t="s">
        <v>9</v>
      </c>
      <c r="F180">
        <v>-1049008.5988998003</v>
      </c>
      <c r="G180">
        <v>-3784798.6943184026</v>
      </c>
      <c r="H180">
        <v>-6032313.9237938002</v>
      </c>
      <c r="I180">
        <v>-1313040.6561347004</v>
      </c>
      <c r="J180">
        <v>-2973899.7887814008</v>
      </c>
    </row>
    <row r="181" spans="1:10" x14ac:dyDescent="0.25">
      <c r="A181" t="s">
        <v>41</v>
      </c>
      <c r="B181">
        <v>9</v>
      </c>
      <c r="C181">
        <v>4</v>
      </c>
      <c r="D181" t="s">
        <v>15</v>
      </c>
      <c r="E181" t="s">
        <v>10</v>
      </c>
      <c r="F181">
        <v>-4106058.1031135991</v>
      </c>
      <c r="G181">
        <v>-3615527.836959701</v>
      </c>
      <c r="H181">
        <v>-2044810.0050820969</v>
      </c>
      <c r="I181">
        <v>-1592650.2056590989</v>
      </c>
      <c r="J181">
        <v>-3324419.4523742013</v>
      </c>
    </row>
    <row r="182" spans="1:10" x14ac:dyDescent="0.25">
      <c r="A182" t="s">
        <v>41</v>
      </c>
      <c r="B182">
        <v>9</v>
      </c>
      <c r="C182">
        <v>5</v>
      </c>
      <c r="D182" t="s">
        <v>15</v>
      </c>
      <c r="E182" t="s">
        <v>11</v>
      </c>
      <c r="F182">
        <v>-3450077.470358301</v>
      </c>
      <c r="G182">
        <v>-3683392.2579859011</v>
      </c>
      <c r="H182">
        <v>1093544.5559571013</v>
      </c>
      <c r="I182">
        <v>135754.47657900117</v>
      </c>
      <c r="J182">
        <v>-2382821.3931711987</v>
      </c>
    </row>
    <row r="183" spans="1:10" x14ac:dyDescent="0.25">
      <c r="A183" t="s">
        <v>41</v>
      </c>
      <c r="B183">
        <v>9</v>
      </c>
      <c r="C183">
        <v>6</v>
      </c>
      <c r="D183" t="s">
        <v>15</v>
      </c>
      <c r="E183" t="s">
        <v>12</v>
      </c>
      <c r="F183">
        <v>4279100.007221099</v>
      </c>
      <c r="G183">
        <v>-2749657.6455789991</v>
      </c>
      <c r="H183">
        <v>8280592.4867271017</v>
      </c>
      <c r="I183">
        <v>-1659394.6837536991</v>
      </c>
      <c r="J183">
        <v>1910869.0669334996</v>
      </c>
    </row>
    <row r="184" spans="1:10" x14ac:dyDescent="0.25">
      <c r="A184" t="s">
        <v>41</v>
      </c>
      <c r="B184">
        <v>9</v>
      </c>
      <c r="C184">
        <v>7</v>
      </c>
      <c r="D184" t="s">
        <v>15</v>
      </c>
      <c r="E184" t="s">
        <v>13</v>
      </c>
      <c r="F184">
        <v>1681607.1907362007</v>
      </c>
      <c r="G184">
        <v>-1350397.5159200002</v>
      </c>
      <c r="H184">
        <v>2619666.0080605</v>
      </c>
      <c r="I184">
        <v>-1819797.9383217003</v>
      </c>
      <c r="J184">
        <v>431306.61609670147</v>
      </c>
    </row>
    <row r="185" spans="1:10" x14ac:dyDescent="0.25">
      <c r="A185" t="s">
        <v>41</v>
      </c>
      <c r="B185">
        <v>9</v>
      </c>
      <c r="C185">
        <v>8</v>
      </c>
      <c r="D185" t="s">
        <v>15</v>
      </c>
      <c r="E185" t="s">
        <v>14</v>
      </c>
      <c r="F185">
        <v>1227680.0860974975</v>
      </c>
      <c r="G185">
        <v>-1285575.333056001</v>
      </c>
      <c r="H185">
        <v>4392761.9063768014</v>
      </c>
      <c r="I185">
        <v>-1229971.2990437001</v>
      </c>
      <c r="J185">
        <v>665815.59326149896</v>
      </c>
    </row>
    <row r="186" spans="1:10" x14ac:dyDescent="0.25">
      <c r="A186" t="s">
        <v>40</v>
      </c>
      <c r="B186">
        <v>9</v>
      </c>
      <c r="C186">
        <v>10</v>
      </c>
      <c r="D186" t="s">
        <v>15</v>
      </c>
      <c r="E186" t="s">
        <v>16</v>
      </c>
      <c r="F186">
        <v>2305135.1403036006</v>
      </c>
      <c r="G186">
        <v>-3890189.5321708992</v>
      </c>
      <c r="H186">
        <v>-2899913.9317901991</v>
      </c>
      <c r="I186">
        <v>-1384847.2930954993</v>
      </c>
      <c r="J186">
        <v>-1229535.7021949999</v>
      </c>
    </row>
    <row r="187" spans="1:10" x14ac:dyDescent="0.25">
      <c r="A187" t="s">
        <v>40</v>
      </c>
      <c r="B187">
        <v>9</v>
      </c>
      <c r="C187">
        <v>11</v>
      </c>
      <c r="D187" t="s">
        <v>15</v>
      </c>
      <c r="E187" t="s">
        <v>17</v>
      </c>
      <c r="F187">
        <v>2516092.6266440004</v>
      </c>
      <c r="G187">
        <v>1585313.1370521002</v>
      </c>
      <c r="H187">
        <v>-529600.32007299736</v>
      </c>
      <c r="I187">
        <v>-948656.79701669887</v>
      </c>
      <c r="J187">
        <v>1308887.7834201008</v>
      </c>
    </row>
    <row r="188" spans="1:10" x14ac:dyDescent="0.25">
      <c r="A188" t="s">
        <v>40</v>
      </c>
      <c r="B188">
        <v>9</v>
      </c>
      <c r="C188">
        <v>12</v>
      </c>
      <c r="D188" t="s">
        <v>15</v>
      </c>
      <c r="E188" t="s">
        <v>18</v>
      </c>
      <c r="F188">
        <v>-168989.14347499982</v>
      </c>
      <c r="G188">
        <v>-1805266.3233400024</v>
      </c>
      <c r="H188">
        <v>-268207.67766249925</v>
      </c>
      <c r="I188">
        <v>2098617.5930409003</v>
      </c>
      <c r="J188">
        <v>-575892.69359489903</v>
      </c>
    </row>
    <row r="189" spans="1:10" x14ac:dyDescent="0.25">
      <c r="A189" t="s">
        <v>40</v>
      </c>
      <c r="B189">
        <v>9</v>
      </c>
      <c r="C189">
        <v>13</v>
      </c>
      <c r="D189" t="s">
        <v>15</v>
      </c>
      <c r="E189" t="s">
        <v>19</v>
      </c>
      <c r="F189">
        <v>-1070230.6713959016</v>
      </c>
      <c r="G189">
        <v>-2562959.8289378025</v>
      </c>
      <c r="H189">
        <v>3535708.9127324</v>
      </c>
      <c r="I189">
        <v>-239186.32125999965</v>
      </c>
      <c r="J189">
        <v>-700048.22701179981</v>
      </c>
    </row>
    <row r="190" spans="1:10" x14ac:dyDescent="0.25">
      <c r="A190" t="s">
        <v>40</v>
      </c>
      <c r="B190">
        <v>9</v>
      </c>
      <c r="C190">
        <v>14</v>
      </c>
      <c r="D190" t="s">
        <v>15</v>
      </c>
      <c r="E190" t="s">
        <v>20</v>
      </c>
      <c r="F190">
        <v>1134356.8374032006</v>
      </c>
      <c r="G190">
        <v>-3850326.6278722025</v>
      </c>
      <c r="H190">
        <v>4871639.2466398999</v>
      </c>
      <c r="I190">
        <v>-968520.77941729873</v>
      </c>
      <c r="J190">
        <v>-189920.13163759932</v>
      </c>
    </row>
    <row r="191" spans="1:10" x14ac:dyDescent="0.25">
      <c r="A191" t="s">
        <v>40</v>
      </c>
      <c r="B191">
        <v>9</v>
      </c>
      <c r="C191">
        <v>15</v>
      </c>
      <c r="D191" t="s">
        <v>15</v>
      </c>
      <c r="E191" t="s">
        <v>21</v>
      </c>
      <c r="F191">
        <v>-1956122.2225965001</v>
      </c>
      <c r="G191">
        <v>340679.37682069838</v>
      </c>
      <c r="H191">
        <v>9045417.4777661022</v>
      </c>
      <c r="I191">
        <v>-2451130.1419268996</v>
      </c>
      <c r="J191">
        <v>834357.58459110186</v>
      </c>
    </row>
    <row r="192" spans="1:10" x14ac:dyDescent="0.25">
      <c r="A192" t="s">
        <v>40</v>
      </c>
      <c r="B192">
        <v>9</v>
      </c>
      <c r="C192">
        <v>16</v>
      </c>
      <c r="D192" t="s">
        <v>15</v>
      </c>
      <c r="E192" t="s">
        <v>22</v>
      </c>
      <c r="F192">
        <v>2946557.1228609979</v>
      </c>
      <c r="G192">
        <v>336886.11475659907</v>
      </c>
      <c r="H192">
        <v>7766829.7509526014</v>
      </c>
      <c r="I192">
        <v>-5471752.0648684986</v>
      </c>
      <c r="J192">
        <v>2108698.2170461006</v>
      </c>
    </row>
    <row r="193" spans="1:10" x14ac:dyDescent="0.25">
      <c r="A193" t="s">
        <v>40</v>
      </c>
      <c r="B193">
        <v>9</v>
      </c>
      <c r="C193">
        <v>17</v>
      </c>
      <c r="D193" t="s">
        <v>15</v>
      </c>
      <c r="E193" t="s">
        <v>23</v>
      </c>
      <c r="F193">
        <v>5491301.3033262994</v>
      </c>
      <c r="G193">
        <v>-1807524.3360468</v>
      </c>
      <c r="H193">
        <v>6824503.019472003</v>
      </c>
      <c r="I193">
        <v>538523.14470610023</v>
      </c>
      <c r="J193">
        <v>2629330.6411607005</v>
      </c>
    </row>
    <row r="194" spans="1:10" x14ac:dyDescent="0.25">
      <c r="A194" t="s">
        <v>40</v>
      </c>
      <c r="B194">
        <v>9</v>
      </c>
      <c r="C194">
        <v>18</v>
      </c>
      <c r="D194" t="s">
        <v>15</v>
      </c>
      <c r="E194" t="s">
        <v>24</v>
      </c>
      <c r="F194">
        <v>-5989938.8696449026</v>
      </c>
      <c r="G194">
        <v>66534.686816798523</v>
      </c>
      <c r="H194">
        <v>986757.01610260084</v>
      </c>
      <c r="I194">
        <v>777567.13799470104</v>
      </c>
      <c r="J194">
        <v>-1903866.8691921011</v>
      </c>
    </row>
    <row r="195" spans="1:10" x14ac:dyDescent="0.25">
      <c r="A195" t="s">
        <v>40</v>
      </c>
      <c r="B195">
        <v>9</v>
      </c>
      <c r="C195">
        <v>19</v>
      </c>
      <c r="D195" t="s">
        <v>15</v>
      </c>
      <c r="E195" t="s">
        <v>25</v>
      </c>
      <c r="F195">
        <v>4858210.0828332994</v>
      </c>
      <c r="G195">
        <v>-2119780.3112271018</v>
      </c>
      <c r="H195">
        <v>6536460.944362402</v>
      </c>
      <c r="I195">
        <v>-2652450.4082334004</v>
      </c>
      <c r="J195">
        <v>1943108.2333560009</v>
      </c>
    </row>
    <row r="196" spans="1:10" x14ac:dyDescent="0.25">
      <c r="A196" t="s">
        <v>40</v>
      </c>
      <c r="B196">
        <v>9</v>
      </c>
      <c r="C196">
        <v>20</v>
      </c>
      <c r="D196" t="s">
        <v>15</v>
      </c>
      <c r="E196" t="s">
        <v>26</v>
      </c>
      <c r="F196">
        <v>-3409890.5506066009</v>
      </c>
      <c r="G196">
        <v>-3039539.2343416996</v>
      </c>
      <c r="H196">
        <v>-1288277.8410084993</v>
      </c>
      <c r="I196">
        <v>-3223846.7560096979</v>
      </c>
      <c r="J196">
        <v>-2872556.5070745982</v>
      </c>
    </row>
    <row r="197" spans="1:10" x14ac:dyDescent="0.25">
      <c r="A197" t="s">
        <v>40</v>
      </c>
      <c r="B197">
        <v>9</v>
      </c>
      <c r="C197">
        <v>21</v>
      </c>
      <c r="D197" t="s">
        <v>15</v>
      </c>
      <c r="E197" t="s">
        <v>27</v>
      </c>
      <c r="F197">
        <v>-1039275.8957643993</v>
      </c>
      <c r="G197">
        <v>-1542245.0567796007</v>
      </c>
      <c r="H197">
        <v>520695.78174880147</v>
      </c>
      <c r="I197">
        <v>-2083047.8879582994</v>
      </c>
      <c r="J197">
        <v>-1033430.921330601</v>
      </c>
    </row>
    <row r="198" spans="1:10" x14ac:dyDescent="0.25">
      <c r="A198" t="s">
        <v>40</v>
      </c>
      <c r="B198">
        <v>9</v>
      </c>
      <c r="C198">
        <v>22</v>
      </c>
      <c r="D198" t="s">
        <v>15</v>
      </c>
      <c r="E198" t="s">
        <v>28</v>
      </c>
      <c r="F198">
        <v>1329676.118646998</v>
      </c>
      <c r="G198">
        <v>-4231885.316721499</v>
      </c>
      <c r="H198">
        <v>8604603.3378008008</v>
      </c>
      <c r="I198">
        <v>-2353339.7778196</v>
      </c>
      <c r="J198">
        <v>295184.55504399911</v>
      </c>
    </row>
    <row r="199" spans="1:10" x14ac:dyDescent="0.25">
      <c r="A199" t="s">
        <v>40</v>
      </c>
      <c r="B199">
        <v>9</v>
      </c>
      <c r="C199">
        <v>23</v>
      </c>
      <c r="D199" t="s">
        <v>15</v>
      </c>
      <c r="E199" t="s">
        <v>29</v>
      </c>
      <c r="F199">
        <v>2606256.1921794005</v>
      </c>
      <c r="G199">
        <v>-5835718.9075394012</v>
      </c>
      <c r="H199">
        <v>492082.33339830115</v>
      </c>
      <c r="I199">
        <v>-2227031.7145397998</v>
      </c>
      <c r="J199">
        <v>-1287337.9917438999</v>
      </c>
    </row>
    <row r="200" spans="1:10" x14ac:dyDescent="0.25">
      <c r="A200" t="s">
        <v>41</v>
      </c>
      <c r="B200">
        <v>10</v>
      </c>
      <c r="C200">
        <v>1</v>
      </c>
      <c r="D200" t="s">
        <v>16</v>
      </c>
      <c r="E200" t="s">
        <v>7</v>
      </c>
      <c r="F200">
        <v>-2609802.3743770011</v>
      </c>
      <c r="G200">
        <v>2066628.8349475972</v>
      </c>
      <c r="H200">
        <v>2035688.4863692001</v>
      </c>
      <c r="I200">
        <v>-180007.56961690076</v>
      </c>
      <c r="J200">
        <v>156243.20412759855</v>
      </c>
    </row>
    <row r="201" spans="1:10" x14ac:dyDescent="0.25">
      <c r="A201" t="s">
        <v>41</v>
      </c>
      <c r="B201">
        <v>10</v>
      </c>
      <c r="C201">
        <v>2</v>
      </c>
      <c r="D201" t="s">
        <v>16</v>
      </c>
      <c r="E201" t="s">
        <v>8</v>
      </c>
      <c r="F201">
        <v>-3659391.7724992</v>
      </c>
      <c r="G201">
        <v>2256530.2093372978</v>
      </c>
      <c r="H201">
        <v>6743206.881471999</v>
      </c>
      <c r="I201">
        <v>-3044303.582911402</v>
      </c>
      <c r="J201">
        <v>439151.26612589881</v>
      </c>
    </row>
    <row r="202" spans="1:10" x14ac:dyDescent="0.25">
      <c r="A202" t="s">
        <v>41</v>
      </c>
      <c r="B202">
        <v>10</v>
      </c>
      <c r="C202">
        <v>3</v>
      </c>
      <c r="D202" t="s">
        <v>16</v>
      </c>
      <c r="E202" t="s">
        <v>9</v>
      </c>
      <c r="F202">
        <v>-3354143.7392034009</v>
      </c>
      <c r="G202">
        <v>105390.83785249665</v>
      </c>
      <c r="H202">
        <v>-3132399.992003601</v>
      </c>
      <c r="I202">
        <v>71806.636960798874</v>
      </c>
      <c r="J202">
        <v>-1744364.0865864009</v>
      </c>
    </row>
    <row r="203" spans="1:10" x14ac:dyDescent="0.25">
      <c r="A203" t="s">
        <v>41</v>
      </c>
      <c r="B203">
        <v>10</v>
      </c>
      <c r="C203">
        <v>4</v>
      </c>
      <c r="D203" t="s">
        <v>16</v>
      </c>
      <c r="E203" t="s">
        <v>10</v>
      </c>
      <c r="F203">
        <v>-6411193.2434171997</v>
      </c>
      <c r="G203">
        <v>274661.69521119818</v>
      </c>
      <c r="H203">
        <v>855103.92670810223</v>
      </c>
      <c r="I203">
        <v>-207802.91256359965</v>
      </c>
      <c r="J203">
        <v>-2094883.7501792014</v>
      </c>
    </row>
    <row r="204" spans="1:10" x14ac:dyDescent="0.25">
      <c r="A204" t="s">
        <v>41</v>
      </c>
      <c r="B204">
        <v>10</v>
      </c>
      <c r="C204">
        <v>5</v>
      </c>
      <c r="D204" t="s">
        <v>16</v>
      </c>
      <c r="E204" t="s">
        <v>11</v>
      </c>
      <c r="F204">
        <v>-5755212.6106619015</v>
      </c>
      <c r="G204">
        <v>206797.27418499812</v>
      </c>
      <c r="H204">
        <v>3993458.4877473004</v>
      </c>
      <c r="I204">
        <v>1520601.7696745005</v>
      </c>
      <c r="J204">
        <v>-1153285.6909761988</v>
      </c>
    </row>
    <row r="205" spans="1:10" x14ac:dyDescent="0.25">
      <c r="A205" t="s">
        <v>41</v>
      </c>
      <c r="B205">
        <v>10</v>
      </c>
      <c r="C205">
        <v>6</v>
      </c>
      <c r="D205" t="s">
        <v>16</v>
      </c>
      <c r="E205" t="s">
        <v>12</v>
      </c>
      <c r="F205">
        <v>1973964.8669174984</v>
      </c>
      <c r="G205">
        <v>1140531.8865919001</v>
      </c>
      <c r="H205">
        <v>11180506.418517301</v>
      </c>
      <c r="I205">
        <v>-274547.39065819979</v>
      </c>
      <c r="J205">
        <v>3140404.7691284996</v>
      </c>
    </row>
    <row r="206" spans="1:10" x14ac:dyDescent="0.25">
      <c r="A206" t="s">
        <v>41</v>
      </c>
      <c r="B206">
        <v>10</v>
      </c>
      <c r="C206">
        <v>7</v>
      </c>
      <c r="D206" t="s">
        <v>16</v>
      </c>
      <c r="E206" t="s">
        <v>13</v>
      </c>
      <c r="F206">
        <v>-623527.94956739992</v>
      </c>
      <c r="G206">
        <v>2539792.0162508991</v>
      </c>
      <c r="H206">
        <v>5519579.9398506992</v>
      </c>
      <c r="I206">
        <v>-434950.64522620104</v>
      </c>
      <c r="J206">
        <v>1660842.3182917014</v>
      </c>
    </row>
    <row r="207" spans="1:10" x14ac:dyDescent="0.25">
      <c r="A207" t="s">
        <v>41</v>
      </c>
      <c r="B207">
        <v>10</v>
      </c>
      <c r="C207">
        <v>8</v>
      </c>
      <c r="D207" t="s">
        <v>16</v>
      </c>
      <c r="E207" t="s">
        <v>14</v>
      </c>
      <c r="F207">
        <v>-1077455.0542061031</v>
      </c>
      <c r="G207">
        <v>2604614.1991148982</v>
      </c>
      <c r="H207">
        <v>7292675.8381670006</v>
      </c>
      <c r="I207">
        <v>154875.99405179918</v>
      </c>
      <c r="J207">
        <v>1895351.2954564989</v>
      </c>
    </row>
    <row r="208" spans="1:10" x14ac:dyDescent="0.25">
      <c r="A208" t="s">
        <v>41</v>
      </c>
      <c r="B208">
        <v>10</v>
      </c>
      <c r="C208">
        <v>9</v>
      </c>
      <c r="D208" t="s">
        <v>16</v>
      </c>
      <c r="E208" t="s">
        <v>15</v>
      </c>
      <c r="F208">
        <v>-2305135.1403036006</v>
      </c>
      <c r="G208">
        <v>3890189.5321708992</v>
      </c>
      <c r="H208">
        <v>2899913.9317901991</v>
      </c>
      <c r="I208">
        <v>1384847.2930954993</v>
      </c>
      <c r="J208">
        <v>1229535.7021949999</v>
      </c>
    </row>
    <row r="209" spans="1:10" x14ac:dyDescent="0.25">
      <c r="A209" t="s">
        <v>40</v>
      </c>
      <c r="B209">
        <v>10</v>
      </c>
      <c r="C209">
        <v>11</v>
      </c>
      <c r="D209" t="s">
        <v>16</v>
      </c>
      <c r="E209" t="s">
        <v>17</v>
      </c>
      <c r="F209">
        <v>210957.48634039983</v>
      </c>
      <c r="G209">
        <v>5475502.6692229994</v>
      </c>
      <c r="H209">
        <v>2370313.6117172018</v>
      </c>
      <c r="I209">
        <v>436190.49607880041</v>
      </c>
      <c r="J209">
        <v>2538423.4856151007</v>
      </c>
    </row>
    <row r="210" spans="1:10" x14ac:dyDescent="0.25">
      <c r="A210" t="s">
        <v>40</v>
      </c>
      <c r="B210">
        <v>10</v>
      </c>
      <c r="C210">
        <v>12</v>
      </c>
      <c r="D210" t="s">
        <v>16</v>
      </c>
      <c r="E210" t="s">
        <v>18</v>
      </c>
      <c r="F210">
        <v>-2474124.2837786004</v>
      </c>
      <c r="G210">
        <v>2084923.2088308968</v>
      </c>
      <c r="H210">
        <v>2631706.2541276999</v>
      </c>
      <c r="I210">
        <v>3483464.8861363996</v>
      </c>
      <c r="J210">
        <v>653643.00860010087</v>
      </c>
    </row>
    <row r="211" spans="1:10" x14ac:dyDescent="0.25">
      <c r="A211" t="s">
        <v>40</v>
      </c>
      <c r="B211">
        <v>10</v>
      </c>
      <c r="C211">
        <v>13</v>
      </c>
      <c r="D211" t="s">
        <v>16</v>
      </c>
      <c r="E211" t="s">
        <v>19</v>
      </c>
      <c r="F211">
        <v>-3375365.8116995022</v>
      </c>
      <c r="G211">
        <v>1327229.7032330967</v>
      </c>
      <c r="H211">
        <v>6435622.8445225991</v>
      </c>
      <c r="I211">
        <v>1145660.9718354996</v>
      </c>
      <c r="J211">
        <v>529487.47518320009</v>
      </c>
    </row>
    <row r="212" spans="1:10" x14ac:dyDescent="0.25">
      <c r="A212" t="s">
        <v>40</v>
      </c>
      <c r="B212">
        <v>10</v>
      </c>
      <c r="C212">
        <v>14</v>
      </c>
      <c r="D212" t="s">
        <v>16</v>
      </c>
      <c r="E212" t="s">
        <v>20</v>
      </c>
      <c r="F212">
        <v>-1170778.3029004</v>
      </c>
      <c r="G212">
        <v>39862.904298696667</v>
      </c>
      <c r="H212">
        <v>7771553.178430099</v>
      </c>
      <c r="I212">
        <v>416326.51367820054</v>
      </c>
      <c r="J212">
        <v>1039615.5705574006</v>
      </c>
    </row>
    <row r="213" spans="1:10" x14ac:dyDescent="0.25">
      <c r="A213" t="s">
        <v>40</v>
      </c>
      <c r="B213">
        <v>10</v>
      </c>
      <c r="C213">
        <v>15</v>
      </c>
      <c r="D213" t="s">
        <v>16</v>
      </c>
      <c r="E213" t="s">
        <v>21</v>
      </c>
      <c r="F213">
        <v>-4261257.3629001006</v>
      </c>
      <c r="G213">
        <v>4230868.9089915976</v>
      </c>
      <c r="H213">
        <v>11945331.409556301</v>
      </c>
      <c r="I213">
        <v>-1066282.8488314003</v>
      </c>
      <c r="J213">
        <v>2063893.2867861018</v>
      </c>
    </row>
    <row r="214" spans="1:10" x14ac:dyDescent="0.25">
      <c r="A214" t="s">
        <v>40</v>
      </c>
      <c r="B214">
        <v>10</v>
      </c>
      <c r="C214">
        <v>16</v>
      </c>
      <c r="D214" t="s">
        <v>16</v>
      </c>
      <c r="E214" t="s">
        <v>22</v>
      </c>
      <c r="F214">
        <v>641421.98255739734</v>
      </c>
      <c r="G214">
        <v>4227075.6469274983</v>
      </c>
      <c r="H214">
        <v>10666743.682742801</v>
      </c>
      <c r="I214">
        <v>-4086904.7717729993</v>
      </c>
      <c r="J214">
        <v>3338233.9192411005</v>
      </c>
    </row>
    <row r="215" spans="1:10" x14ac:dyDescent="0.25">
      <c r="A215" t="s">
        <v>40</v>
      </c>
      <c r="B215">
        <v>10</v>
      </c>
      <c r="C215">
        <v>17</v>
      </c>
      <c r="D215" t="s">
        <v>16</v>
      </c>
      <c r="E215" t="s">
        <v>23</v>
      </c>
      <c r="F215">
        <v>3186166.1630226988</v>
      </c>
      <c r="G215">
        <v>2082665.1961240992</v>
      </c>
      <c r="H215">
        <v>9724416.9512622021</v>
      </c>
      <c r="I215">
        <v>1923370.4378015995</v>
      </c>
      <c r="J215">
        <v>3858866.3433557004</v>
      </c>
    </row>
    <row r="216" spans="1:10" x14ac:dyDescent="0.25">
      <c r="A216" t="s">
        <v>40</v>
      </c>
      <c r="B216">
        <v>10</v>
      </c>
      <c r="C216">
        <v>18</v>
      </c>
      <c r="D216" t="s">
        <v>16</v>
      </c>
      <c r="E216" t="s">
        <v>24</v>
      </c>
      <c r="F216">
        <v>-8295074.0099485032</v>
      </c>
      <c r="G216">
        <v>3956724.2189876977</v>
      </c>
      <c r="H216">
        <v>3886670.9478928</v>
      </c>
      <c r="I216">
        <v>2162414.4310902003</v>
      </c>
      <c r="J216">
        <v>-674331.16699710116</v>
      </c>
    </row>
    <row r="217" spans="1:10" x14ac:dyDescent="0.25">
      <c r="A217" t="s">
        <v>40</v>
      </c>
      <c r="B217">
        <v>10</v>
      </c>
      <c r="C217">
        <v>19</v>
      </c>
      <c r="D217" t="s">
        <v>16</v>
      </c>
      <c r="E217" t="s">
        <v>25</v>
      </c>
      <c r="F217">
        <v>2553074.9425296988</v>
      </c>
      <c r="G217">
        <v>1770409.2209437974</v>
      </c>
      <c r="H217">
        <v>9436374.8761526011</v>
      </c>
      <c r="I217">
        <v>-1267603.1151379012</v>
      </c>
      <c r="J217">
        <v>3172643.9355510008</v>
      </c>
    </row>
    <row r="218" spans="1:10" x14ac:dyDescent="0.25">
      <c r="A218" t="s">
        <v>40</v>
      </c>
      <c r="B218">
        <v>10</v>
      </c>
      <c r="C218">
        <v>20</v>
      </c>
      <c r="D218" t="s">
        <v>16</v>
      </c>
      <c r="E218" t="s">
        <v>26</v>
      </c>
      <c r="F218">
        <v>-5715025.6909102015</v>
      </c>
      <c r="G218">
        <v>850650.29782919958</v>
      </c>
      <c r="H218">
        <v>1611636.0907816999</v>
      </c>
      <c r="I218">
        <v>-1838999.4629141986</v>
      </c>
      <c r="J218">
        <v>-1643020.8048795983</v>
      </c>
    </row>
    <row r="219" spans="1:10" x14ac:dyDescent="0.25">
      <c r="A219" t="s">
        <v>40</v>
      </c>
      <c r="B219">
        <v>10</v>
      </c>
      <c r="C219">
        <v>21</v>
      </c>
      <c r="D219" t="s">
        <v>16</v>
      </c>
      <c r="E219" t="s">
        <v>27</v>
      </c>
      <c r="F219">
        <v>-3344411.0360679999</v>
      </c>
      <c r="G219">
        <v>2347944.4753912985</v>
      </c>
      <c r="H219">
        <v>3420609.7135390006</v>
      </c>
      <c r="I219">
        <v>-698200.59486280009</v>
      </c>
      <c r="J219">
        <v>196104.78086439893</v>
      </c>
    </row>
    <row r="220" spans="1:10" x14ac:dyDescent="0.25">
      <c r="A220" t="s">
        <v>40</v>
      </c>
      <c r="B220">
        <v>10</v>
      </c>
      <c r="C220">
        <v>22</v>
      </c>
      <c r="D220" t="s">
        <v>16</v>
      </c>
      <c r="E220" t="s">
        <v>28</v>
      </c>
      <c r="F220">
        <v>-975459.02165660262</v>
      </c>
      <c r="G220">
        <v>-341695.78455059975</v>
      </c>
      <c r="H220">
        <v>11504517.269591</v>
      </c>
      <c r="I220">
        <v>-968492.48472410068</v>
      </c>
      <c r="J220">
        <v>1524720.257238999</v>
      </c>
    </row>
    <row r="221" spans="1:10" x14ac:dyDescent="0.25">
      <c r="A221" t="s">
        <v>40</v>
      </c>
      <c r="B221">
        <v>10</v>
      </c>
      <c r="C221">
        <v>23</v>
      </c>
      <c r="D221" t="s">
        <v>16</v>
      </c>
      <c r="E221" t="s">
        <v>29</v>
      </c>
      <c r="F221">
        <v>301121.05187579989</v>
      </c>
      <c r="G221">
        <v>-1945529.375368502</v>
      </c>
      <c r="H221">
        <v>3391996.2651885003</v>
      </c>
      <c r="I221">
        <v>-842184.42144430056</v>
      </c>
      <c r="J221">
        <v>-57802.289548899978</v>
      </c>
    </row>
    <row r="222" spans="1:10" x14ac:dyDescent="0.25">
      <c r="A222" t="s">
        <v>41</v>
      </c>
      <c r="B222">
        <v>11</v>
      </c>
      <c r="C222">
        <v>1</v>
      </c>
      <c r="D222" t="s">
        <v>17</v>
      </c>
      <c r="E222" t="s">
        <v>7</v>
      </c>
      <c r="F222">
        <v>-2820759.8607174009</v>
      </c>
      <c r="G222">
        <v>-3408873.8342754021</v>
      </c>
      <c r="H222">
        <v>-334625.12534800172</v>
      </c>
      <c r="I222">
        <v>-616198.06569570117</v>
      </c>
      <c r="J222">
        <v>-2382180.2814875022</v>
      </c>
    </row>
    <row r="223" spans="1:10" x14ac:dyDescent="0.25">
      <c r="A223" t="s">
        <v>41</v>
      </c>
      <c r="B223">
        <v>11</v>
      </c>
      <c r="C223">
        <v>2</v>
      </c>
      <c r="D223" t="s">
        <v>17</v>
      </c>
      <c r="E223" t="s">
        <v>8</v>
      </c>
      <c r="F223">
        <v>-3870349.2588395998</v>
      </c>
      <c r="G223">
        <v>-3218972.4598857015</v>
      </c>
      <c r="H223">
        <v>4372893.2697547972</v>
      </c>
      <c r="I223">
        <v>-3480494.0789902024</v>
      </c>
      <c r="J223">
        <v>-2099272.2194892019</v>
      </c>
    </row>
    <row r="224" spans="1:10" x14ac:dyDescent="0.25">
      <c r="A224" t="s">
        <v>41</v>
      </c>
      <c r="B224">
        <v>11</v>
      </c>
      <c r="C224">
        <v>3</v>
      </c>
      <c r="D224" t="s">
        <v>17</v>
      </c>
      <c r="E224" t="s">
        <v>9</v>
      </c>
      <c r="F224">
        <v>-3565101.2255438007</v>
      </c>
      <c r="G224">
        <v>-5370111.8313705027</v>
      </c>
      <c r="H224">
        <v>-5502713.6037208028</v>
      </c>
      <c r="I224">
        <v>-364383.85911800154</v>
      </c>
      <c r="J224">
        <v>-4282787.5722015016</v>
      </c>
    </row>
    <row r="225" spans="1:10" x14ac:dyDescent="0.25">
      <c r="A225" t="s">
        <v>41</v>
      </c>
      <c r="B225">
        <v>11</v>
      </c>
      <c r="C225">
        <v>4</v>
      </c>
      <c r="D225" t="s">
        <v>17</v>
      </c>
      <c r="E225" t="s">
        <v>10</v>
      </c>
      <c r="F225">
        <v>-6622150.7297575995</v>
      </c>
      <c r="G225">
        <v>-5200840.9740118012</v>
      </c>
      <c r="H225">
        <v>-1515209.6850090995</v>
      </c>
      <c r="I225">
        <v>-643993.40864240006</v>
      </c>
      <c r="J225">
        <v>-4633307.2357943021</v>
      </c>
    </row>
    <row r="226" spans="1:10" x14ac:dyDescent="0.25">
      <c r="A226" t="s">
        <v>41</v>
      </c>
      <c r="B226">
        <v>11</v>
      </c>
      <c r="C226">
        <v>5</v>
      </c>
      <c r="D226" t="s">
        <v>17</v>
      </c>
      <c r="E226" t="s">
        <v>11</v>
      </c>
      <c r="F226">
        <v>-5966170.0970023014</v>
      </c>
      <c r="G226">
        <v>-5268705.3950380012</v>
      </c>
      <c r="H226">
        <v>1623144.8760300986</v>
      </c>
      <c r="I226">
        <v>1084411.2735957</v>
      </c>
      <c r="J226">
        <v>-3691709.1765912995</v>
      </c>
    </row>
    <row r="227" spans="1:10" x14ac:dyDescent="0.25">
      <c r="A227" t="s">
        <v>41</v>
      </c>
      <c r="B227">
        <v>11</v>
      </c>
      <c r="C227">
        <v>6</v>
      </c>
      <c r="D227" t="s">
        <v>17</v>
      </c>
      <c r="E227" t="s">
        <v>12</v>
      </c>
      <c r="F227">
        <v>1763007.3805770986</v>
      </c>
      <c r="G227">
        <v>-4334970.7826310992</v>
      </c>
      <c r="H227">
        <v>8810192.8068000991</v>
      </c>
      <c r="I227">
        <v>-710737.8867370002</v>
      </c>
      <c r="J227">
        <v>601981.28351339884</v>
      </c>
    </row>
    <row r="228" spans="1:10" x14ac:dyDescent="0.25">
      <c r="A228" t="s">
        <v>41</v>
      </c>
      <c r="B228">
        <v>11</v>
      </c>
      <c r="C228">
        <v>7</v>
      </c>
      <c r="D228" t="s">
        <v>17</v>
      </c>
      <c r="E228" t="s">
        <v>13</v>
      </c>
      <c r="F228">
        <v>-834485.43590779975</v>
      </c>
      <c r="G228">
        <v>-2935710.6529721003</v>
      </c>
      <c r="H228">
        <v>3149266.3281334974</v>
      </c>
      <c r="I228">
        <v>-871141.14130500145</v>
      </c>
      <c r="J228">
        <v>-877581.16732339934</v>
      </c>
    </row>
    <row r="229" spans="1:10" x14ac:dyDescent="0.25">
      <c r="A229" t="s">
        <v>41</v>
      </c>
      <c r="B229">
        <v>11</v>
      </c>
      <c r="C229">
        <v>8</v>
      </c>
      <c r="D229" t="s">
        <v>17</v>
      </c>
      <c r="E229" t="s">
        <v>14</v>
      </c>
      <c r="F229">
        <v>-1288412.5405465029</v>
      </c>
      <c r="G229">
        <v>-2870888.4701081011</v>
      </c>
      <c r="H229">
        <v>4922362.2264497988</v>
      </c>
      <c r="I229">
        <v>-281314.50202700123</v>
      </c>
      <c r="J229">
        <v>-643072.19015860185</v>
      </c>
    </row>
    <row r="230" spans="1:10" x14ac:dyDescent="0.25">
      <c r="A230" t="s">
        <v>41</v>
      </c>
      <c r="B230">
        <v>11</v>
      </c>
      <c r="C230">
        <v>9</v>
      </c>
      <c r="D230" t="s">
        <v>17</v>
      </c>
      <c r="E230" t="s">
        <v>15</v>
      </c>
      <c r="F230">
        <v>-2516092.6266440004</v>
      </c>
      <c r="G230">
        <v>-1585313.1370521002</v>
      </c>
      <c r="H230">
        <v>529600.32007299736</v>
      </c>
      <c r="I230">
        <v>948656.79701669887</v>
      </c>
      <c r="J230">
        <v>-1308887.7834201008</v>
      </c>
    </row>
    <row r="231" spans="1:10" x14ac:dyDescent="0.25">
      <c r="A231" t="s">
        <v>41</v>
      </c>
      <c r="B231">
        <v>11</v>
      </c>
      <c r="C231">
        <v>10</v>
      </c>
      <c r="D231" t="s">
        <v>17</v>
      </c>
      <c r="E231" t="s">
        <v>16</v>
      </c>
      <c r="F231">
        <v>-210957.48634039983</v>
      </c>
      <c r="G231">
        <v>-5475502.6692229994</v>
      </c>
      <c r="H231">
        <v>-2370313.6117172018</v>
      </c>
      <c r="I231">
        <v>-436190.49607880041</v>
      </c>
      <c r="J231">
        <v>-2538423.4856151007</v>
      </c>
    </row>
    <row r="232" spans="1:10" x14ac:dyDescent="0.25">
      <c r="A232" t="s">
        <v>40</v>
      </c>
      <c r="B232">
        <v>11</v>
      </c>
      <c r="C232">
        <v>12</v>
      </c>
      <c r="D232" t="s">
        <v>17</v>
      </c>
      <c r="E232" t="s">
        <v>18</v>
      </c>
      <c r="F232">
        <v>-2685081.7701190002</v>
      </c>
      <c r="G232">
        <v>-3390579.4603921026</v>
      </c>
      <c r="H232">
        <v>261392.64241049811</v>
      </c>
      <c r="I232">
        <v>3047274.3900575992</v>
      </c>
      <c r="J232">
        <v>-1884780.4770149998</v>
      </c>
    </row>
    <row r="233" spans="1:10" x14ac:dyDescent="0.25">
      <c r="A233" t="s">
        <v>40</v>
      </c>
      <c r="B233">
        <v>11</v>
      </c>
      <c r="C233">
        <v>13</v>
      </c>
      <c r="D233" t="s">
        <v>17</v>
      </c>
      <c r="E233" t="s">
        <v>19</v>
      </c>
      <c r="F233">
        <v>-3586323.298039902</v>
      </c>
      <c r="G233">
        <v>-4148272.9659899026</v>
      </c>
      <c r="H233">
        <v>4065309.2328053974</v>
      </c>
      <c r="I233">
        <v>709470.47575669922</v>
      </c>
      <c r="J233">
        <v>-2008936.0104319006</v>
      </c>
    </row>
    <row r="234" spans="1:10" x14ac:dyDescent="0.25">
      <c r="A234" t="s">
        <v>40</v>
      </c>
      <c r="B234">
        <v>11</v>
      </c>
      <c r="C234">
        <v>14</v>
      </c>
      <c r="D234" t="s">
        <v>17</v>
      </c>
      <c r="E234" t="s">
        <v>20</v>
      </c>
      <c r="F234">
        <v>-1381735.7892407998</v>
      </c>
      <c r="G234">
        <v>-5435639.7649243027</v>
      </c>
      <c r="H234">
        <v>5401239.5667128973</v>
      </c>
      <c r="I234">
        <v>-19863.982400599867</v>
      </c>
      <c r="J234">
        <v>-1498807.9150577001</v>
      </c>
    </row>
    <row r="235" spans="1:10" x14ac:dyDescent="0.25">
      <c r="A235" t="s">
        <v>40</v>
      </c>
      <c r="B235">
        <v>11</v>
      </c>
      <c r="C235">
        <v>15</v>
      </c>
      <c r="D235" t="s">
        <v>17</v>
      </c>
      <c r="E235" t="s">
        <v>21</v>
      </c>
      <c r="F235">
        <v>-4472214.8492405005</v>
      </c>
      <c r="G235">
        <v>-1244633.7602314018</v>
      </c>
      <c r="H235">
        <v>9575017.7978390995</v>
      </c>
      <c r="I235">
        <v>-1502473.3449102007</v>
      </c>
      <c r="J235">
        <v>-474530.19882899895</v>
      </c>
    </row>
    <row r="236" spans="1:10" x14ac:dyDescent="0.25">
      <c r="A236" t="s">
        <v>40</v>
      </c>
      <c r="B236">
        <v>11</v>
      </c>
      <c r="C236">
        <v>16</v>
      </c>
      <c r="D236" t="s">
        <v>17</v>
      </c>
      <c r="E236" t="s">
        <v>22</v>
      </c>
      <c r="F236">
        <v>430464.4962169975</v>
      </c>
      <c r="G236">
        <v>-1248427.0222955011</v>
      </c>
      <c r="H236">
        <v>8296430.0710255988</v>
      </c>
      <c r="I236">
        <v>-4523095.2678517997</v>
      </c>
      <c r="J236">
        <v>799810.43362599984</v>
      </c>
    </row>
    <row r="237" spans="1:10" x14ac:dyDescent="0.25">
      <c r="A237" t="s">
        <v>40</v>
      </c>
      <c r="B237">
        <v>11</v>
      </c>
      <c r="C237">
        <v>17</v>
      </c>
      <c r="D237" t="s">
        <v>17</v>
      </c>
      <c r="E237" t="s">
        <v>23</v>
      </c>
      <c r="F237">
        <v>2975208.676682299</v>
      </c>
      <c r="G237">
        <v>-3392837.4730989002</v>
      </c>
      <c r="H237">
        <v>7354103.3395450003</v>
      </c>
      <c r="I237">
        <v>1487179.9417227991</v>
      </c>
      <c r="J237">
        <v>1320442.8577405997</v>
      </c>
    </row>
    <row r="238" spans="1:10" x14ac:dyDescent="0.25">
      <c r="A238" t="s">
        <v>40</v>
      </c>
      <c r="B238">
        <v>11</v>
      </c>
      <c r="C238">
        <v>18</v>
      </c>
      <c r="D238" t="s">
        <v>17</v>
      </c>
      <c r="E238" t="s">
        <v>24</v>
      </c>
      <c r="F238">
        <v>-8506031.4962889031</v>
      </c>
      <c r="G238">
        <v>-1518778.4502353016</v>
      </c>
      <c r="H238">
        <v>1516357.3361755982</v>
      </c>
      <c r="I238">
        <v>1726223.9350113999</v>
      </c>
      <c r="J238">
        <v>-3212754.6526122019</v>
      </c>
    </row>
    <row r="239" spans="1:10" x14ac:dyDescent="0.25">
      <c r="A239" t="s">
        <v>40</v>
      </c>
      <c r="B239">
        <v>11</v>
      </c>
      <c r="C239">
        <v>19</v>
      </c>
      <c r="D239" t="s">
        <v>17</v>
      </c>
      <c r="E239" t="s">
        <v>25</v>
      </c>
      <c r="F239">
        <v>2342117.456189299</v>
      </c>
      <c r="G239">
        <v>-3705093.448279202</v>
      </c>
      <c r="H239">
        <v>7066061.2644353993</v>
      </c>
      <c r="I239">
        <v>-1703793.6112167016</v>
      </c>
      <c r="J239">
        <v>634220.44993590005</v>
      </c>
    </row>
    <row r="240" spans="1:10" x14ac:dyDescent="0.25">
      <c r="A240" t="s">
        <v>40</v>
      </c>
      <c r="B240">
        <v>11</v>
      </c>
      <c r="C240">
        <v>20</v>
      </c>
      <c r="D240" t="s">
        <v>17</v>
      </c>
      <c r="E240" t="s">
        <v>26</v>
      </c>
      <c r="F240">
        <v>-5925983.1772506014</v>
      </c>
      <c r="G240">
        <v>-4624852.3713937998</v>
      </c>
      <c r="H240">
        <v>-758677.5209355019</v>
      </c>
      <c r="I240">
        <v>-2275189.958992999</v>
      </c>
      <c r="J240">
        <v>-4181444.290494699</v>
      </c>
    </row>
    <row r="241" spans="1:10" x14ac:dyDescent="0.25">
      <c r="A241" t="s">
        <v>40</v>
      </c>
      <c r="B241">
        <v>11</v>
      </c>
      <c r="C241">
        <v>21</v>
      </c>
      <c r="D241" t="s">
        <v>17</v>
      </c>
      <c r="E241" t="s">
        <v>27</v>
      </c>
      <c r="F241">
        <v>-3555368.5224083997</v>
      </c>
      <c r="G241">
        <v>-3127558.1938317008</v>
      </c>
      <c r="H241">
        <v>1050296.1018217988</v>
      </c>
      <c r="I241">
        <v>-1134391.0909416005</v>
      </c>
      <c r="J241">
        <v>-2342318.7047507018</v>
      </c>
    </row>
    <row r="242" spans="1:10" x14ac:dyDescent="0.25">
      <c r="A242" t="s">
        <v>40</v>
      </c>
      <c r="B242">
        <v>11</v>
      </c>
      <c r="C242">
        <v>22</v>
      </c>
      <c r="D242" t="s">
        <v>17</v>
      </c>
      <c r="E242" t="s">
        <v>28</v>
      </c>
      <c r="F242">
        <v>-1186416.5079970025</v>
      </c>
      <c r="G242">
        <v>-5817198.4537735991</v>
      </c>
      <c r="H242">
        <v>9134203.6578737982</v>
      </c>
      <c r="I242">
        <v>-1404682.9808029011</v>
      </c>
      <c r="J242">
        <v>-1013703.2283761017</v>
      </c>
    </row>
    <row r="243" spans="1:10" x14ac:dyDescent="0.25">
      <c r="A243" t="s">
        <v>40</v>
      </c>
      <c r="B243">
        <v>11</v>
      </c>
      <c r="C243">
        <v>23</v>
      </c>
      <c r="D243" t="s">
        <v>17</v>
      </c>
      <c r="E243" t="s">
        <v>29</v>
      </c>
      <c r="F243">
        <v>90163.565535400063</v>
      </c>
      <c r="G243">
        <v>-7421032.0445915014</v>
      </c>
      <c r="H243">
        <v>1021682.6534712985</v>
      </c>
      <c r="I243">
        <v>-1278374.917523101</v>
      </c>
      <c r="J243">
        <v>-2596225.7751640007</v>
      </c>
    </row>
    <row r="244" spans="1:10" x14ac:dyDescent="0.25">
      <c r="A244" t="s">
        <v>41</v>
      </c>
      <c r="B244">
        <v>12</v>
      </c>
      <c r="C244">
        <v>1</v>
      </c>
      <c r="D244" t="s">
        <v>18</v>
      </c>
      <c r="E244" t="s">
        <v>7</v>
      </c>
      <c r="F244">
        <v>-135678.09059840068</v>
      </c>
      <c r="G244">
        <v>-18294.37388329953</v>
      </c>
      <c r="H244">
        <v>-596017.76775849983</v>
      </c>
      <c r="I244">
        <v>-3663472.4557533003</v>
      </c>
      <c r="J244">
        <v>-497399.80447250232</v>
      </c>
    </row>
    <row r="245" spans="1:10" x14ac:dyDescent="0.25">
      <c r="A245" t="s">
        <v>41</v>
      </c>
      <c r="B245">
        <v>12</v>
      </c>
      <c r="C245">
        <v>2</v>
      </c>
      <c r="D245" t="s">
        <v>18</v>
      </c>
      <c r="E245" t="s">
        <v>8</v>
      </c>
      <c r="F245">
        <v>-1185267.4887205996</v>
      </c>
      <c r="G245">
        <v>171607.00050640106</v>
      </c>
      <c r="H245">
        <v>4111500.6273442991</v>
      </c>
      <c r="I245">
        <v>-6527768.4690478016</v>
      </c>
      <c r="J245">
        <v>-214491.74247420207</v>
      </c>
    </row>
    <row r="246" spans="1:10" x14ac:dyDescent="0.25">
      <c r="A246" t="s">
        <v>41</v>
      </c>
      <c r="B246">
        <v>12</v>
      </c>
      <c r="C246">
        <v>3</v>
      </c>
      <c r="D246" t="s">
        <v>18</v>
      </c>
      <c r="E246" t="s">
        <v>9</v>
      </c>
      <c r="F246">
        <v>-880019.45542480052</v>
      </c>
      <c r="G246">
        <v>-1979532.3709784001</v>
      </c>
      <c r="H246">
        <v>-5764106.2461313009</v>
      </c>
      <c r="I246">
        <v>-3411658.2491756007</v>
      </c>
      <c r="J246">
        <v>-2398007.0951865017</v>
      </c>
    </row>
    <row r="247" spans="1:10" x14ac:dyDescent="0.25">
      <c r="A247" t="s">
        <v>41</v>
      </c>
      <c r="B247">
        <v>12</v>
      </c>
      <c r="C247">
        <v>4</v>
      </c>
      <c r="D247" t="s">
        <v>18</v>
      </c>
      <c r="E247" t="s">
        <v>10</v>
      </c>
      <c r="F247">
        <v>-3937068.9596385993</v>
      </c>
      <c r="G247">
        <v>-1810261.5136196986</v>
      </c>
      <c r="H247">
        <v>-1776602.3274195977</v>
      </c>
      <c r="I247">
        <v>-3691267.7986999992</v>
      </c>
      <c r="J247">
        <v>-2748526.7587793022</v>
      </c>
    </row>
    <row r="248" spans="1:10" x14ac:dyDescent="0.25">
      <c r="A248" t="s">
        <v>41</v>
      </c>
      <c r="B248">
        <v>12</v>
      </c>
      <c r="C248">
        <v>5</v>
      </c>
      <c r="D248" t="s">
        <v>18</v>
      </c>
      <c r="E248" t="s">
        <v>11</v>
      </c>
      <c r="F248">
        <v>-3281088.3268833011</v>
      </c>
      <c r="G248">
        <v>-1878125.9346458986</v>
      </c>
      <c r="H248">
        <v>1361752.2336196005</v>
      </c>
      <c r="I248">
        <v>-1962863.1164618991</v>
      </c>
      <c r="J248">
        <v>-1806928.6995762996</v>
      </c>
    </row>
    <row r="249" spans="1:10" x14ac:dyDescent="0.25">
      <c r="A249" t="s">
        <v>41</v>
      </c>
      <c r="B249">
        <v>12</v>
      </c>
      <c r="C249">
        <v>6</v>
      </c>
      <c r="D249" t="s">
        <v>18</v>
      </c>
      <c r="E249" t="s">
        <v>12</v>
      </c>
      <c r="F249">
        <v>4448089.1506960988</v>
      </c>
      <c r="G249">
        <v>-944391.32223899662</v>
      </c>
      <c r="H249">
        <v>8548800.164389601</v>
      </c>
      <c r="I249">
        <v>-3758012.2767945994</v>
      </c>
      <c r="J249">
        <v>2486761.7605283987</v>
      </c>
    </row>
    <row r="250" spans="1:10" x14ac:dyDescent="0.25">
      <c r="A250" t="s">
        <v>41</v>
      </c>
      <c r="B250">
        <v>12</v>
      </c>
      <c r="C250">
        <v>7</v>
      </c>
      <c r="D250" t="s">
        <v>18</v>
      </c>
      <c r="E250" t="s">
        <v>13</v>
      </c>
      <c r="F250">
        <v>1850596.3342112005</v>
      </c>
      <c r="G250">
        <v>454868.8074200023</v>
      </c>
      <c r="H250">
        <v>2887873.6857229993</v>
      </c>
      <c r="I250">
        <v>-3918415.5313626006</v>
      </c>
      <c r="J250">
        <v>1007199.3096916005</v>
      </c>
    </row>
    <row r="251" spans="1:10" x14ac:dyDescent="0.25">
      <c r="A251" t="s">
        <v>41</v>
      </c>
      <c r="B251">
        <v>12</v>
      </c>
      <c r="C251">
        <v>8</v>
      </c>
      <c r="D251" t="s">
        <v>18</v>
      </c>
      <c r="E251" t="s">
        <v>14</v>
      </c>
      <c r="F251">
        <v>1396669.2295724973</v>
      </c>
      <c r="G251">
        <v>519690.99028400145</v>
      </c>
      <c r="H251">
        <v>4660969.5840393007</v>
      </c>
      <c r="I251">
        <v>-3328588.8920846004</v>
      </c>
      <c r="J251">
        <v>1241708.286856398</v>
      </c>
    </row>
    <row r="252" spans="1:10" x14ac:dyDescent="0.25">
      <c r="A252" t="s">
        <v>41</v>
      </c>
      <c r="B252">
        <v>12</v>
      </c>
      <c r="C252">
        <v>9</v>
      </c>
      <c r="D252" t="s">
        <v>18</v>
      </c>
      <c r="E252" t="s">
        <v>15</v>
      </c>
      <c r="F252">
        <v>168989.14347499982</v>
      </c>
      <c r="G252">
        <v>1805266.3233400024</v>
      </c>
      <c r="H252">
        <v>268207.67766249925</v>
      </c>
      <c r="I252">
        <v>-2098617.5930409003</v>
      </c>
      <c r="J252">
        <v>575892.69359489903</v>
      </c>
    </row>
    <row r="253" spans="1:10" x14ac:dyDescent="0.25">
      <c r="A253" t="s">
        <v>41</v>
      </c>
      <c r="B253">
        <v>12</v>
      </c>
      <c r="C253">
        <v>10</v>
      </c>
      <c r="D253" t="s">
        <v>18</v>
      </c>
      <c r="E253" t="s">
        <v>16</v>
      </c>
      <c r="F253">
        <v>2474124.2837786004</v>
      </c>
      <c r="G253">
        <v>-2084923.2088308968</v>
      </c>
      <c r="H253">
        <v>-2631706.2541276999</v>
      </c>
      <c r="I253">
        <v>-3483464.8861363996</v>
      </c>
      <c r="J253">
        <v>-653643.00860010087</v>
      </c>
    </row>
    <row r="254" spans="1:10" x14ac:dyDescent="0.25">
      <c r="A254" t="s">
        <v>41</v>
      </c>
      <c r="B254">
        <v>12</v>
      </c>
      <c r="C254">
        <v>11</v>
      </c>
      <c r="D254" t="s">
        <v>18</v>
      </c>
      <c r="E254" t="s">
        <v>17</v>
      </c>
      <c r="F254">
        <v>2685081.7701190002</v>
      </c>
      <c r="G254">
        <v>3390579.4603921026</v>
      </c>
      <c r="H254">
        <v>-261392.64241049811</v>
      </c>
      <c r="I254">
        <v>-3047274.3900575992</v>
      </c>
      <c r="J254">
        <v>1884780.4770149998</v>
      </c>
    </row>
    <row r="255" spans="1:10" x14ac:dyDescent="0.25">
      <c r="A255" t="s">
        <v>40</v>
      </c>
      <c r="B255">
        <v>12</v>
      </c>
      <c r="C255">
        <v>13</v>
      </c>
      <c r="D255" t="s">
        <v>18</v>
      </c>
      <c r="E255" t="s">
        <v>19</v>
      </c>
      <c r="F255">
        <v>-901241.52792090178</v>
      </c>
      <c r="G255">
        <v>-757693.50559780002</v>
      </c>
      <c r="H255">
        <v>3803916.5903948992</v>
      </c>
      <c r="I255">
        <v>-2337803.9143009</v>
      </c>
      <c r="J255">
        <v>-124155.53341690078</v>
      </c>
    </row>
    <row r="256" spans="1:10" x14ac:dyDescent="0.25">
      <c r="A256" t="s">
        <v>40</v>
      </c>
      <c r="B256">
        <v>12</v>
      </c>
      <c r="C256">
        <v>14</v>
      </c>
      <c r="D256" t="s">
        <v>18</v>
      </c>
      <c r="E256" t="s">
        <v>20</v>
      </c>
      <c r="F256">
        <v>1303345.9808782004</v>
      </c>
      <c r="G256">
        <v>-2045060.3045322001</v>
      </c>
      <c r="H256">
        <v>5139846.9243023992</v>
      </c>
      <c r="I256">
        <v>-3067138.372458199</v>
      </c>
      <c r="J256">
        <v>385972.56195729971</v>
      </c>
    </row>
    <row r="257" spans="1:10" x14ac:dyDescent="0.25">
      <c r="A257" t="s">
        <v>40</v>
      </c>
      <c r="B257">
        <v>12</v>
      </c>
      <c r="C257">
        <v>15</v>
      </c>
      <c r="D257" t="s">
        <v>18</v>
      </c>
      <c r="E257" t="s">
        <v>21</v>
      </c>
      <c r="F257">
        <v>-1787133.0791215003</v>
      </c>
      <c r="G257">
        <v>2145945.7001607008</v>
      </c>
      <c r="H257">
        <v>9313625.1554286014</v>
      </c>
      <c r="I257">
        <v>-4549747.7349677999</v>
      </c>
      <c r="J257">
        <v>1410250.2781860009</v>
      </c>
    </row>
    <row r="258" spans="1:10" x14ac:dyDescent="0.25">
      <c r="A258" t="s">
        <v>40</v>
      </c>
      <c r="B258">
        <v>12</v>
      </c>
      <c r="C258">
        <v>16</v>
      </c>
      <c r="D258" t="s">
        <v>18</v>
      </c>
      <c r="E258" t="s">
        <v>22</v>
      </c>
      <c r="F258">
        <v>3115546.2663359977</v>
      </c>
      <c r="G258">
        <v>2142152.4380966015</v>
      </c>
      <c r="H258">
        <v>8035037.4286151007</v>
      </c>
      <c r="I258">
        <v>-7570369.6579093989</v>
      </c>
      <c r="J258">
        <v>2684590.9106409997</v>
      </c>
    </row>
    <row r="259" spans="1:10" x14ac:dyDescent="0.25">
      <c r="A259" t="s">
        <v>40</v>
      </c>
      <c r="B259">
        <v>12</v>
      </c>
      <c r="C259">
        <v>17</v>
      </c>
      <c r="D259" t="s">
        <v>18</v>
      </c>
      <c r="E259" t="s">
        <v>23</v>
      </c>
      <c r="F259">
        <v>5660290.4468012992</v>
      </c>
      <c r="G259">
        <v>-2258.01270679757</v>
      </c>
      <c r="H259">
        <v>7092710.6971345022</v>
      </c>
      <c r="I259">
        <v>-1560094.4483348001</v>
      </c>
      <c r="J259">
        <v>3205223.3347555995</v>
      </c>
    </row>
    <row r="260" spans="1:10" x14ac:dyDescent="0.25">
      <c r="A260" t="s">
        <v>40</v>
      </c>
      <c r="B260">
        <v>12</v>
      </c>
      <c r="C260">
        <v>18</v>
      </c>
      <c r="D260" t="s">
        <v>18</v>
      </c>
      <c r="E260" t="s">
        <v>24</v>
      </c>
      <c r="F260">
        <v>-5820949.7261699028</v>
      </c>
      <c r="G260">
        <v>1871801.010156801</v>
      </c>
      <c r="H260">
        <v>1254964.6937651001</v>
      </c>
      <c r="I260">
        <v>-1321050.4550461993</v>
      </c>
      <c r="J260">
        <v>-1327974.175597202</v>
      </c>
    </row>
    <row r="261" spans="1:10" x14ac:dyDescent="0.25">
      <c r="A261" t="s">
        <v>40</v>
      </c>
      <c r="B261">
        <v>12</v>
      </c>
      <c r="C261">
        <v>19</v>
      </c>
      <c r="D261" t="s">
        <v>18</v>
      </c>
      <c r="E261" t="s">
        <v>25</v>
      </c>
      <c r="F261">
        <v>5027199.2263082992</v>
      </c>
      <c r="G261">
        <v>-314513.98788709939</v>
      </c>
      <c r="H261">
        <v>6804668.6220249012</v>
      </c>
      <c r="I261">
        <v>-4751068.0012743007</v>
      </c>
      <c r="J261">
        <v>2519000.9269508999</v>
      </c>
    </row>
    <row r="262" spans="1:10" x14ac:dyDescent="0.25">
      <c r="A262" t="s">
        <v>40</v>
      </c>
      <c r="B262">
        <v>12</v>
      </c>
      <c r="C262">
        <v>20</v>
      </c>
      <c r="D262" t="s">
        <v>18</v>
      </c>
      <c r="E262" t="s">
        <v>26</v>
      </c>
      <c r="F262">
        <v>-3240901.4071316011</v>
      </c>
      <c r="G262">
        <v>-1234272.9110016972</v>
      </c>
      <c r="H262">
        <v>-1020070.163346</v>
      </c>
      <c r="I262">
        <v>-5322464.3490505982</v>
      </c>
      <c r="J262">
        <v>-2296663.8134796992</v>
      </c>
    </row>
    <row r="263" spans="1:10" x14ac:dyDescent="0.25">
      <c r="A263" t="s">
        <v>40</v>
      </c>
      <c r="B263">
        <v>12</v>
      </c>
      <c r="C263">
        <v>21</v>
      </c>
      <c r="D263" t="s">
        <v>18</v>
      </c>
      <c r="E263" t="s">
        <v>27</v>
      </c>
      <c r="F263">
        <v>-870286.7522893995</v>
      </c>
      <c r="G263">
        <v>263021.26656040177</v>
      </c>
      <c r="H263">
        <v>788903.45941130072</v>
      </c>
      <c r="I263">
        <v>-4181665.4809991997</v>
      </c>
      <c r="J263">
        <v>-457538.22773570195</v>
      </c>
    </row>
    <row r="264" spans="1:10" x14ac:dyDescent="0.25">
      <c r="A264" t="s">
        <v>40</v>
      </c>
      <c r="B264">
        <v>12</v>
      </c>
      <c r="C264">
        <v>22</v>
      </c>
      <c r="D264" t="s">
        <v>18</v>
      </c>
      <c r="E264" t="s">
        <v>28</v>
      </c>
      <c r="F264">
        <v>1498665.2621219978</v>
      </c>
      <c r="G264">
        <v>-2426618.9933814965</v>
      </c>
      <c r="H264">
        <v>8872811.0154633</v>
      </c>
      <c r="I264">
        <v>-4451957.3708605003</v>
      </c>
      <c r="J264">
        <v>871077.24863889813</v>
      </c>
    </row>
    <row r="265" spans="1:10" x14ac:dyDescent="0.25">
      <c r="A265" t="s">
        <v>40</v>
      </c>
      <c r="B265">
        <v>12</v>
      </c>
      <c r="C265">
        <v>23</v>
      </c>
      <c r="D265" t="s">
        <v>18</v>
      </c>
      <c r="E265" t="s">
        <v>29</v>
      </c>
      <c r="F265">
        <v>2775245.3356544003</v>
      </c>
      <c r="G265">
        <v>-4030452.5841993988</v>
      </c>
      <c r="H265">
        <v>760290.0110608004</v>
      </c>
      <c r="I265">
        <v>-4325649.3075807001</v>
      </c>
      <c r="J265">
        <v>-711445.29814900085</v>
      </c>
    </row>
    <row r="266" spans="1:10" x14ac:dyDescent="0.25">
      <c r="A266" t="s">
        <v>41</v>
      </c>
      <c r="B266">
        <v>13</v>
      </c>
      <c r="C266">
        <v>1</v>
      </c>
      <c r="D266" t="s">
        <v>19</v>
      </c>
      <c r="E266" t="s">
        <v>7</v>
      </c>
      <c r="F266">
        <v>765563.43732250109</v>
      </c>
      <c r="G266">
        <v>739399.13171450049</v>
      </c>
      <c r="H266">
        <v>-4399934.3581533991</v>
      </c>
      <c r="I266">
        <v>-1325668.5414524004</v>
      </c>
      <c r="J266">
        <v>-373244.27105560154</v>
      </c>
    </row>
    <row r="267" spans="1:10" x14ac:dyDescent="0.25">
      <c r="A267" t="s">
        <v>41</v>
      </c>
      <c r="B267">
        <v>13</v>
      </c>
      <c r="C267">
        <v>2</v>
      </c>
      <c r="D267" t="s">
        <v>19</v>
      </c>
      <c r="E267" t="s">
        <v>8</v>
      </c>
      <c r="F267">
        <v>-284025.96079969779</v>
      </c>
      <c r="G267">
        <v>929300.50610420108</v>
      </c>
      <c r="H267">
        <v>307584.03694939986</v>
      </c>
      <c r="I267">
        <v>-4189964.5547469016</v>
      </c>
      <c r="J267">
        <v>-90336.209057301283</v>
      </c>
    </row>
    <row r="268" spans="1:10" x14ac:dyDescent="0.25">
      <c r="A268" t="s">
        <v>41</v>
      </c>
      <c r="B268">
        <v>13</v>
      </c>
      <c r="C268">
        <v>3</v>
      </c>
      <c r="D268" t="s">
        <v>19</v>
      </c>
      <c r="E268" t="s">
        <v>9</v>
      </c>
      <c r="F268">
        <v>21222.07249610126</v>
      </c>
      <c r="G268">
        <v>-1221838.8653806001</v>
      </c>
      <c r="H268">
        <v>-9568022.8365262002</v>
      </c>
      <c r="I268">
        <v>-1073854.3348747008</v>
      </c>
      <c r="J268">
        <v>-2273851.561769601</v>
      </c>
    </row>
    <row r="269" spans="1:10" x14ac:dyDescent="0.25">
      <c r="A269" t="s">
        <v>41</v>
      </c>
      <c r="B269">
        <v>13</v>
      </c>
      <c r="C269">
        <v>4</v>
      </c>
      <c r="D269" t="s">
        <v>19</v>
      </c>
      <c r="E269" t="s">
        <v>10</v>
      </c>
      <c r="F269">
        <v>-3035827.4317176975</v>
      </c>
      <c r="G269">
        <v>-1052568.0080218986</v>
      </c>
      <c r="H269">
        <v>-5580518.9178144969</v>
      </c>
      <c r="I269">
        <v>-1353463.8843990993</v>
      </c>
      <c r="J269">
        <v>-2624371.2253624015</v>
      </c>
    </row>
    <row r="270" spans="1:10" x14ac:dyDescent="0.25">
      <c r="A270" t="s">
        <v>41</v>
      </c>
      <c r="B270">
        <v>13</v>
      </c>
      <c r="C270">
        <v>5</v>
      </c>
      <c r="D270" t="s">
        <v>19</v>
      </c>
      <c r="E270" t="s">
        <v>11</v>
      </c>
      <c r="F270">
        <v>-2379846.7989623994</v>
      </c>
      <c r="G270">
        <v>-1120432.4290480986</v>
      </c>
      <c r="H270">
        <v>-2442164.3567752987</v>
      </c>
      <c r="I270">
        <v>374940.79783900082</v>
      </c>
      <c r="J270">
        <v>-1682773.1661593989</v>
      </c>
    </row>
    <row r="271" spans="1:10" x14ac:dyDescent="0.25">
      <c r="A271" t="s">
        <v>41</v>
      </c>
      <c r="B271">
        <v>13</v>
      </c>
      <c r="C271">
        <v>6</v>
      </c>
      <c r="D271" t="s">
        <v>19</v>
      </c>
      <c r="E271" t="s">
        <v>12</v>
      </c>
      <c r="F271">
        <v>5349330.6786170006</v>
      </c>
      <c r="G271">
        <v>-186697.81664119661</v>
      </c>
      <c r="H271">
        <v>4744883.5739947017</v>
      </c>
      <c r="I271">
        <v>-1420208.3624936994</v>
      </c>
      <c r="J271">
        <v>2610917.2939452995</v>
      </c>
    </row>
    <row r="272" spans="1:10" x14ac:dyDescent="0.25">
      <c r="A272" t="s">
        <v>41</v>
      </c>
      <c r="B272">
        <v>13</v>
      </c>
      <c r="C272">
        <v>7</v>
      </c>
      <c r="D272" t="s">
        <v>19</v>
      </c>
      <c r="E272" t="s">
        <v>13</v>
      </c>
      <c r="F272">
        <v>2751837.8621321023</v>
      </c>
      <c r="G272">
        <v>1212562.3130178023</v>
      </c>
      <c r="H272">
        <v>-916042.90467189997</v>
      </c>
      <c r="I272">
        <v>-1580611.6170617007</v>
      </c>
      <c r="J272">
        <v>1131354.8431085013</v>
      </c>
    </row>
    <row r="273" spans="1:10" x14ac:dyDescent="0.25">
      <c r="A273" t="s">
        <v>41</v>
      </c>
      <c r="B273">
        <v>13</v>
      </c>
      <c r="C273">
        <v>8</v>
      </c>
      <c r="D273" t="s">
        <v>19</v>
      </c>
      <c r="E273" t="s">
        <v>14</v>
      </c>
      <c r="F273">
        <v>2297910.7574933991</v>
      </c>
      <c r="G273">
        <v>1277384.4958818015</v>
      </c>
      <c r="H273">
        <v>857052.99364440143</v>
      </c>
      <c r="I273">
        <v>-990784.97778370045</v>
      </c>
      <c r="J273">
        <v>1365863.8202732988</v>
      </c>
    </row>
    <row r="274" spans="1:10" x14ac:dyDescent="0.25">
      <c r="A274" t="s">
        <v>41</v>
      </c>
      <c r="B274">
        <v>13</v>
      </c>
      <c r="C274">
        <v>9</v>
      </c>
      <c r="D274" t="s">
        <v>19</v>
      </c>
      <c r="E274" t="s">
        <v>15</v>
      </c>
      <c r="F274">
        <v>1070230.6713959016</v>
      </c>
      <c r="G274">
        <v>2562959.8289378025</v>
      </c>
      <c r="H274">
        <v>-3535708.9127324</v>
      </c>
      <c r="I274">
        <v>239186.32125999965</v>
      </c>
      <c r="J274">
        <v>700048.22701179981</v>
      </c>
    </row>
    <row r="275" spans="1:10" x14ac:dyDescent="0.25">
      <c r="A275" t="s">
        <v>41</v>
      </c>
      <c r="B275">
        <v>13</v>
      </c>
      <c r="C275">
        <v>10</v>
      </c>
      <c r="D275" t="s">
        <v>19</v>
      </c>
      <c r="E275" t="s">
        <v>16</v>
      </c>
      <c r="F275">
        <v>3375365.8116995022</v>
      </c>
      <c r="G275">
        <v>-1327229.7032330967</v>
      </c>
      <c r="H275">
        <v>-6435622.8445225991</v>
      </c>
      <c r="I275">
        <v>-1145660.9718354996</v>
      </c>
      <c r="J275">
        <v>-529487.47518320009</v>
      </c>
    </row>
    <row r="276" spans="1:10" x14ac:dyDescent="0.25">
      <c r="A276" t="s">
        <v>41</v>
      </c>
      <c r="B276">
        <v>13</v>
      </c>
      <c r="C276">
        <v>11</v>
      </c>
      <c r="D276" t="s">
        <v>19</v>
      </c>
      <c r="E276" t="s">
        <v>17</v>
      </c>
      <c r="F276">
        <v>3586323.298039902</v>
      </c>
      <c r="G276">
        <v>4148272.9659899026</v>
      </c>
      <c r="H276">
        <v>-4065309.2328053974</v>
      </c>
      <c r="I276">
        <v>-709470.47575669922</v>
      </c>
      <c r="J276">
        <v>2008936.0104319006</v>
      </c>
    </row>
    <row r="277" spans="1:10" x14ac:dyDescent="0.25">
      <c r="A277" t="s">
        <v>41</v>
      </c>
      <c r="B277">
        <v>13</v>
      </c>
      <c r="C277">
        <v>12</v>
      </c>
      <c r="D277" t="s">
        <v>19</v>
      </c>
      <c r="E277" t="s">
        <v>18</v>
      </c>
      <c r="F277">
        <v>901241.52792090178</v>
      </c>
      <c r="G277">
        <v>757693.50559780002</v>
      </c>
      <c r="H277">
        <v>-3803916.5903948992</v>
      </c>
      <c r="I277">
        <v>2337803.9143009</v>
      </c>
      <c r="J277">
        <v>124155.53341690078</v>
      </c>
    </row>
    <row r="278" spans="1:10" x14ac:dyDescent="0.25">
      <c r="A278" t="s">
        <v>40</v>
      </c>
      <c r="B278">
        <v>13</v>
      </c>
      <c r="C278">
        <v>14</v>
      </c>
      <c r="D278" t="s">
        <v>19</v>
      </c>
      <c r="E278" t="s">
        <v>20</v>
      </c>
      <c r="F278">
        <v>2204587.5087991022</v>
      </c>
      <c r="G278">
        <v>-1287366.7989344001</v>
      </c>
      <c r="H278">
        <v>1335930.3339074999</v>
      </c>
      <c r="I278">
        <v>-729334.45815729909</v>
      </c>
      <c r="J278">
        <v>510128.09537420049</v>
      </c>
    </row>
    <row r="279" spans="1:10" x14ac:dyDescent="0.25">
      <c r="A279" t="s">
        <v>40</v>
      </c>
      <c r="B279">
        <v>13</v>
      </c>
      <c r="C279">
        <v>15</v>
      </c>
      <c r="D279" t="s">
        <v>19</v>
      </c>
      <c r="E279" t="s">
        <v>21</v>
      </c>
      <c r="F279">
        <v>-885891.55120059848</v>
      </c>
      <c r="G279">
        <v>2903639.2057585008</v>
      </c>
      <c r="H279">
        <v>5509708.5650337022</v>
      </c>
      <c r="I279">
        <v>-2211943.8206668999</v>
      </c>
      <c r="J279">
        <v>1534405.8116029017</v>
      </c>
    </row>
    <row r="280" spans="1:10" x14ac:dyDescent="0.25">
      <c r="A280" t="s">
        <v>40</v>
      </c>
      <c r="B280">
        <v>13</v>
      </c>
      <c r="C280">
        <v>16</v>
      </c>
      <c r="D280" t="s">
        <v>19</v>
      </c>
      <c r="E280" t="s">
        <v>22</v>
      </c>
      <c r="F280">
        <v>4016787.7942568995</v>
      </c>
      <c r="G280">
        <v>2899845.9436944015</v>
      </c>
      <c r="H280">
        <v>4231120.8382202014</v>
      </c>
      <c r="I280">
        <v>-5232565.7436084989</v>
      </c>
      <c r="J280">
        <v>2808746.4440579005</v>
      </c>
    </row>
    <row r="281" spans="1:10" x14ac:dyDescent="0.25">
      <c r="A281" t="s">
        <v>40</v>
      </c>
      <c r="B281">
        <v>13</v>
      </c>
      <c r="C281">
        <v>17</v>
      </c>
      <c r="D281" t="s">
        <v>19</v>
      </c>
      <c r="E281" t="s">
        <v>23</v>
      </c>
      <c r="F281">
        <v>6561531.974722201</v>
      </c>
      <c r="G281">
        <v>755435.49289100245</v>
      </c>
      <c r="H281">
        <v>3288794.106739603</v>
      </c>
      <c r="I281">
        <v>777709.46596609987</v>
      </c>
      <c r="J281">
        <v>3329378.8681725003</v>
      </c>
    </row>
    <row r="282" spans="1:10" x14ac:dyDescent="0.25">
      <c r="A282" t="s">
        <v>40</v>
      </c>
      <c r="B282">
        <v>13</v>
      </c>
      <c r="C282">
        <v>18</v>
      </c>
      <c r="D282" t="s">
        <v>19</v>
      </c>
      <c r="E282" t="s">
        <v>24</v>
      </c>
      <c r="F282">
        <v>-4919708.1982490011</v>
      </c>
      <c r="G282">
        <v>2629494.515754601</v>
      </c>
      <c r="H282">
        <v>-2548951.8966297992</v>
      </c>
      <c r="I282">
        <v>1016753.4592547007</v>
      </c>
      <c r="J282">
        <v>-1203818.6421803012</v>
      </c>
    </row>
    <row r="283" spans="1:10" x14ac:dyDescent="0.25">
      <c r="A283" t="s">
        <v>40</v>
      </c>
      <c r="B283">
        <v>13</v>
      </c>
      <c r="C283">
        <v>19</v>
      </c>
      <c r="D283" t="s">
        <v>19</v>
      </c>
      <c r="E283" t="s">
        <v>25</v>
      </c>
      <c r="F283">
        <v>5928440.754229201</v>
      </c>
      <c r="G283">
        <v>443179.51771070063</v>
      </c>
      <c r="H283">
        <v>3000752.031630002</v>
      </c>
      <c r="I283">
        <v>-2413264.0869734008</v>
      </c>
      <c r="J283">
        <v>2643156.4603678007</v>
      </c>
    </row>
    <row r="284" spans="1:10" x14ac:dyDescent="0.25">
      <c r="A284" t="s">
        <v>40</v>
      </c>
      <c r="B284">
        <v>13</v>
      </c>
      <c r="C284">
        <v>20</v>
      </c>
      <c r="D284" t="s">
        <v>19</v>
      </c>
      <c r="E284" t="s">
        <v>26</v>
      </c>
      <c r="F284">
        <v>-2339659.8792106993</v>
      </c>
      <c r="G284">
        <v>-476579.40540389717</v>
      </c>
      <c r="H284">
        <v>-4823986.7537408993</v>
      </c>
      <c r="I284">
        <v>-2984660.4347496983</v>
      </c>
      <c r="J284">
        <v>-2172508.2800627984</v>
      </c>
    </row>
    <row r="285" spans="1:10" x14ac:dyDescent="0.25">
      <c r="A285" t="s">
        <v>40</v>
      </c>
      <c r="B285">
        <v>13</v>
      </c>
      <c r="C285">
        <v>21</v>
      </c>
      <c r="D285" t="s">
        <v>19</v>
      </c>
      <c r="E285" t="s">
        <v>27</v>
      </c>
      <c r="F285">
        <v>30954.775631502271</v>
      </c>
      <c r="G285">
        <v>1020714.7721582018</v>
      </c>
      <c r="H285">
        <v>-3015013.1309835985</v>
      </c>
      <c r="I285">
        <v>-1843861.5666982997</v>
      </c>
      <c r="J285">
        <v>-333382.69431880116</v>
      </c>
    </row>
    <row r="286" spans="1:10" x14ac:dyDescent="0.25">
      <c r="A286" t="s">
        <v>40</v>
      </c>
      <c r="B286">
        <v>13</v>
      </c>
      <c r="C286">
        <v>22</v>
      </c>
      <c r="D286" t="s">
        <v>19</v>
      </c>
      <c r="E286" t="s">
        <v>28</v>
      </c>
      <c r="F286">
        <v>2399906.7900428995</v>
      </c>
      <c r="G286">
        <v>-1668925.4877836965</v>
      </c>
      <c r="H286">
        <v>5068894.4250684008</v>
      </c>
      <c r="I286">
        <v>-2114153.4565596003</v>
      </c>
      <c r="J286">
        <v>995232.78205579892</v>
      </c>
    </row>
    <row r="287" spans="1:10" x14ac:dyDescent="0.25">
      <c r="A287" t="s">
        <v>40</v>
      </c>
      <c r="B287">
        <v>13</v>
      </c>
      <c r="C287">
        <v>23</v>
      </c>
      <c r="D287" t="s">
        <v>19</v>
      </c>
      <c r="E287" t="s">
        <v>29</v>
      </c>
      <c r="F287">
        <v>3676486.8635753021</v>
      </c>
      <c r="G287">
        <v>-3272759.0786015987</v>
      </c>
      <c r="H287">
        <v>-3043626.5793340988</v>
      </c>
      <c r="I287">
        <v>-1987845.3932798002</v>
      </c>
      <c r="J287">
        <v>-587289.76473210007</v>
      </c>
    </row>
    <row r="288" spans="1:10" x14ac:dyDescent="0.25">
      <c r="A288" t="s">
        <v>41</v>
      </c>
      <c r="B288">
        <v>14</v>
      </c>
      <c r="C288">
        <v>1</v>
      </c>
      <c r="D288" t="s">
        <v>20</v>
      </c>
      <c r="E288" t="s">
        <v>7</v>
      </c>
      <c r="F288">
        <v>-1439024.0714766011</v>
      </c>
      <c r="G288">
        <v>2026765.9306489006</v>
      </c>
      <c r="H288">
        <v>-5735864.692060899</v>
      </c>
      <c r="I288">
        <v>-596334.0832951013</v>
      </c>
      <c r="J288">
        <v>-883372.36642980203</v>
      </c>
    </row>
    <row r="289" spans="1:10" x14ac:dyDescent="0.25">
      <c r="A289" t="s">
        <v>41</v>
      </c>
      <c r="B289">
        <v>14</v>
      </c>
      <c r="C289">
        <v>2</v>
      </c>
      <c r="D289" t="s">
        <v>20</v>
      </c>
      <c r="E289" t="s">
        <v>8</v>
      </c>
      <c r="F289">
        <v>-2488613.4695987999</v>
      </c>
      <c r="G289">
        <v>2216667.3050386012</v>
      </c>
      <c r="H289">
        <v>-1028346.2969581001</v>
      </c>
      <c r="I289">
        <v>-3460630.0965896025</v>
      </c>
      <c r="J289">
        <v>-600464.30443150178</v>
      </c>
    </row>
    <row r="290" spans="1:10" x14ac:dyDescent="0.25">
      <c r="A290" t="s">
        <v>41</v>
      </c>
      <c r="B290">
        <v>14</v>
      </c>
      <c r="C290">
        <v>3</v>
      </c>
      <c r="D290" t="s">
        <v>20</v>
      </c>
      <c r="E290" t="s">
        <v>9</v>
      </c>
      <c r="F290">
        <v>-2183365.4363030009</v>
      </c>
      <c r="G290">
        <v>65527.933553799987</v>
      </c>
      <c r="H290">
        <v>-10903953.1704337</v>
      </c>
      <c r="I290">
        <v>-344519.87671740167</v>
      </c>
      <c r="J290">
        <v>-2783979.6571438015</v>
      </c>
    </row>
    <row r="291" spans="1:10" x14ac:dyDescent="0.25">
      <c r="A291" t="s">
        <v>41</v>
      </c>
      <c r="B291">
        <v>14</v>
      </c>
      <c r="C291">
        <v>4</v>
      </c>
      <c r="D291" t="s">
        <v>20</v>
      </c>
      <c r="E291" t="s">
        <v>10</v>
      </c>
      <c r="F291">
        <v>-5240414.9405167997</v>
      </c>
      <c r="G291">
        <v>234798.79091250151</v>
      </c>
      <c r="H291">
        <v>-6916449.2517219968</v>
      </c>
      <c r="I291">
        <v>-624129.42624180019</v>
      </c>
      <c r="J291">
        <v>-3134499.3207366019</v>
      </c>
    </row>
    <row r="292" spans="1:10" x14ac:dyDescent="0.25">
      <c r="A292" t="s">
        <v>41</v>
      </c>
      <c r="B292">
        <v>14</v>
      </c>
      <c r="C292">
        <v>5</v>
      </c>
      <c r="D292" t="s">
        <v>20</v>
      </c>
      <c r="E292" t="s">
        <v>11</v>
      </c>
      <c r="F292">
        <v>-4584434.3077615015</v>
      </c>
      <c r="G292">
        <v>166934.36988630146</v>
      </c>
      <c r="H292">
        <v>-3778094.6906827986</v>
      </c>
      <c r="I292">
        <v>1104275.2559962999</v>
      </c>
      <c r="J292">
        <v>-2192901.2615335993</v>
      </c>
    </row>
    <row r="293" spans="1:10" x14ac:dyDescent="0.25">
      <c r="A293" t="s">
        <v>41</v>
      </c>
      <c r="B293">
        <v>14</v>
      </c>
      <c r="C293">
        <v>6</v>
      </c>
      <c r="D293" t="s">
        <v>20</v>
      </c>
      <c r="E293" t="s">
        <v>12</v>
      </c>
      <c r="F293">
        <v>3144743.1698178984</v>
      </c>
      <c r="G293">
        <v>1100668.9822932035</v>
      </c>
      <c r="H293">
        <v>3408953.2400872018</v>
      </c>
      <c r="I293">
        <v>-690873.90433640033</v>
      </c>
      <c r="J293">
        <v>2100789.198571099</v>
      </c>
    </row>
    <row r="294" spans="1:10" x14ac:dyDescent="0.25">
      <c r="A294" t="s">
        <v>41</v>
      </c>
      <c r="B294">
        <v>14</v>
      </c>
      <c r="C294">
        <v>7</v>
      </c>
      <c r="D294" t="s">
        <v>20</v>
      </c>
      <c r="E294" t="s">
        <v>13</v>
      </c>
      <c r="F294">
        <v>547250.35333300009</v>
      </c>
      <c r="G294">
        <v>2499929.1119522024</v>
      </c>
      <c r="H294">
        <v>-2251973.2385793999</v>
      </c>
      <c r="I294">
        <v>-851277.15890440159</v>
      </c>
      <c r="J294">
        <v>621226.74773430079</v>
      </c>
    </row>
    <row r="295" spans="1:10" x14ac:dyDescent="0.25">
      <c r="A295" t="s">
        <v>41</v>
      </c>
      <c r="B295">
        <v>14</v>
      </c>
      <c r="C295">
        <v>8</v>
      </c>
      <c r="D295" t="s">
        <v>20</v>
      </c>
      <c r="E295" t="s">
        <v>14</v>
      </c>
      <c r="F295">
        <v>93323.248694296926</v>
      </c>
      <c r="G295">
        <v>2564751.2948162016</v>
      </c>
      <c r="H295">
        <v>-478877.34026309848</v>
      </c>
      <c r="I295">
        <v>-261450.51962640136</v>
      </c>
      <c r="J295">
        <v>855735.72489909828</v>
      </c>
    </row>
    <row r="296" spans="1:10" x14ac:dyDescent="0.25">
      <c r="A296" t="s">
        <v>41</v>
      </c>
      <c r="B296">
        <v>14</v>
      </c>
      <c r="C296">
        <v>9</v>
      </c>
      <c r="D296" t="s">
        <v>20</v>
      </c>
      <c r="E296" t="s">
        <v>15</v>
      </c>
      <c r="F296">
        <v>-1134356.8374032006</v>
      </c>
      <c r="G296">
        <v>3850326.6278722025</v>
      </c>
      <c r="H296">
        <v>-4871639.2466398999</v>
      </c>
      <c r="I296">
        <v>968520.77941729873</v>
      </c>
      <c r="J296">
        <v>189920.13163759932</v>
      </c>
    </row>
    <row r="297" spans="1:10" x14ac:dyDescent="0.25">
      <c r="A297" t="s">
        <v>41</v>
      </c>
      <c r="B297">
        <v>14</v>
      </c>
      <c r="C297">
        <v>10</v>
      </c>
      <c r="D297" t="s">
        <v>20</v>
      </c>
      <c r="E297" t="s">
        <v>16</v>
      </c>
      <c r="F297">
        <v>1170778.3029004</v>
      </c>
      <c r="G297">
        <v>-39862.904298696667</v>
      </c>
      <c r="H297">
        <v>-7771553.178430099</v>
      </c>
      <c r="I297">
        <v>-416326.51367820054</v>
      </c>
      <c r="J297">
        <v>-1039615.5705574006</v>
      </c>
    </row>
    <row r="298" spans="1:10" x14ac:dyDescent="0.25">
      <c r="A298" t="s">
        <v>41</v>
      </c>
      <c r="B298">
        <v>14</v>
      </c>
      <c r="C298">
        <v>11</v>
      </c>
      <c r="D298" t="s">
        <v>20</v>
      </c>
      <c r="E298" t="s">
        <v>17</v>
      </c>
      <c r="F298">
        <v>1381735.7892407998</v>
      </c>
      <c r="G298">
        <v>5435639.7649243027</v>
      </c>
      <c r="H298">
        <v>-5401239.5667128973</v>
      </c>
      <c r="I298">
        <v>19863.982400599867</v>
      </c>
      <c r="J298">
        <v>1498807.9150577001</v>
      </c>
    </row>
    <row r="299" spans="1:10" x14ac:dyDescent="0.25">
      <c r="A299" t="s">
        <v>41</v>
      </c>
      <c r="B299">
        <v>14</v>
      </c>
      <c r="C299">
        <v>12</v>
      </c>
      <c r="D299" t="s">
        <v>20</v>
      </c>
      <c r="E299" t="s">
        <v>18</v>
      </c>
      <c r="F299">
        <v>-1303345.9808782004</v>
      </c>
      <c r="G299">
        <v>2045060.3045322001</v>
      </c>
      <c r="H299">
        <v>-5139846.9243023992</v>
      </c>
      <c r="I299">
        <v>3067138.372458199</v>
      </c>
      <c r="J299">
        <v>-385972.56195729971</v>
      </c>
    </row>
    <row r="300" spans="1:10" x14ac:dyDescent="0.25">
      <c r="A300" t="s">
        <v>41</v>
      </c>
      <c r="B300">
        <v>14</v>
      </c>
      <c r="C300">
        <v>13</v>
      </c>
      <c r="D300" t="s">
        <v>20</v>
      </c>
      <c r="E300" t="s">
        <v>19</v>
      </c>
      <c r="F300">
        <v>-2204587.5087991022</v>
      </c>
      <c r="G300">
        <v>1287366.7989344001</v>
      </c>
      <c r="H300">
        <v>-1335930.3339074999</v>
      </c>
      <c r="I300">
        <v>729334.45815729909</v>
      </c>
      <c r="J300">
        <v>-510128.09537420049</v>
      </c>
    </row>
    <row r="301" spans="1:10" x14ac:dyDescent="0.25">
      <c r="A301" t="s">
        <v>40</v>
      </c>
      <c r="B301">
        <v>14</v>
      </c>
      <c r="C301">
        <v>15</v>
      </c>
      <c r="D301" t="s">
        <v>20</v>
      </c>
      <c r="E301" t="s">
        <v>21</v>
      </c>
      <c r="F301">
        <v>-3090479.0599997006</v>
      </c>
      <c r="G301">
        <v>4191006.0046929009</v>
      </c>
      <c r="H301">
        <v>4173778.2311262023</v>
      </c>
      <c r="I301">
        <v>-1482609.3625096008</v>
      </c>
      <c r="J301">
        <v>1024277.7162287012</v>
      </c>
    </row>
    <row r="302" spans="1:10" x14ac:dyDescent="0.25">
      <c r="A302" t="s">
        <v>40</v>
      </c>
      <c r="B302">
        <v>14</v>
      </c>
      <c r="C302">
        <v>16</v>
      </c>
      <c r="D302" t="s">
        <v>20</v>
      </c>
      <c r="E302" t="s">
        <v>22</v>
      </c>
      <c r="F302">
        <v>1812200.2854577973</v>
      </c>
      <c r="G302">
        <v>4187212.7426288016</v>
      </c>
      <c r="H302">
        <v>2895190.5043127015</v>
      </c>
      <c r="I302">
        <v>-4503231.2854511999</v>
      </c>
      <c r="J302">
        <v>2298618.3486837</v>
      </c>
    </row>
    <row r="303" spans="1:10" x14ac:dyDescent="0.25">
      <c r="A303" t="s">
        <v>40</v>
      </c>
      <c r="B303">
        <v>14</v>
      </c>
      <c r="C303">
        <v>17</v>
      </c>
      <c r="D303" t="s">
        <v>20</v>
      </c>
      <c r="E303" t="s">
        <v>23</v>
      </c>
      <c r="F303">
        <v>4356944.4659230988</v>
      </c>
      <c r="G303">
        <v>2042802.2918254025</v>
      </c>
      <c r="H303">
        <v>1952863.7728321031</v>
      </c>
      <c r="I303">
        <v>1507043.924123399</v>
      </c>
      <c r="J303">
        <v>2819250.7727982998</v>
      </c>
    </row>
    <row r="304" spans="1:10" x14ac:dyDescent="0.25">
      <c r="A304" t="s">
        <v>40</v>
      </c>
      <c r="B304">
        <v>14</v>
      </c>
      <c r="C304">
        <v>18</v>
      </c>
      <c r="D304" t="s">
        <v>20</v>
      </c>
      <c r="E304" t="s">
        <v>24</v>
      </c>
      <c r="F304">
        <v>-7124295.7070481032</v>
      </c>
      <c r="G304">
        <v>3916861.3146890011</v>
      </c>
      <c r="H304">
        <v>-3884882.2305372991</v>
      </c>
      <c r="I304">
        <v>1746087.9174119998</v>
      </c>
      <c r="J304">
        <v>-1713946.7375545017</v>
      </c>
    </row>
    <row r="305" spans="1:10" x14ac:dyDescent="0.25">
      <c r="A305" t="s">
        <v>40</v>
      </c>
      <c r="B305">
        <v>14</v>
      </c>
      <c r="C305">
        <v>19</v>
      </c>
      <c r="D305" t="s">
        <v>20</v>
      </c>
      <c r="E305" t="s">
        <v>25</v>
      </c>
      <c r="F305">
        <v>3723853.2454300988</v>
      </c>
      <c r="G305">
        <v>1730546.3166451007</v>
      </c>
      <c r="H305">
        <v>1664821.6977225021</v>
      </c>
      <c r="I305">
        <v>-1683929.6288161017</v>
      </c>
      <c r="J305">
        <v>2133028.3649936002</v>
      </c>
    </row>
    <row r="306" spans="1:10" x14ac:dyDescent="0.25">
      <c r="A306" t="s">
        <v>40</v>
      </c>
      <c r="B306">
        <v>14</v>
      </c>
      <c r="C306">
        <v>20</v>
      </c>
      <c r="D306" t="s">
        <v>20</v>
      </c>
      <c r="E306" t="s">
        <v>26</v>
      </c>
      <c r="F306">
        <v>-4544247.3880098015</v>
      </c>
      <c r="G306">
        <v>810787.39353050292</v>
      </c>
      <c r="H306">
        <v>-6159917.0876483992</v>
      </c>
      <c r="I306">
        <v>-2255325.9765923992</v>
      </c>
      <c r="J306">
        <v>-2682636.3754369989</v>
      </c>
    </row>
    <row r="307" spans="1:10" x14ac:dyDescent="0.25">
      <c r="A307" t="s">
        <v>40</v>
      </c>
      <c r="B307">
        <v>14</v>
      </c>
      <c r="C307">
        <v>21</v>
      </c>
      <c r="D307" t="s">
        <v>20</v>
      </c>
      <c r="E307" t="s">
        <v>27</v>
      </c>
      <c r="F307">
        <v>-2173632.7331675999</v>
      </c>
      <c r="G307">
        <v>2308081.5710926019</v>
      </c>
      <c r="H307">
        <v>-4350943.4648910984</v>
      </c>
      <c r="I307">
        <v>-1114527.1085410006</v>
      </c>
      <c r="J307">
        <v>-843510.78969300166</v>
      </c>
    </row>
    <row r="308" spans="1:10" x14ac:dyDescent="0.25">
      <c r="A308" t="s">
        <v>40</v>
      </c>
      <c r="B308">
        <v>14</v>
      </c>
      <c r="C308">
        <v>22</v>
      </c>
      <c r="D308" t="s">
        <v>20</v>
      </c>
      <c r="E308" t="s">
        <v>28</v>
      </c>
      <c r="F308">
        <v>195319.28124379739</v>
      </c>
      <c r="G308">
        <v>-381558.68884929642</v>
      </c>
      <c r="H308">
        <v>3732964.0911609009</v>
      </c>
      <c r="I308">
        <v>-1384818.9984023012</v>
      </c>
      <c r="J308">
        <v>485104.68668159842</v>
      </c>
    </row>
    <row r="309" spans="1:10" x14ac:dyDescent="0.25">
      <c r="A309" t="s">
        <v>40</v>
      </c>
      <c r="B309">
        <v>14</v>
      </c>
      <c r="C309">
        <v>23</v>
      </c>
      <c r="D309" t="s">
        <v>20</v>
      </c>
      <c r="E309" t="s">
        <v>29</v>
      </c>
      <c r="F309">
        <v>1471899.3547761999</v>
      </c>
      <c r="G309">
        <v>-1985392.2796671987</v>
      </c>
      <c r="H309">
        <v>-4379556.9132415988</v>
      </c>
      <c r="I309">
        <v>-1258510.9351225011</v>
      </c>
      <c r="J309">
        <v>-1097417.8601063006</v>
      </c>
    </row>
    <row r="310" spans="1:10" x14ac:dyDescent="0.25">
      <c r="A310" t="s">
        <v>41</v>
      </c>
      <c r="B310">
        <v>15</v>
      </c>
      <c r="C310">
        <v>1</v>
      </c>
      <c r="D310" t="s">
        <v>21</v>
      </c>
      <c r="E310" t="s">
        <v>7</v>
      </c>
      <c r="F310">
        <v>1651454.9885230996</v>
      </c>
      <c r="G310">
        <v>-2164240.0740440004</v>
      </c>
      <c r="H310">
        <v>-9909642.9231871013</v>
      </c>
      <c r="I310">
        <v>886275.27921449952</v>
      </c>
      <c r="J310">
        <v>-1907650.0826585032</v>
      </c>
    </row>
    <row r="311" spans="1:10" x14ac:dyDescent="0.25">
      <c r="A311" t="s">
        <v>41</v>
      </c>
      <c r="B311">
        <v>15</v>
      </c>
      <c r="C311">
        <v>2</v>
      </c>
      <c r="D311" t="s">
        <v>21</v>
      </c>
      <c r="E311" t="s">
        <v>8</v>
      </c>
      <c r="F311">
        <v>601865.59040090069</v>
      </c>
      <c r="G311">
        <v>-1974338.6996542998</v>
      </c>
      <c r="H311">
        <v>-5202124.5280843023</v>
      </c>
      <c r="I311">
        <v>-1978020.7340800017</v>
      </c>
      <c r="J311">
        <v>-1624742.020660203</v>
      </c>
    </row>
    <row r="312" spans="1:10" x14ac:dyDescent="0.25">
      <c r="A312" t="s">
        <v>41</v>
      </c>
      <c r="B312">
        <v>15</v>
      </c>
      <c r="C312">
        <v>3</v>
      </c>
      <c r="D312" t="s">
        <v>21</v>
      </c>
      <c r="E312" t="s">
        <v>9</v>
      </c>
      <c r="F312">
        <v>907113.62369669974</v>
      </c>
      <c r="G312">
        <v>-4125478.0711391009</v>
      </c>
      <c r="H312">
        <v>-15077731.401559902</v>
      </c>
      <c r="I312">
        <v>1138089.4857921991</v>
      </c>
      <c r="J312">
        <v>-3808257.3733725026</v>
      </c>
    </row>
    <row r="313" spans="1:10" x14ac:dyDescent="0.25">
      <c r="A313" t="s">
        <v>41</v>
      </c>
      <c r="B313">
        <v>15</v>
      </c>
      <c r="C313">
        <v>4</v>
      </c>
      <c r="D313" t="s">
        <v>21</v>
      </c>
      <c r="E313" t="s">
        <v>10</v>
      </c>
      <c r="F313">
        <v>-2149935.8805170991</v>
      </c>
      <c r="G313">
        <v>-3956207.2137803994</v>
      </c>
      <c r="H313">
        <v>-11090227.482848199</v>
      </c>
      <c r="I313">
        <v>858479.93626780063</v>
      </c>
      <c r="J313">
        <v>-4158777.0369653031</v>
      </c>
    </row>
    <row r="314" spans="1:10" x14ac:dyDescent="0.25">
      <c r="A314" t="s">
        <v>41</v>
      </c>
      <c r="B314">
        <v>15</v>
      </c>
      <c r="C314">
        <v>5</v>
      </c>
      <c r="D314" t="s">
        <v>21</v>
      </c>
      <c r="E314" t="s">
        <v>11</v>
      </c>
      <c r="F314">
        <v>-1493955.2477618009</v>
      </c>
      <c r="G314">
        <v>-4024071.6348065995</v>
      </c>
      <c r="H314">
        <v>-7951872.9218090009</v>
      </c>
      <c r="I314">
        <v>2586884.6185059007</v>
      </c>
      <c r="J314">
        <v>-3217178.9777623005</v>
      </c>
    </row>
    <row r="315" spans="1:10" x14ac:dyDescent="0.25">
      <c r="A315" t="s">
        <v>41</v>
      </c>
      <c r="B315">
        <v>15</v>
      </c>
      <c r="C315">
        <v>6</v>
      </c>
      <c r="D315" t="s">
        <v>21</v>
      </c>
      <c r="E315" t="s">
        <v>12</v>
      </c>
      <c r="F315">
        <v>6235222.2298175991</v>
      </c>
      <c r="G315">
        <v>-3090337.0223996975</v>
      </c>
      <c r="H315">
        <v>-764824.99103900045</v>
      </c>
      <c r="I315">
        <v>791735.45817320049</v>
      </c>
      <c r="J315">
        <v>1076511.4823423978</v>
      </c>
    </row>
    <row r="316" spans="1:10" x14ac:dyDescent="0.25">
      <c r="A316" t="s">
        <v>41</v>
      </c>
      <c r="B316">
        <v>15</v>
      </c>
      <c r="C316">
        <v>7</v>
      </c>
      <c r="D316" t="s">
        <v>21</v>
      </c>
      <c r="E316" t="s">
        <v>13</v>
      </c>
      <c r="F316">
        <v>3637729.4133327007</v>
      </c>
      <c r="G316">
        <v>-1691076.8927406985</v>
      </c>
      <c r="H316">
        <v>-6425751.4697056022</v>
      </c>
      <c r="I316">
        <v>631332.20360519923</v>
      </c>
      <c r="J316">
        <v>-403050.96849440038</v>
      </c>
    </row>
    <row r="317" spans="1:10" x14ac:dyDescent="0.25">
      <c r="A317" t="s">
        <v>41</v>
      </c>
      <c r="B317">
        <v>15</v>
      </c>
      <c r="C317">
        <v>8</v>
      </c>
      <c r="D317" t="s">
        <v>21</v>
      </c>
      <c r="E317" t="s">
        <v>14</v>
      </c>
      <c r="F317">
        <v>3183802.3086939976</v>
      </c>
      <c r="G317">
        <v>-1626254.7098766994</v>
      </c>
      <c r="H317">
        <v>-4652655.5713893007</v>
      </c>
      <c r="I317">
        <v>1221158.8428831995</v>
      </c>
      <c r="J317">
        <v>-168541.9913296029</v>
      </c>
    </row>
    <row r="318" spans="1:10" x14ac:dyDescent="0.25">
      <c r="A318" t="s">
        <v>41</v>
      </c>
      <c r="B318">
        <v>15</v>
      </c>
      <c r="C318">
        <v>9</v>
      </c>
      <c r="D318" t="s">
        <v>21</v>
      </c>
      <c r="E318" t="s">
        <v>15</v>
      </c>
      <c r="F318">
        <v>1956122.2225965001</v>
      </c>
      <c r="G318">
        <v>-340679.37682069838</v>
      </c>
      <c r="H318">
        <v>-9045417.4777661022</v>
      </c>
      <c r="I318">
        <v>2451130.1419268996</v>
      </c>
      <c r="J318">
        <v>-834357.58459110186</v>
      </c>
    </row>
    <row r="319" spans="1:10" x14ac:dyDescent="0.25">
      <c r="A319" t="s">
        <v>41</v>
      </c>
      <c r="B319">
        <v>15</v>
      </c>
      <c r="C319">
        <v>10</v>
      </c>
      <c r="D319" t="s">
        <v>21</v>
      </c>
      <c r="E319" t="s">
        <v>16</v>
      </c>
      <c r="F319">
        <v>4261257.3629001006</v>
      </c>
      <c r="G319">
        <v>-4230868.9089915976</v>
      </c>
      <c r="H319">
        <v>-11945331.409556301</v>
      </c>
      <c r="I319">
        <v>1066282.8488314003</v>
      </c>
      <c r="J319">
        <v>-2063893.2867861018</v>
      </c>
    </row>
    <row r="320" spans="1:10" x14ac:dyDescent="0.25">
      <c r="A320" t="s">
        <v>41</v>
      </c>
      <c r="B320">
        <v>15</v>
      </c>
      <c r="C320">
        <v>11</v>
      </c>
      <c r="D320" t="s">
        <v>21</v>
      </c>
      <c r="E320" t="s">
        <v>17</v>
      </c>
      <c r="F320">
        <v>4472214.8492405005</v>
      </c>
      <c r="G320">
        <v>1244633.7602314018</v>
      </c>
      <c r="H320">
        <v>-9575017.7978390995</v>
      </c>
      <c r="I320">
        <v>1502473.3449102007</v>
      </c>
      <c r="J320">
        <v>474530.19882899895</v>
      </c>
    </row>
    <row r="321" spans="1:10" x14ac:dyDescent="0.25">
      <c r="A321" t="s">
        <v>41</v>
      </c>
      <c r="B321">
        <v>15</v>
      </c>
      <c r="C321">
        <v>12</v>
      </c>
      <c r="D321" t="s">
        <v>21</v>
      </c>
      <c r="E321" t="s">
        <v>18</v>
      </c>
      <c r="F321">
        <v>1787133.0791215003</v>
      </c>
      <c r="G321">
        <v>-2145945.7001607008</v>
      </c>
      <c r="H321">
        <v>-9313625.1554286014</v>
      </c>
      <c r="I321">
        <v>4549747.7349677999</v>
      </c>
      <c r="J321">
        <v>-1410250.2781860009</v>
      </c>
    </row>
    <row r="322" spans="1:10" x14ac:dyDescent="0.25">
      <c r="A322" t="s">
        <v>41</v>
      </c>
      <c r="B322">
        <v>15</v>
      </c>
      <c r="C322">
        <v>13</v>
      </c>
      <c r="D322" t="s">
        <v>21</v>
      </c>
      <c r="E322" t="s">
        <v>19</v>
      </c>
      <c r="F322">
        <v>885891.55120059848</v>
      </c>
      <c r="G322">
        <v>-2903639.2057585008</v>
      </c>
      <c r="H322">
        <v>-5509708.5650337022</v>
      </c>
      <c r="I322">
        <v>2211943.8206668999</v>
      </c>
      <c r="J322">
        <v>-1534405.8116029017</v>
      </c>
    </row>
    <row r="323" spans="1:10" x14ac:dyDescent="0.25">
      <c r="A323" t="s">
        <v>41</v>
      </c>
      <c r="B323">
        <v>15</v>
      </c>
      <c r="C323">
        <v>14</v>
      </c>
      <c r="D323" t="s">
        <v>21</v>
      </c>
      <c r="E323" t="s">
        <v>20</v>
      </c>
      <c r="F323">
        <v>3090479.0599997006</v>
      </c>
      <c r="G323">
        <v>-4191006.0046929009</v>
      </c>
      <c r="H323">
        <v>-4173778.2311262023</v>
      </c>
      <c r="I323">
        <v>1482609.3625096008</v>
      </c>
      <c r="J323">
        <v>-1024277.7162287012</v>
      </c>
    </row>
    <row r="324" spans="1:10" x14ac:dyDescent="0.25">
      <c r="A324" t="s">
        <v>40</v>
      </c>
      <c r="B324">
        <v>15</v>
      </c>
      <c r="C324">
        <v>16</v>
      </c>
      <c r="D324" t="s">
        <v>21</v>
      </c>
      <c r="E324" t="s">
        <v>22</v>
      </c>
      <c r="F324">
        <v>4902679.345457498</v>
      </c>
      <c r="G324">
        <v>-3793.2620640993118</v>
      </c>
      <c r="H324">
        <v>-1278587.7268135007</v>
      </c>
      <c r="I324">
        <v>-3020621.922941599</v>
      </c>
      <c r="J324">
        <v>1274340.6324549988</v>
      </c>
    </row>
    <row r="325" spans="1:10" x14ac:dyDescent="0.25">
      <c r="A325" t="s">
        <v>40</v>
      </c>
      <c r="B325">
        <v>15</v>
      </c>
      <c r="C325">
        <v>17</v>
      </c>
      <c r="D325" t="s">
        <v>21</v>
      </c>
      <c r="E325" t="s">
        <v>23</v>
      </c>
      <c r="F325">
        <v>7447423.5259227995</v>
      </c>
      <c r="G325">
        <v>-2148203.7128674984</v>
      </c>
      <c r="H325">
        <v>-2220914.4582940992</v>
      </c>
      <c r="I325">
        <v>2989653.2866329998</v>
      </c>
      <c r="J325">
        <v>1794973.0565695986</v>
      </c>
    </row>
    <row r="326" spans="1:10" x14ac:dyDescent="0.25">
      <c r="A326" t="s">
        <v>40</v>
      </c>
      <c r="B326">
        <v>15</v>
      </c>
      <c r="C326">
        <v>18</v>
      </c>
      <c r="D326" t="s">
        <v>21</v>
      </c>
      <c r="E326" t="s">
        <v>24</v>
      </c>
      <c r="F326">
        <v>-4033816.6470484026</v>
      </c>
      <c r="G326">
        <v>-274144.69000389986</v>
      </c>
      <c r="H326">
        <v>-8058660.4616635013</v>
      </c>
      <c r="I326">
        <v>3228697.2799216006</v>
      </c>
      <c r="J326">
        <v>-2738224.4537832029</v>
      </c>
    </row>
    <row r="327" spans="1:10" x14ac:dyDescent="0.25">
      <c r="A327" t="s">
        <v>40</v>
      </c>
      <c r="B327">
        <v>15</v>
      </c>
      <c r="C327">
        <v>19</v>
      </c>
      <c r="D327" t="s">
        <v>21</v>
      </c>
      <c r="E327" t="s">
        <v>25</v>
      </c>
      <c r="F327">
        <v>6814332.3054297995</v>
      </c>
      <c r="G327">
        <v>-2460459.6880478002</v>
      </c>
      <c r="H327">
        <v>-2508956.5334037002</v>
      </c>
      <c r="I327">
        <v>-201320.26630650088</v>
      </c>
      <c r="J327">
        <v>1108750.648764899</v>
      </c>
    </row>
    <row r="328" spans="1:10" x14ac:dyDescent="0.25">
      <c r="A328" t="s">
        <v>40</v>
      </c>
      <c r="B328">
        <v>15</v>
      </c>
      <c r="C328">
        <v>20</v>
      </c>
      <c r="D328" t="s">
        <v>21</v>
      </c>
      <c r="E328" t="s">
        <v>26</v>
      </c>
      <c r="F328">
        <v>-1453768.3280101009</v>
      </c>
      <c r="G328">
        <v>-3380218.611162398</v>
      </c>
      <c r="H328">
        <v>-10333695.318774601</v>
      </c>
      <c r="I328">
        <v>-772716.61408279836</v>
      </c>
      <c r="J328">
        <v>-3706914.0916657001</v>
      </c>
    </row>
    <row r="329" spans="1:10" x14ac:dyDescent="0.25">
      <c r="A329" t="s">
        <v>40</v>
      </c>
      <c r="B329">
        <v>15</v>
      </c>
      <c r="C329">
        <v>21</v>
      </c>
      <c r="D329" t="s">
        <v>21</v>
      </c>
      <c r="E329" t="s">
        <v>27</v>
      </c>
      <c r="F329">
        <v>916846.32683210075</v>
      </c>
      <c r="G329">
        <v>-1882924.4336002991</v>
      </c>
      <c r="H329">
        <v>-8524721.6960173007</v>
      </c>
      <c r="I329">
        <v>368082.25396860018</v>
      </c>
      <c r="J329">
        <v>-1867788.5059217028</v>
      </c>
    </row>
    <row r="330" spans="1:10" x14ac:dyDescent="0.25">
      <c r="A330" t="s">
        <v>40</v>
      </c>
      <c r="B330">
        <v>15</v>
      </c>
      <c r="C330">
        <v>22</v>
      </c>
      <c r="D330" t="s">
        <v>21</v>
      </c>
      <c r="E330" t="s">
        <v>28</v>
      </c>
      <c r="F330">
        <v>3285798.341243498</v>
      </c>
      <c r="G330">
        <v>-4572564.6935421973</v>
      </c>
      <c r="H330">
        <v>-440814.13996530138</v>
      </c>
      <c r="I330">
        <v>97790.364107299596</v>
      </c>
      <c r="J330">
        <v>-539173.02954710275</v>
      </c>
    </row>
    <row r="331" spans="1:10" x14ac:dyDescent="0.25">
      <c r="A331" t="s">
        <v>40</v>
      </c>
      <c r="B331">
        <v>15</v>
      </c>
      <c r="C331">
        <v>23</v>
      </c>
      <c r="D331" t="s">
        <v>21</v>
      </c>
      <c r="E331" t="s">
        <v>29</v>
      </c>
      <c r="F331">
        <v>4562378.4147759005</v>
      </c>
      <c r="G331">
        <v>-6176398.2843600996</v>
      </c>
      <c r="H331">
        <v>-8553335.144367801</v>
      </c>
      <c r="I331">
        <v>224098.42738709971</v>
      </c>
      <c r="J331">
        <v>-2121695.5763350017</v>
      </c>
    </row>
    <row r="332" spans="1:10" x14ac:dyDescent="0.25">
      <c r="A332" t="s">
        <v>41</v>
      </c>
      <c r="B332">
        <v>16</v>
      </c>
      <c r="C332">
        <v>1</v>
      </c>
      <c r="D332" t="s">
        <v>22</v>
      </c>
      <c r="E332" t="s">
        <v>7</v>
      </c>
      <c r="F332">
        <v>-3251224.3569343984</v>
      </c>
      <c r="G332">
        <v>-2160446.811979901</v>
      </c>
      <c r="H332">
        <v>-8631055.1963736005</v>
      </c>
      <c r="I332">
        <v>3906897.2021560986</v>
      </c>
      <c r="J332">
        <v>-3181990.715113502</v>
      </c>
    </row>
    <row r="333" spans="1:10" x14ac:dyDescent="0.25">
      <c r="A333" t="s">
        <v>41</v>
      </c>
      <c r="B333">
        <v>16</v>
      </c>
      <c r="C333">
        <v>2</v>
      </c>
      <c r="D333" t="s">
        <v>22</v>
      </c>
      <c r="E333" t="s">
        <v>8</v>
      </c>
      <c r="F333">
        <v>-4300813.7550565973</v>
      </c>
      <c r="G333">
        <v>-1970545.4375902005</v>
      </c>
      <c r="H333">
        <v>-3923536.8012708016</v>
      </c>
      <c r="I333">
        <v>1042601.1888615973</v>
      </c>
      <c r="J333">
        <v>-2899082.6531152017</v>
      </c>
    </row>
    <row r="334" spans="1:10" x14ac:dyDescent="0.25">
      <c r="A334" t="s">
        <v>41</v>
      </c>
      <c r="B334">
        <v>16</v>
      </c>
      <c r="C334">
        <v>3</v>
      </c>
      <c r="D334" t="s">
        <v>22</v>
      </c>
      <c r="E334" t="s">
        <v>9</v>
      </c>
      <c r="F334">
        <v>-3995565.7217607982</v>
      </c>
      <c r="G334">
        <v>-4121684.8090750016</v>
      </c>
      <c r="H334">
        <v>-13799143.674746402</v>
      </c>
      <c r="I334">
        <v>4158711.4087337982</v>
      </c>
      <c r="J334">
        <v>-5082598.0058275014</v>
      </c>
    </row>
    <row r="335" spans="1:10" x14ac:dyDescent="0.25">
      <c r="A335" t="s">
        <v>41</v>
      </c>
      <c r="B335">
        <v>16</v>
      </c>
      <c r="C335">
        <v>4</v>
      </c>
      <c r="D335" t="s">
        <v>22</v>
      </c>
      <c r="E335" t="s">
        <v>10</v>
      </c>
      <c r="F335">
        <v>-7052615.225974597</v>
      </c>
      <c r="G335">
        <v>-3952413.9517163001</v>
      </c>
      <c r="H335">
        <v>-9811639.7560346983</v>
      </c>
      <c r="I335">
        <v>3879101.8592093997</v>
      </c>
      <c r="J335">
        <v>-5433117.6694203019</v>
      </c>
    </row>
    <row r="336" spans="1:10" x14ac:dyDescent="0.25">
      <c r="A336" t="s">
        <v>41</v>
      </c>
      <c r="B336">
        <v>16</v>
      </c>
      <c r="C336">
        <v>5</v>
      </c>
      <c r="D336" t="s">
        <v>22</v>
      </c>
      <c r="E336" t="s">
        <v>11</v>
      </c>
      <c r="F336">
        <v>-6396634.5932192989</v>
      </c>
      <c r="G336">
        <v>-4020278.3727425002</v>
      </c>
      <c r="H336">
        <v>-6673285.1949955001</v>
      </c>
      <c r="I336">
        <v>5607506.5414474998</v>
      </c>
      <c r="J336">
        <v>-4491519.6102172993</v>
      </c>
    </row>
    <row r="337" spans="1:10" x14ac:dyDescent="0.25">
      <c r="A337" t="s">
        <v>41</v>
      </c>
      <c r="B337">
        <v>16</v>
      </c>
      <c r="C337">
        <v>6</v>
      </c>
      <c r="D337" t="s">
        <v>22</v>
      </c>
      <c r="E337" t="s">
        <v>12</v>
      </c>
      <c r="F337">
        <v>1332542.8843601011</v>
      </c>
      <c r="G337">
        <v>-3086543.7603355981</v>
      </c>
      <c r="H337">
        <v>513762.7357745003</v>
      </c>
      <c r="I337">
        <v>3812357.3811147995</v>
      </c>
      <c r="J337">
        <v>-197829.150112601</v>
      </c>
    </row>
    <row r="338" spans="1:10" x14ac:dyDescent="0.25">
      <c r="A338" t="s">
        <v>41</v>
      </c>
      <c r="B338">
        <v>16</v>
      </c>
      <c r="C338">
        <v>7</v>
      </c>
      <c r="D338" t="s">
        <v>22</v>
      </c>
      <c r="E338" t="s">
        <v>13</v>
      </c>
      <c r="F338">
        <v>-1264949.9321247973</v>
      </c>
      <c r="G338">
        <v>-1687283.6306765992</v>
      </c>
      <c r="H338">
        <v>-5147163.7428921014</v>
      </c>
      <c r="I338">
        <v>3651954.1265467983</v>
      </c>
      <c r="J338">
        <v>-1677391.6009493992</v>
      </c>
    </row>
    <row r="339" spans="1:10" x14ac:dyDescent="0.25">
      <c r="A339" t="s">
        <v>41</v>
      </c>
      <c r="B339">
        <v>16</v>
      </c>
      <c r="C339">
        <v>8</v>
      </c>
      <c r="D339" t="s">
        <v>22</v>
      </c>
      <c r="E339" t="s">
        <v>14</v>
      </c>
      <c r="F339">
        <v>-1718877.0367635004</v>
      </c>
      <c r="G339">
        <v>-1622461.4478126001</v>
      </c>
      <c r="H339">
        <v>-3374067.8445758</v>
      </c>
      <c r="I339">
        <v>4241780.7658247985</v>
      </c>
      <c r="J339">
        <v>-1442882.6237846017</v>
      </c>
    </row>
    <row r="340" spans="1:10" x14ac:dyDescent="0.25">
      <c r="A340" t="s">
        <v>41</v>
      </c>
      <c r="B340">
        <v>16</v>
      </c>
      <c r="C340">
        <v>9</v>
      </c>
      <c r="D340" t="s">
        <v>22</v>
      </c>
      <c r="E340" t="s">
        <v>15</v>
      </c>
      <c r="F340">
        <v>-2946557.1228609979</v>
      </c>
      <c r="G340">
        <v>-336886.11475659907</v>
      </c>
      <c r="H340">
        <v>-7766829.7509526014</v>
      </c>
      <c r="I340">
        <v>5471752.0648684986</v>
      </c>
      <c r="J340">
        <v>-2108698.2170461006</v>
      </c>
    </row>
    <row r="341" spans="1:10" x14ac:dyDescent="0.25">
      <c r="A341" t="s">
        <v>41</v>
      </c>
      <c r="B341">
        <v>16</v>
      </c>
      <c r="C341">
        <v>10</v>
      </c>
      <c r="D341" t="s">
        <v>22</v>
      </c>
      <c r="E341" t="s">
        <v>16</v>
      </c>
      <c r="F341">
        <v>-641421.98255739734</v>
      </c>
      <c r="G341">
        <v>-4227075.6469274983</v>
      </c>
      <c r="H341">
        <v>-10666743.682742801</v>
      </c>
      <c r="I341">
        <v>4086904.7717729993</v>
      </c>
      <c r="J341">
        <v>-3338233.9192411005</v>
      </c>
    </row>
    <row r="342" spans="1:10" x14ac:dyDescent="0.25">
      <c r="A342" t="s">
        <v>41</v>
      </c>
      <c r="B342">
        <v>16</v>
      </c>
      <c r="C342">
        <v>11</v>
      </c>
      <c r="D342" t="s">
        <v>22</v>
      </c>
      <c r="E342" t="s">
        <v>17</v>
      </c>
      <c r="F342">
        <v>-430464.4962169975</v>
      </c>
      <c r="G342">
        <v>1248427.0222955011</v>
      </c>
      <c r="H342">
        <v>-8296430.0710255988</v>
      </c>
      <c r="I342">
        <v>4523095.2678517997</v>
      </c>
      <c r="J342">
        <v>-799810.43362599984</v>
      </c>
    </row>
    <row r="343" spans="1:10" x14ac:dyDescent="0.25">
      <c r="A343" t="s">
        <v>41</v>
      </c>
      <c r="B343">
        <v>16</v>
      </c>
      <c r="C343">
        <v>12</v>
      </c>
      <c r="D343" t="s">
        <v>22</v>
      </c>
      <c r="E343" t="s">
        <v>18</v>
      </c>
      <c r="F343">
        <v>-3115546.2663359977</v>
      </c>
      <c r="G343">
        <v>-2142152.4380966015</v>
      </c>
      <c r="H343">
        <v>-8035037.4286151007</v>
      </c>
      <c r="I343">
        <v>7570369.6579093989</v>
      </c>
      <c r="J343">
        <v>-2684590.9106409997</v>
      </c>
    </row>
    <row r="344" spans="1:10" x14ac:dyDescent="0.25">
      <c r="A344" t="s">
        <v>41</v>
      </c>
      <c r="B344">
        <v>16</v>
      </c>
      <c r="C344">
        <v>13</v>
      </c>
      <c r="D344" t="s">
        <v>22</v>
      </c>
      <c r="E344" t="s">
        <v>19</v>
      </c>
      <c r="F344">
        <v>-4016787.7942568995</v>
      </c>
      <c r="G344">
        <v>-2899845.9436944015</v>
      </c>
      <c r="H344">
        <v>-4231120.8382202014</v>
      </c>
      <c r="I344">
        <v>5232565.7436084989</v>
      </c>
      <c r="J344">
        <v>-2808746.4440579005</v>
      </c>
    </row>
    <row r="345" spans="1:10" x14ac:dyDescent="0.25">
      <c r="A345" t="s">
        <v>41</v>
      </c>
      <c r="B345">
        <v>16</v>
      </c>
      <c r="C345">
        <v>14</v>
      </c>
      <c r="D345" t="s">
        <v>22</v>
      </c>
      <c r="E345" t="s">
        <v>20</v>
      </c>
      <c r="F345">
        <v>-1812200.2854577973</v>
      </c>
      <c r="G345">
        <v>-4187212.7426288016</v>
      </c>
      <c r="H345">
        <v>-2895190.5043127015</v>
      </c>
      <c r="I345">
        <v>4503231.2854511999</v>
      </c>
      <c r="J345">
        <v>-2298618.3486837</v>
      </c>
    </row>
    <row r="346" spans="1:10" x14ac:dyDescent="0.25">
      <c r="A346" t="s">
        <v>41</v>
      </c>
      <c r="B346">
        <v>16</v>
      </c>
      <c r="C346">
        <v>15</v>
      </c>
      <c r="D346" t="s">
        <v>22</v>
      </c>
      <c r="E346" t="s">
        <v>21</v>
      </c>
      <c r="F346">
        <v>-4902679.345457498</v>
      </c>
      <c r="G346">
        <v>3793.2620640993118</v>
      </c>
      <c r="H346">
        <v>1278587.7268135007</v>
      </c>
      <c r="I346">
        <v>3020621.922941599</v>
      </c>
      <c r="J346">
        <v>-1274340.6324549988</v>
      </c>
    </row>
    <row r="347" spans="1:10" x14ac:dyDescent="0.25">
      <c r="A347" t="s">
        <v>40</v>
      </c>
      <c r="B347">
        <v>16</v>
      </c>
      <c r="C347">
        <v>17</v>
      </c>
      <c r="D347" t="s">
        <v>22</v>
      </c>
      <c r="E347" t="s">
        <v>23</v>
      </c>
      <c r="F347">
        <v>2544744.1804653015</v>
      </c>
      <c r="G347">
        <v>-2144410.4508033991</v>
      </c>
      <c r="H347">
        <v>-942326.73148059845</v>
      </c>
      <c r="I347">
        <v>6010275.2095745988</v>
      </c>
      <c r="J347">
        <v>520632.42411459982</v>
      </c>
    </row>
    <row r="348" spans="1:10" x14ac:dyDescent="0.25">
      <c r="A348" t="s">
        <v>40</v>
      </c>
      <c r="B348">
        <v>16</v>
      </c>
      <c r="C348">
        <v>18</v>
      </c>
      <c r="D348" t="s">
        <v>22</v>
      </c>
      <c r="E348" t="s">
        <v>24</v>
      </c>
      <c r="F348">
        <v>-8936495.9925059006</v>
      </c>
      <c r="G348">
        <v>-270351.42793980055</v>
      </c>
      <c r="H348">
        <v>-6780072.7348500006</v>
      </c>
      <c r="I348">
        <v>6249319.2028631996</v>
      </c>
      <c r="J348">
        <v>-4012565.0862382017</v>
      </c>
    </row>
    <row r="349" spans="1:10" x14ac:dyDescent="0.25">
      <c r="A349" t="s">
        <v>40</v>
      </c>
      <c r="B349">
        <v>16</v>
      </c>
      <c r="C349">
        <v>19</v>
      </c>
      <c r="D349" t="s">
        <v>22</v>
      </c>
      <c r="E349" t="s">
        <v>25</v>
      </c>
      <c r="F349">
        <v>1911652.9599723015</v>
      </c>
      <c r="G349">
        <v>-2456666.4259837009</v>
      </c>
      <c r="H349">
        <v>-1230368.8065901995</v>
      </c>
      <c r="I349">
        <v>2819301.6566350982</v>
      </c>
      <c r="J349">
        <v>-165589.98369009979</v>
      </c>
    </row>
    <row r="350" spans="1:10" x14ac:dyDescent="0.25">
      <c r="A350" t="s">
        <v>40</v>
      </c>
      <c r="B350">
        <v>16</v>
      </c>
      <c r="C350">
        <v>20</v>
      </c>
      <c r="D350" t="s">
        <v>22</v>
      </c>
      <c r="E350" t="s">
        <v>26</v>
      </c>
      <c r="F350">
        <v>-6356447.6734675989</v>
      </c>
      <c r="G350">
        <v>-3376425.3490982987</v>
      </c>
      <c r="H350">
        <v>-9055107.5919611007</v>
      </c>
      <c r="I350">
        <v>2247905.3088588007</v>
      </c>
      <c r="J350">
        <v>-4981254.7241206989</v>
      </c>
    </row>
    <row r="351" spans="1:10" x14ac:dyDescent="0.25">
      <c r="A351" t="s">
        <v>40</v>
      </c>
      <c r="B351">
        <v>16</v>
      </c>
      <c r="C351">
        <v>21</v>
      </c>
      <c r="D351" t="s">
        <v>22</v>
      </c>
      <c r="E351" t="s">
        <v>27</v>
      </c>
      <c r="F351">
        <v>-3985833.0186253972</v>
      </c>
      <c r="G351">
        <v>-1879131.1715361997</v>
      </c>
      <c r="H351">
        <v>-7246133.9692038</v>
      </c>
      <c r="I351">
        <v>3388704.1769101992</v>
      </c>
      <c r="J351">
        <v>-3142129.1383767016</v>
      </c>
    </row>
    <row r="352" spans="1:10" x14ac:dyDescent="0.25">
      <c r="A352" t="s">
        <v>40</v>
      </c>
      <c r="B352">
        <v>16</v>
      </c>
      <c r="C352">
        <v>22</v>
      </c>
      <c r="D352" t="s">
        <v>22</v>
      </c>
      <c r="E352" t="s">
        <v>28</v>
      </c>
      <c r="F352">
        <v>-1616881.004214</v>
      </c>
      <c r="G352">
        <v>-4568771.431478098</v>
      </c>
      <c r="H352">
        <v>837773.58684819937</v>
      </c>
      <c r="I352">
        <v>3118412.2870488986</v>
      </c>
      <c r="J352">
        <v>-1813513.6620021015</v>
      </c>
    </row>
    <row r="353" spans="1:10" x14ac:dyDescent="0.25">
      <c r="A353" t="s">
        <v>40</v>
      </c>
      <c r="B353">
        <v>16</v>
      </c>
      <c r="C353">
        <v>23</v>
      </c>
      <c r="D353" t="s">
        <v>22</v>
      </c>
      <c r="E353" t="s">
        <v>29</v>
      </c>
      <c r="F353">
        <v>-340300.93068159744</v>
      </c>
      <c r="G353">
        <v>-6172605.0222960003</v>
      </c>
      <c r="H353">
        <v>-7274747.4175543003</v>
      </c>
      <c r="I353">
        <v>3244720.3503286988</v>
      </c>
      <c r="J353">
        <v>-3396036.2087900005</v>
      </c>
    </row>
    <row r="354" spans="1:10" x14ac:dyDescent="0.25">
      <c r="A354" t="s">
        <v>41</v>
      </c>
      <c r="B354">
        <v>17</v>
      </c>
      <c r="C354">
        <v>1</v>
      </c>
      <c r="D354" t="s">
        <v>23</v>
      </c>
      <c r="E354" t="s">
        <v>7</v>
      </c>
      <c r="F354">
        <v>-5795968.5373996999</v>
      </c>
      <c r="G354">
        <v>-16036.36117650196</v>
      </c>
      <c r="H354">
        <v>-7688728.4648930021</v>
      </c>
      <c r="I354">
        <v>-2103378.0074185003</v>
      </c>
      <c r="J354">
        <v>-3702623.1392281018</v>
      </c>
    </row>
    <row r="355" spans="1:10" x14ac:dyDescent="0.25">
      <c r="A355" t="s">
        <v>41</v>
      </c>
      <c r="B355">
        <v>17</v>
      </c>
      <c r="C355">
        <v>2</v>
      </c>
      <c r="D355" t="s">
        <v>23</v>
      </c>
      <c r="E355" t="s">
        <v>8</v>
      </c>
      <c r="F355">
        <v>-6845557.9355218988</v>
      </c>
      <c r="G355">
        <v>173865.01321319863</v>
      </c>
      <c r="H355">
        <v>-2981210.0697902031</v>
      </c>
      <c r="I355">
        <v>-4967674.0207130015</v>
      </c>
      <c r="J355">
        <v>-3419715.0772298016</v>
      </c>
    </row>
    <row r="356" spans="1:10" x14ac:dyDescent="0.25">
      <c r="A356" t="s">
        <v>41</v>
      </c>
      <c r="B356">
        <v>17</v>
      </c>
      <c r="C356">
        <v>3</v>
      </c>
      <c r="D356" t="s">
        <v>23</v>
      </c>
      <c r="E356" t="s">
        <v>9</v>
      </c>
      <c r="F356">
        <v>-6540309.9022260997</v>
      </c>
      <c r="G356">
        <v>-1977274.3582716025</v>
      </c>
      <c r="H356">
        <v>-12856816.943265803</v>
      </c>
      <c r="I356">
        <v>-1851563.8008408006</v>
      </c>
      <c r="J356">
        <v>-5603230.4299421012</v>
      </c>
    </row>
    <row r="357" spans="1:10" x14ac:dyDescent="0.25">
      <c r="A357" t="s">
        <v>41</v>
      </c>
      <c r="B357">
        <v>17</v>
      </c>
      <c r="C357">
        <v>4</v>
      </c>
      <c r="D357" t="s">
        <v>23</v>
      </c>
      <c r="E357" t="s">
        <v>10</v>
      </c>
      <c r="F357">
        <v>-9597359.4064398985</v>
      </c>
      <c r="G357">
        <v>-1808003.500912901</v>
      </c>
      <c r="H357">
        <v>-8869313.0245540999</v>
      </c>
      <c r="I357">
        <v>-2131173.3503651991</v>
      </c>
      <c r="J357">
        <v>-5953750.0935349017</v>
      </c>
    </row>
    <row r="358" spans="1:10" x14ac:dyDescent="0.25">
      <c r="A358" t="s">
        <v>41</v>
      </c>
      <c r="B358">
        <v>17</v>
      </c>
      <c r="C358">
        <v>5</v>
      </c>
      <c r="D358" t="s">
        <v>23</v>
      </c>
      <c r="E358" t="s">
        <v>11</v>
      </c>
      <c r="F358">
        <v>-8941378.7736846004</v>
      </c>
      <c r="G358">
        <v>-1875867.9219391011</v>
      </c>
      <c r="H358">
        <v>-5730958.4635149017</v>
      </c>
      <c r="I358">
        <v>-402768.66812709905</v>
      </c>
      <c r="J358">
        <v>-5012152.0343318991</v>
      </c>
    </row>
    <row r="359" spans="1:10" x14ac:dyDescent="0.25">
      <c r="A359" t="s">
        <v>41</v>
      </c>
      <c r="B359">
        <v>17</v>
      </c>
      <c r="C359">
        <v>6</v>
      </c>
      <c r="D359" t="s">
        <v>23</v>
      </c>
      <c r="E359" t="s">
        <v>12</v>
      </c>
      <c r="F359">
        <v>-1212201.2961052004</v>
      </c>
      <c r="G359">
        <v>-942133.30953219905</v>
      </c>
      <c r="H359">
        <v>1456089.4672550987</v>
      </c>
      <c r="I359">
        <v>-2197917.8284597993</v>
      </c>
      <c r="J359">
        <v>-718461.57422720082</v>
      </c>
    </row>
    <row r="360" spans="1:10" x14ac:dyDescent="0.25">
      <c r="A360" t="s">
        <v>41</v>
      </c>
      <c r="B360">
        <v>17</v>
      </c>
      <c r="C360">
        <v>7</v>
      </c>
      <c r="D360" t="s">
        <v>23</v>
      </c>
      <c r="E360" t="s">
        <v>13</v>
      </c>
      <c r="F360">
        <v>-3809694.1125900988</v>
      </c>
      <c r="G360">
        <v>457126.82012679987</v>
      </c>
      <c r="H360">
        <v>-4204837.011411503</v>
      </c>
      <c r="I360">
        <v>-2358321.0830278005</v>
      </c>
      <c r="J360">
        <v>-2198024.025063999</v>
      </c>
    </row>
    <row r="361" spans="1:10" x14ac:dyDescent="0.25">
      <c r="A361" t="s">
        <v>41</v>
      </c>
      <c r="B361">
        <v>17</v>
      </c>
      <c r="C361">
        <v>8</v>
      </c>
      <c r="D361" t="s">
        <v>23</v>
      </c>
      <c r="E361" t="s">
        <v>14</v>
      </c>
      <c r="F361">
        <v>-4263621.2172288019</v>
      </c>
      <c r="G361">
        <v>521949.00299079902</v>
      </c>
      <c r="H361">
        <v>-2431741.1130952016</v>
      </c>
      <c r="I361">
        <v>-1768494.4437498003</v>
      </c>
      <c r="J361">
        <v>-1963515.0478992015</v>
      </c>
    </row>
    <row r="362" spans="1:10" x14ac:dyDescent="0.25">
      <c r="A362" t="s">
        <v>41</v>
      </c>
      <c r="B362">
        <v>17</v>
      </c>
      <c r="C362">
        <v>9</v>
      </c>
      <c r="D362" t="s">
        <v>23</v>
      </c>
      <c r="E362" t="s">
        <v>15</v>
      </c>
      <c r="F362">
        <v>-5491301.3033262994</v>
      </c>
      <c r="G362">
        <v>1807524.3360468</v>
      </c>
      <c r="H362">
        <v>-6824503.019472003</v>
      </c>
      <c r="I362">
        <v>-538523.14470610023</v>
      </c>
      <c r="J362">
        <v>-2629330.6411607005</v>
      </c>
    </row>
    <row r="363" spans="1:10" x14ac:dyDescent="0.25">
      <c r="A363" t="s">
        <v>41</v>
      </c>
      <c r="B363">
        <v>17</v>
      </c>
      <c r="C363">
        <v>10</v>
      </c>
      <c r="D363" t="s">
        <v>23</v>
      </c>
      <c r="E363" t="s">
        <v>16</v>
      </c>
      <c r="F363">
        <v>-3186166.1630226988</v>
      </c>
      <c r="G363">
        <v>-2082665.1961240992</v>
      </c>
      <c r="H363">
        <v>-9724416.9512622021</v>
      </c>
      <c r="I363">
        <v>-1923370.4378015995</v>
      </c>
      <c r="J363">
        <v>-3858866.3433557004</v>
      </c>
    </row>
    <row r="364" spans="1:10" x14ac:dyDescent="0.25">
      <c r="A364" t="s">
        <v>41</v>
      </c>
      <c r="B364">
        <v>17</v>
      </c>
      <c r="C364">
        <v>11</v>
      </c>
      <c r="D364" t="s">
        <v>23</v>
      </c>
      <c r="E364" t="s">
        <v>17</v>
      </c>
      <c r="F364">
        <v>-2975208.676682299</v>
      </c>
      <c r="G364">
        <v>3392837.4730989002</v>
      </c>
      <c r="H364">
        <v>-7354103.3395450003</v>
      </c>
      <c r="I364">
        <v>-1487179.9417227991</v>
      </c>
      <c r="J364">
        <v>-1320442.8577405997</v>
      </c>
    </row>
    <row r="365" spans="1:10" x14ac:dyDescent="0.25">
      <c r="A365" t="s">
        <v>41</v>
      </c>
      <c r="B365">
        <v>17</v>
      </c>
      <c r="C365">
        <v>12</v>
      </c>
      <c r="D365" t="s">
        <v>23</v>
      </c>
      <c r="E365" t="s">
        <v>18</v>
      </c>
      <c r="F365">
        <v>-5660290.4468012992</v>
      </c>
      <c r="G365">
        <v>2258.01270679757</v>
      </c>
      <c r="H365">
        <v>-7092710.6971345022</v>
      </c>
      <c r="I365">
        <v>1560094.4483348001</v>
      </c>
      <c r="J365">
        <v>-3205223.3347555995</v>
      </c>
    </row>
    <row r="366" spans="1:10" x14ac:dyDescent="0.25">
      <c r="A366" t="s">
        <v>41</v>
      </c>
      <c r="B366">
        <v>17</v>
      </c>
      <c r="C366">
        <v>13</v>
      </c>
      <c r="D366" t="s">
        <v>23</v>
      </c>
      <c r="E366" t="s">
        <v>19</v>
      </c>
      <c r="F366">
        <v>-6561531.974722201</v>
      </c>
      <c r="G366">
        <v>-755435.49289100245</v>
      </c>
      <c r="H366">
        <v>-3288794.106739603</v>
      </c>
      <c r="I366">
        <v>-777709.46596609987</v>
      </c>
      <c r="J366">
        <v>-3329378.8681725003</v>
      </c>
    </row>
    <row r="367" spans="1:10" x14ac:dyDescent="0.25">
      <c r="A367" t="s">
        <v>41</v>
      </c>
      <c r="B367">
        <v>17</v>
      </c>
      <c r="C367">
        <v>14</v>
      </c>
      <c r="D367" t="s">
        <v>23</v>
      </c>
      <c r="E367" t="s">
        <v>20</v>
      </c>
      <c r="F367">
        <v>-4356944.4659230988</v>
      </c>
      <c r="G367">
        <v>-2042802.2918254025</v>
      </c>
      <c r="H367">
        <v>-1952863.7728321031</v>
      </c>
      <c r="I367">
        <v>-1507043.924123399</v>
      </c>
      <c r="J367">
        <v>-2819250.7727982998</v>
      </c>
    </row>
    <row r="368" spans="1:10" x14ac:dyDescent="0.25">
      <c r="A368" t="s">
        <v>41</v>
      </c>
      <c r="B368">
        <v>17</v>
      </c>
      <c r="C368">
        <v>15</v>
      </c>
      <c r="D368" t="s">
        <v>23</v>
      </c>
      <c r="E368" t="s">
        <v>21</v>
      </c>
      <c r="F368">
        <v>-7447423.5259227995</v>
      </c>
      <c r="G368">
        <v>2148203.7128674984</v>
      </c>
      <c r="H368">
        <v>2220914.4582940992</v>
      </c>
      <c r="I368">
        <v>-2989653.2866329998</v>
      </c>
      <c r="J368">
        <v>-1794973.0565695986</v>
      </c>
    </row>
    <row r="369" spans="1:10" x14ac:dyDescent="0.25">
      <c r="A369" t="s">
        <v>41</v>
      </c>
      <c r="B369">
        <v>17</v>
      </c>
      <c r="C369">
        <v>16</v>
      </c>
      <c r="D369" t="s">
        <v>23</v>
      </c>
      <c r="E369" t="s">
        <v>22</v>
      </c>
      <c r="F369">
        <v>-2544744.1804653015</v>
      </c>
      <c r="G369">
        <v>2144410.4508033991</v>
      </c>
      <c r="H369">
        <v>942326.73148059845</v>
      </c>
      <c r="I369">
        <v>-6010275.2095745988</v>
      </c>
      <c r="J369">
        <v>-520632.42411459982</v>
      </c>
    </row>
    <row r="370" spans="1:10" x14ac:dyDescent="0.25">
      <c r="A370" t="s">
        <v>40</v>
      </c>
      <c r="B370">
        <v>17</v>
      </c>
      <c r="C370">
        <v>18</v>
      </c>
      <c r="D370" t="s">
        <v>23</v>
      </c>
      <c r="E370" t="s">
        <v>24</v>
      </c>
      <c r="F370">
        <v>-11481240.172971202</v>
      </c>
      <c r="G370">
        <v>1874059.0228635985</v>
      </c>
      <c r="H370">
        <v>-5837746.0033694021</v>
      </c>
      <c r="I370">
        <v>239043.99328860082</v>
      </c>
      <c r="J370">
        <v>-4533197.5103528015</v>
      </c>
    </row>
    <row r="371" spans="1:10" x14ac:dyDescent="0.25">
      <c r="A371" t="s">
        <v>40</v>
      </c>
      <c r="B371">
        <v>17</v>
      </c>
      <c r="C371">
        <v>19</v>
      </c>
      <c r="D371" t="s">
        <v>23</v>
      </c>
      <c r="E371" t="s">
        <v>25</v>
      </c>
      <c r="F371">
        <v>-633091.220493</v>
      </c>
      <c r="G371">
        <v>-312255.97518030182</v>
      </c>
      <c r="H371">
        <v>-288042.07510960102</v>
      </c>
      <c r="I371">
        <v>-3190973.5529395007</v>
      </c>
      <c r="J371">
        <v>-686222.40780469961</v>
      </c>
    </row>
    <row r="372" spans="1:10" x14ac:dyDescent="0.25">
      <c r="A372" t="s">
        <v>40</v>
      </c>
      <c r="B372">
        <v>17</v>
      </c>
      <c r="C372">
        <v>20</v>
      </c>
      <c r="D372" t="s">
        <v>23</v>
      </c>
      <c r="E372" t="s">
        <v>26</v>
      </c>
      <c r="F372">
        <v>-8901191.8539329004</v>
      </c>
      <c r="G372">
        <v>-1232014.8982948996</v>
      </c>
      <c r="H372">
        <v>-8112780.8604805022</v>
      </c>
      <c r="I372">
        <v>-3762369.9007157981</v>
      </c>
      <c r="J372">
        <v>-5501887.1482352987</v>
      </c>
    </row>
    <row r="373" spans="1:10" x14ac:dyDescent="0.25">
      <c r="A373" t="s">
        <v>40</v>
      </c>
      <c r="B373">
        <v>17</v>
      </c>
      <c r="C373">
        <v>21</v>
      </c>
      <c r="D373" t="s">
        <v>23</v>
      </c>
      <c r="E373" t="s">
        <v>27</v>
      </c>
      <c r="F373">
        <v>-6530577.1990906987</v>
      </c>
      <c r="G373">
        <v>265279.27926719934</v>
      </c>
      <c r="H373">
        <v>-6303807.2377232015</v>
      </c>
      <c r="I373">
        <v>-2621571.0326643996</v>
      </c>
      <c r="J373">
        <v>-3662761.5624913014</v>
      </c>
    </row>
    <row r="374" spans="1:10" x14ac:dyDescent="0.25">
      <c r="A374" t="s">
        <v>40</v>
      </c>
      <c r="B374">
        <v>17</v>
      </c>
      <c r="C374">
        <v>22</v>
      </c>
      <c r="D374" t="s">
        <v>23</v>
      </c>
      <c r="E374" t="s">
        <v>28</v>
      </c>
      <c r="F374">
        <v>-4161625.1846793015</v>
      </c>
      <c r="G374">
        <v>-2424360.9806746989</v>
      </c>
      <c r="H374">
        <v>1780100.3183287978</v>
      </c>
      <c r="I374">
        <v>-2891862.9225257002</v>
      </c>
      <c r="J374">
        <v>-2334146.0861167014</v>
      </c>
    </row>
    <row r="375" spans="1:10" x14ac:dyDescent="0.25">
      <c r="A375" t="s">
        <v>40</v>
      </c>
      <c r="B375">
        <v>17</v>
      </c>
      <c r="C375">
        <v>23</v>
      </c>
      <c r="D375" t="s">
        <v>23</v>
      </c>
      <c r="E375" t="s">
        <v>29</v>
      </c>
      <c r="F375">
        <v>-2885045.1111468989</v>
      </c>
      <c r="G375">
        <v>-4028194.5714926012</v>
      </c>
      <c r="H375">
        <v>-6332420.6860737018</v>
      </c>
      <c r="I375">
        <v>-2765554.8592459001</v>
      </c>
      <c r="J375">
        <v>-3916668.6329046004</v>
      </c>
    </row>
    <row r="376" spans="1:10" x14ac:dyDescent="0.25">
      <c r="A376" t="s">
        <v>41</v>
      </c>
      <c r="B376">
        <v>18</v>
      </c>
      <c r="C376">
        <v>1</v>
      </c>
      <c r="D376" t="s">
        <v>24</v>
      </c>
      <c r="E376" t="s">
        <v>7</v>
      </c>
      <c r="F376">
        <v>5685271.6355715021</v>
      </c>
      <c r="G376">
        <v>-1890095.3840401005</v>
      </c>
      <c r="H376">
        <v>-1850982.4615235999</v>
      </c>
      <c r="I376">
        <v>-2342422.0007071011</v>
      </c>
      <c r="J376">
        <v>830574.37112469971</v>
      </c>
    </row>
    <row r="377" spans="1:10" x14ac:dyDescent="0.25">
      <c r="A377" t="s">
        <v>41</v>
      </c>
      <c r="B377">
        <v>18</v>
      </c>
      <c r="C377">
        <v>2</v>
      </c>
      <c r="D377" t="s">
        <v>24</v>
      </c>
      <c r="E377" t="s">
        <v>8</v>
      </c>
      <c r="F377">
        <v>4635682.2374493033</v>
      </c>
      <c r="G377">
        <v>-1700194.0096503999</v>
      </c>
      <c r="H377">
        <v>2856535.933579199</v>
      </c>
      <c r="I377">
        <v>-5206718.0140016023</v>
      </c>
      <c r="J377">
        <v>1113482.433123</v>
      </c>
    </row>
    <row r="378" spans="1:10" x14ac:dyDescent="0.25">
      <c r="A378" t="s">
        <v>41</v>
      </c>
      <c r="B378">
        <v>18</v>
      </c>
      <c r="C378">
        <v>3</v>
      </c>
      <c r="D378" t="s">
        <v>24</v>
      </c>
      <c r="E378" t="s">
        <v>9</v>
      </c>
      <c r="F378">
        <v>4940930.2707451023</v>
      </c>
      <c r="G378">
        <v>-3851333.3811352011</v>
      </c>
      <c r="H378">
        <v>-7019070.939896401</v>
      </c>
      <c r="I378">
        <v>-2090607.7941294014</v>
      </c>
      <c r="J378">
        <v>-1070032.9195892997</v>
      </c>
    </row>
    <row r="379" spans="1:10" x14ac:dyDescent="0.25">
      <c r="A379" t="s">
        <v>41</v>
      </c>
      <c r="B379">
        <v>18</v>
      </c>
      <c r="C379">
        <v>4</v>
      </c>
      <c r="D379" t="s">
        <v>24</v>
      </c>
      <c r="E379" t="s">
        <v>10</v>
      </c>
      <c r="F379">
        <v>1883880.7665313035</v>
      </c>
      <c r="G379">
        <v>-3682062.5237764996</v>
      </c>
      <c r="H379">
        <v>-3031567.0211846977</v>
      </c>
      <c r="I379">
        <v>-2370217.3436538</v>
      </c>
      <c r="J379">
        <v>-1420552.5831821002</v>
      </c>
    </row>
    <row r="380" spans="1:10" x14ac:dyDescent="0.25">
      <c r="A380" t="s">
        <v>41</v>
      </c>
      <c r="B380">
        <v>18</v>
      </c>
      <c r="C380">
        <v>5</v>
      </c>
      <c r="D380" t="s">
        <v>24</v>
      </c>
      <c r="E380" t="s">
        <v>11</v>
      </c>
      <c r="F380">
        <v>2539861.3992866017</v>
      </c>
      <c r="G380">
        <v>-3749926.9448026996</v>
      </c>
      <c r="H380">
        <v>106787.53985450044</v>
      </c>
      <c r="I380">
        <v>-641812.66141569987</v>
      </c>
      <c r="J380">
        <v>-478954.5239790976</v>
      </c>
    </row>
    <row r="381" spans="1:10" x14ac:dyDescent="0.25">
      <c r="A381" t="s">
        <v>41</v>
      </c>
      <c r="B381">
        <v>18</v>
      </c>
      <c r="C381">
        <v>6</v>
      </c>
      <c r="D381" t="s">
        <v>24</v>
      </c>
      <c r="E381" t="s">
        <v>12</v>
      </c>
      <c r="F381">
        <v>10269038.876866002</v>
      </c>
      <c r="G381">
        <v>-2816192.3323957976</v>
      </c>
      <c r="H381">
        <v>7293835.4706245009</v>
      </c>
      <c r="I381">
        <v>-2436961.8217484001</v>
      </c>
      <c r="J381">
        <v>3814735.9361256007</v>
      </c>
    </row>
    <row r="382" spans="1:10" x14ac:dyDescent="0.25">
      <c r="A382" t="s">
        <v>41</v>
      </c>
      <c r="B382">
        <v>18</v>
      </c>
      <c r="C382">
        <v>7</v>
      </c>
      <c r="D382" t="s">
        <v>24</v>
      </c>
      <c r="E382" t="s">
        <v>13</v>
      </c>
      <c r="F382">
        <v>7671546.0603811033</v>
      </c>
      <c r="G382">
        <v>-1416932.2027367987</v>
      </c>
      <c r="H382">
        <v>1632908.9919578992</v>
      </c>
      <c r="I382">
        <v>-2597365.0763164014</v>
      </c>
      <c r="J382">
        <v>2335173.4852888025</v>
      </c>
    </row>
    <row r="383" spans="1:10" x14ac:dyDescent="0.25">
      <c r="A383" t="s">
        <v>41</v>
      </c>
      <c r="B383">
        <v>18</v>
      </c>
      <c r="C383">
        <v>8</v>
      </c>
      <c r="D383" t="s">
        <v>24</v>
      </c>
      <c r="E383" t="s">
        <v>14</v>
      </c>
      <c r="F383">
        <v>7217618.9557424001</v>
      </c>
      <c r="G383">
        <v>-1352110.0198727995</v>
      </c>
      <c r="H383">
        <v>3406004.8902742006</v>
      </c>
      <c r="I383">
        <v>-2007538.4370384011</v>
      </c>
      <c r="J383">
        <v>2569682.4624536</v>
      </c>
    </row>
    <row r="384" spans="1:10" x14ac:dyDescent="0.25">
      <c r="A384" t="s">
        <v>41</v>
      </c>
      <c r="B384">
        <v>18</v>
      </c>
      <c r="C384">
        <v>9</v>
      </c>
      <c r="D384" t="s">
        <v>24</v>
      </c>
      <c r="E384" t="s">
        <v>15</v>
      </c>
      <c r="F384">
        <v>5989938.8696449026</v>
      </c>
      <c r="G384">
        <v>-66534.686816798523</v>
      </c>
      <c r="H384">
        <v>-986757.01610260084</v>
      </c>
      <c r="I384">
        <v>-777567.13799470104</v>
      </c>
      <c r="J384">
        <v>1903866.8691921011</v>
      </c>
    </row>
    <row r="385" spans="1:10" x14ac:dyDescent="0.25">
      <c r="A385" t="s">
        <v>41</v>
      </c>
      <c r="B385">
        <v>18</v>
      </c>
      <c r="C385">
        <v>10</v>
      </c>
      <c r="D385" t="s">
        <v>24</v>
      </c>
      <c r="E385" t="s">
        <v>16</v>
      </c>
      <c r="F385">
        <v>8295074.0099485032</v>
      </c>
      <c r="G385">
        <v>-3956724.2189876977</v>
      </c>
      <c r="H385">
        <v>-3886670.9478928</v>
      </c>
      <c r="I385">
        <v>-2162414.4310902003</v>
      </c>
      <c r="J385">
        <v>674331.16699710116</v>
      </c>
    </row>
    <row r="386" spans="1:10" x14ac:dyDescent="0.25">
      <c r="A386" t="s">
        <v>41</v>
      </c>
      <c r="B386">
        <v>18</v>
      </c>
      <c r="C386">
        <v>11</v>
      </c>
      <c r="D386" t="s">
        <v>24</v>
      </c>
      <c r="E386" t="s">
        <v>17</v>
      </c>
      <c r="F386">
        <v>8506031.4962889031</v>
      </c>
      <c r="G386">
        <v>1518778.4502353016</v>
      </c>
      <c r="H386">
        <v>-1516357.3361755982</v>
      </c>
      <c r="I386">
        <v>-1726223.9350113999</v>
      </c>
      <c r="J386">
        <v>3212754.6526122019</v>
      </c>
    </row>
    <row r="387" spans="1:10" x14ac:dyDescent="0.25">
      <c r="A387" t="s">
        <v>41</v>
      </c>
      <c r="B387">
        <v>18</v>
      </c>
      <c r="C387">
        <v>12</v>
      </c>
      <c r="D387" t="s">
        <v>24</v>
      </c>
      <c r="E387" t="s">
        <v>18</v>
      </c>
      <c r="F387">
        <v>5820949.7261699028</v>
      </c>
      <c r="G387">
        <v>-1871801.010156801</v>
      </c>
      <c r="H387">
        <v>-1254964.6937651001</v>
      </c>
      <c r="I387">
        <v>1321050.4550461993</v>
      </c>
      <c r="J387">
        <v>1327974.175597202</v>
      </c>
    </row>
    <row r="388" spans="1:10" x14ac:dyDescent="0.25">
      <c r="A388" t="s">
        <v>41</v>
      </c>
      <c r="B388">
        <v>18</v>
      </c>
      <c r="C388">
        <v>13</v>
      </c>
      <c r="D388" t="s">
        <v>24</v>
      </c>
      <c r="E388" t="s">
        <v>19</v>
      </c>
      <c r="F388">
        <v>4919708.1982490011</v>
      </c>
      <c r="G388">
        <v>-2629494.515754601</v>
      </c>
      <c r="H388">
        <v>2548951.8966297992</v>
      </c>
      <c r="I388">
        <v>-1016753.4592547007</v>
      </c>
      <c r="J388">
        <v>1203818.6421803012</v>
      </c>
    </row>
    <row r="389" spans="1:10" x14ac:dyDescent="0.25">
      <c r="A389" t="s">
        <v>41</v>
      </c>
      <c r="B389">
        <v>18</v>
      </c>
      <c r="C389">
        <v>14</v>
      </c>
      <c r="D389" t="s">
        <v>24</v>
      </c>
      <c r="E389" t="s">
        <v>20</v>
      </c>
      <c r="F389">
        <v>7124295.7070481032</v>
      </c>
      <c r="G389">
        <v>-3916861.3146890011</v>
      </c>
      <c r="H389">
        <v>3884882.2305372991</v>
      </c>
      <c r="I389">
        <v>-1746087.9174119998</v>
      </c>
      <c r="J389">
        <v>1713946.7375545017</v>
      </c>
    </row>
    <row r="390" spans="1:10" x14ac:dyDescent="0.25">
      <c r="A390" t="s">
        <v>41</v>
      </c>
      <c r="B390">
        <v>18</v>
      </c>
      <c r="C390">
        <v>15</v>
      </c>
      <c r="D390" t="s">
        <v>24</v>
      </c>
      <c r="E390" t="s">
        <v>21</v>
      </c>
      <c r="F390">
        <v>4033816.6470484026</v>
      </c>
      <c r="G390">
        <v>274144.69000389986</v>
      </c>
      <c r="H390">
        <v>8058660.4616635013</v>
      </c>
      <c r="I390">
        <v>-3228697.2799216006</v>
      </c>
      <c r="J390">
        <v>2738224.4537832029</v>
      </c>
    </row>
    <row r="391" spans="1:10" x14ac:dyDescent="0.25">
      <c r="A391" t="s">
        <v>41</v>
      </c>
      <c r="B391">
        <v>18</v>
      </c>
      <c r="C391">
        <v>16</v>
      </c>
      <c r="D391" t="s">
        <v>24</v>
      </c>
      <c r="E391" t="s">
        <v>22</v>
      </c>
      <c r="F391">
        <v>8936495.9925059006</v>
      </c>
      <c r="G391">
        <v>270351.42793980055</v>
      </c>
      <c r="H391">
        <v>6780072.7348500006</v>
      </c>
      <c r="I391">
        <v>-6249319.2028631996</v>
      </c>
      <c r="J391">
        <v>4012565.0862382017</v>
      </c>
    </row>
    <row r="392" spans="1:10" x14ac:dyDescent="0.25">
      <c r="A392" t="s">
        <v>41</v>
      </c>
      <c r="B392">
        <v>18</v>
      </c>
      <c r="C392">
        <v>17</v>
      </c>
      <c r="D392" t="s">
        <v>24</v>
      </c>
      <c r="E392" t="s">
        <v>23</v>
      </c>
      <c r="F392">
        <v>11481240.172971202</v>
      </c>
      <c r="G392">
        <v>-1874059.0228635985</v>
      </c>
      <c r="H392">
        <v>5837746.0033694021</v>
      </c>
      <c r="I392">
        <v>-239043.99328860082</v>
      </c>
      <c r="J392">
        <v>4533197.5103528015</v>
      </c>
    </row>
    <row r="393" spans="1:10" x14ac:dyDescent="0.25">
      <c r="A393" t="s">
        <v>40</v>
      </c>
      <c r="B393">
        <v>18</v>
      </c>
      <c r="C393">
        <v>19</v>
      </c>
      <c r="D393" t="s">
        <v>24</v>
      </c>
      <c r="E393" t="s">
        <v>25</v>
      </c>
      <c r="F393">
        <v>10848148.952478202</v>
      </c>
      <c r="G393">
        <v>-2186314.9980439004</v>
      </c>
      <c r="H393">
        <v>5549703.9282598011</v>
      </c>
      <c r="I393">
        <v>-3430017.5462281015</v>
      </c>
      <c r="J393">
        <v>3846975.1025481019</v>
      </c>
    </row>
    <row r="394" spans="1:10" x14ac:dyDescent="0.25">
      <c r="A394" t="s">
        <v>40</v>
      </c>
      <c r="B394">
        <v>18</v>
      </c>
      <c r="C394">
        <v>20</v>
      </c>
      <c r="D394" t="s">
        <v>24</v>
      </c>
      <c r="E394" t="s">
        <v>26</v>
      </c>
      <c r="F394">
        <v>2580048.3190383017</v>
      </c>
      <c r="G394">
        <v>-3106073.9211584982</v>
      </c>
      <c r="H394">
        <v>-2275034.8571111001</v>
      </c>
      <c r="I394">
        <v>-4001413.894004399</v>
      </c>
      <c r="J394">
        <v>-968689.63788249716</v>
      </c>
    </row>
    <row r="395" spans="1:10" x14ac:dyDescent="0.25">
      <c r="A395" t="s">
        <v>40</v>
      </c>
      <c r="B395">
        <v>18</v>
      </c>
      <c r="C395">
        <v>21</v>
      </c>
      <c r="D395" t="s">
        <v>24</v>
      </c>
      <c r="E395" t="s">
        <v>27</v>
      </c>
      <c r="F395">
        <v>4950662.9738805033</v>
      </c>
      <c r="G395">
        <v>-1608779.7435963992</v>
      </c>
      <c r="H395">
        <v>-466061.23435379937</v>
      </c>
      <c r="I395">
        <v>-2860615.0259530004</v>
      </c>
      <c r="J395">
        <v>870435.94786150008</v>
      </c>
    </row>
    <row r="396" spans="1:10" x14ac:dyDescent="0.25">
      <c r="A396" t="s">
        <v>40</v>
      </c>
      <c r="B396">
        <v>18</v>
      </c>
      <c r="C396">
        <v>22</v>
      </c>
      <c r="D396" t="s">
        <v>24</v>
      </c>
      <c r="E396" t="s">
        <v>28</v>
      </c>
      <c r="F396">
        <v>7319614.9882919006</v>
      </c>
      <c r="G396">
        <v>-4298420.0035382975</v>
      </c>
      <c r="H396">
        <v>7617846.3216982</v>
      </c>
      <c r="I396">
        <v>-3130906.915814301</v>
      </c>
      <c r="J396">
        <v>2199051.4242361002</v>
      </c>
    </row>
    <row r="397" spans="1:10" x14ac:dyDescent="0.25">
      <c r="A397" t="s">
        <v>40</v>
      </c>
      <c r="B397">
        <v>18</v>
      </c>
      <c r="C397">
        <v>23</v>
      </c>
      <c r="D397" t="s">
        <v>24</v>
      </c>
      <c r="E397" t="s">
        <v>29</v>
      </c>
      <c r="F397">
        <v>8596195.0618243031</v>
      </c>
      <c r="G397">
        <v>-5902253.5943561997</v>
      </c>
      <c r="H397">
        <v>-494674.68270429969</v>
      </c>
      <c r="I397">
        <v>-3004598.8525345009</v>
      </c>
      <c r="J397">
        <v>616528.87744820118</v>
      </c>
    </row>
    <row r="398" spans="1:10" x14ac:dyDescent="0.25">
      <c r="A398" t="s">
        <v>41</v>
      </c>
      <c r="B398">
        <v>19</v>
      </c>
      <c r="C398">
        <v>1</v>
      </c>
      <c r="D398" t="s">
        <v>25</v>
      </c>
      <c r="E398" t="s">
        <v>7</v>
      </c>
      <c r="F398">
        <v>-5162877.3169066999</v>
      </c>
      <c r="G398">
        <v>296219.61400379986</v>
      </c>
      <c r="H398">
        <v>-7400686.389783401</v>
      </c>
      <c r="I398">
        <v>1087595.5455210004</v>
      </c>
      <c r="J398">
        <v>-3016400.7314234022</v>
      </c>
    </row>
    <row r="399" spans="1:10" x14ac:dyDescent="0.25">
      <c r="A399" t="s">
        <v>41</v>
      </c>
      <c r="B399">
        <v>19</v>
      </c>
      <c r="C399">
        <v>2</v>
      </c>
      <c r="D399" t="s">
        <v>25</v>
      </c>
      <c r="E399" t="s">
        <v>8</v>
      </c>
      <c r="F399">
        <v>-6212466.7150288988</v>
      </c>
      <c r="G399">
        <v>486120.98839350045</v>
      </c>
      <c r="H399">
        <v>-2693167.9946806021</v>
      </c>
      <c r="I399">
        <v>-1776700.4677735008</v>
      </c>
      <c r="J399">
        <v>-2733492.669425102</v>
      </c>
    </row>
    <row r="400" spans="1:10" x14ac:dyDescent="0.25">
      <c r="A400" t="s">
        <v>41</v>
      </c>
      <c r="B400">
        <v>19</v>
      </c>
      <c r="C400">
        <v>3</v>
      </c>
      <c r="D400" t="s">
        <v>25</v>
      </c>
      <c r="E400" t="s">
        <v>9</v>
      </c>
      <c r="F400">
        <v>-5907218.6817330997</v>
      </c>
      <c r="G400">
        <v>-1665018.3830913007</v>
      </c>
      <c r="H400">
        <v>-12568774.868156202</v>
      </c>
      <c r="I400">
        <v>1339409.7520987</v>
      </c>
      <c r="J400">
        <v>-4917008.0221374016</v>
      </c>
    </row>
    <row r="401" spans="1:10" x14ac:dyDescent="0.25">
      <c r="A401" t="s">
        <v>41</v>
      </c>
      <c r="B401">
        <v>19</v>
      </c>
      <c r="C401">
        <v>4</v>
      </c>
      <c r="D401" t="s">
        <v>25</v>
      </c>
      <c r="E401" t="s">
        <v>10</v>
      </c>
      <c r="F401">
        <v>-8964268.1859468985</v>
      </c>
      <c r="G401">
        <v>-1495747.5257325992</v>
      </c>
      <c r="H401">
        <v>-8581270.9494444989</v>
      </c>
      <c r="I401">
        <v>1059800.2025743015</v>
      </c>
      <c r="J401">
        <v>-5267527.6857302021</v>
      </c>
    </row>
    <row r="402" spans="1:10" x14ac:dyDescent="0.25">
      <c r="A402" t="s">
        <v>41</v>
      </c>
      <c r="B402">
        <v>19</v>
      </c>
      <c r="C402">
        <v>5</v>
      </c>
      <c r="D402" t="s">
        <v>25</v>
      </c>
      <c r="E402" t="s">
        <v>11</v>
      </c>
      <c r="F402">
        <v>-8308287.5531916004</v>
      </c>
      <c r="G402">
        <v>-1563611.9467587993</v>
      </c>
      <c r="H402">
        <v>-5442916.3884053007</v>
      </c>
      <c r="I402">
        <v>2788204.8848124016</v>
      </c>
      <c r="J402">
        <v>-4325929.6265271995</v>
      </c>
    </row>
    <row r="403" spans="1:10" x14ac:dyDescent="0.25">
      <c r="A403" t="s">
        <v>41</v>
      </c>
      <c r="B403">
        <v>19</v>
      </c>
      <c r="C403">
        <v>6</v>
      </c>
      <c r="D403" t="s">
        <v>25</v>
      </c>
      <c r="E403" t="s">
        <v>12</v>
      </c>
      <c r="F403">
        <v>-579110.07561220042</v>
      </c>
      <c r="G403">
        <v>-629877.33435189724</v>
      </c>
      <c r="H403">
        <v>1744131.5423646998</v>
      </c>
      <c r="I403">
        <v>993055.72447970137</v>
      </c>
      <c r="J403">
        <v>-32239.166422501206</v>
      </c>
    </row>
    <row r="404" spans="1:10" x14ac:dyDescent="0.25">
      <c r="A404" t="s">
        <v>41</v>
      </c>
      <c r="B404">
        <v>19</v>
      </c>
      <c r="C404">
        <v>7</v>
      </c>
      <c r="D404" t="s">
        <v>25</v>
      </c>
      <c r="E404" t="s">
        <v>13</v>
      </c>
      <c r="F404">
        <v>-3176602.8920970988</v>
      </c>
      <c r="G404">
        <v>769382.79530710168</v>
      </c>
      <c r="H404">
        <v>-3916794.9363019019</v>
      </c>
      <c r="I404">
        <v>832652.46991170011</v>
      </c>
      <c r="J404">
        <v>-1511801.6172592994</v>
      </c>
    </row>
    <row r="405" spans="1:10" x14ac:dyDescent="0.25">
      <c r="A405" t="s">
        <v>41</v>
      </c>
      <c r="B405">
        <v>19</v>
      </c>
      <c r="C405">
        <v>8</v>
      </c>
      <c r="D405" t="s">
        <v>25</v>
      </c>
      <c r="E405" t="s">
        <v>14</v>
      </c>
      <c r="F405">
        <v>-3630529.9967358019</v>
      </c>
      <c r="G405">
        <v>834204.97817110084</v>
      </c>
      <c r="H405">
        <v>-2143699.0379856005</v>
      </c>
      <c r="I405">
        <v>1422479.1091897003</v>
      </c>
      <c r="J405">
        <v>-1277292.6400945019</v>
      </c>
    </row>
    <row r="406" spans="1:10" x14ac:dyDescent="0.25">
      <c r="A406" t="s">
        <v>41</v>
      </c>
      <c r="B406">
        <v>19</v>
      </c>
      <c r="C406">
        <v>9</v>
      </c>
      <c r="D406" t="s">
        <v>25</v>
      </c>
      <c r="E406" t="s">
        <v>15</v>
      </c>
      <c r="F406">
        <v>-4858210.0828332994</v>
      </c>
      <c r="G406">
        <v>2119780.3112271018</v>
      </c>
      <c r="H406">
        <v>-6536460.944362402</v>
      </c>
      <c r="I406">
        <v>2652450.4082334004</v>
      </c>
      <c r="J406">
        <v>-1943108.2333560009</v>
      </c>
    </row>
    <row r="407" spans="1:10" x14ac:dyDescent="0.25">
      <c r="A407" t="s">
        <v>41</v>
      </c>
      <c r="B407">
        <v>19</v>
      </c>
      <c r="C407">
        <v>10</v>
      </c>
      <c r="D407" t="s">
        <v>25</v>
      </c>
      <c r="E407" t="s">
        <v>16</v>
      </c>
      <c r="F407">
        <v>-2553074.9425296988</v>
      </c>
      <c r="G407">
        <v>-1770409.2209437974</v>
      </c>
      <c r="H407">
        <v>-9436374.8761526011</v>
      </c>
      <c r="I407">
        <v>1267603.1151379012</v>
      </c>
      <c r="J407">
        <v>-3172643.9355510008</v>
      </c>
    </row>
    <row r="408" spans="1:10" x14ac:dyDescent="0.25">
      <c r="A408" t="s">
        <v>41</v>
      </c>
      <c r="B408">
        <v>19</v>
      </c>
      <c r="C408">
        <v>11</v>
      </c>
      <c r="D408" t="s">
        <v>25</v>
      </c>
      <c r="E408" t="s">
        <v>17</v>
      </c>
      <c r="F408">
        <v>-2342117.456189299</v>
      </c>
      <c r="G408">
        <v>3705093.448279202</v>
      </c>
      <c r="H408">
        <v>-7066061.2644353993</v>
      </c>
      <c r="I408">
        <v>1703793.6112167016</v>
      </c>
      <c r="J408">
        <v>-634220.44993590005</v>
      </c>
    </row>
    <row r="409" spans="1:10" x14ac:dyDescent="0.25">
      <c r="A409" t="s">
        <v>41</v>
      </c>
      <c r="B409">
        <v>19</v>
      </c>
      <c r="C409">
        <v>12</v>
      </c>
      <c r="D409" t="s">
        <v>25</v>
      </c>
      <c r="E409" t="s">
        <v>18</v>
      </c>
      <c r="F409">
        <v>-5027199.2263082992</v>
      </c>
      <c r="G409">
        <v>314513.98788709939</v>
      </c>
      <c r="H409">
        <v>-6804668.6220249012</v>
      </c>
      <c r="I409">
        <v>4751068.0012743007</v>
      </c>
      <c r="J409">
        <v>-2519000.9269508999</v>
      </c>
    </row>
    <row r="410" spans="1:10" x14ac:dyDescent="0.25">
      <c r="A410" t="s">
        <v>41</v>
      </c>
      <c r="B410">
        <v>19</v>
      </c>
      <c r="C410">
        <v>13</v>
      </c>
      <c r="D410" t="s">
        <v>25</v>
      </c>
      <c r="E410" t="s">
        <v>19</v>
      </c>
      <c r="F410">
        <v>-5928440.754229201</v>
      </c>
      <c r="G410">
        <v>-443179.51771070063</v>
      </c>
      <c r="H410">
        <v>-3000752.031630002</v>
      </c>
      <c r="I410">
        <v>2413264.0869734008</v>
      </c>
      <c r="J410">
        <v>-2643156.4603678007</v>
      </c>
    </row>
    <row r="411" spans="1:10" x14ac:dyDescent="0.25">
      <c r="A411" t="s">
        <v>41</v>
      </c>
      <c r="B411">
        <v>19</v>
      </c>
      <c r="C411">
        <v>14</v>
      </c>
      <c r="D411" t="s">
        <v>25</v>
      </c>
      <c r="E411" t="s">
        <v>20</v>
      </c>
      <c r="F411">
        <v>-3723853.2454300988</v>
      </c>
      <c r="G411">
        <v>-1730546.3166451007</v>
      </c>
      <c r="H411">
        <v>-1664821.6977225021</v>
      </c>
      <c r="I411">
        <v>1683929.6288161017</v>
      </c>
      <c r="J411">
        <v>-2133028.3649936002</v>
      </c>
    </row>
    <row r="412" spans="1:10" x14ac:dyDescent="0.25">
      <c r="A412" t="s">
        <v>41</v>
      </c>
      <c r="B412">
        <v>19</v>
      </c>
      <c r="C412">
        <v>15</v>
      </c>
      <c r="D412" t="s">
        <v>25</v>
      </c>
      <c r="E412" t="s">
        <v>21</v>
      </c>
      <c r="F412">
        <v>-6814332.3054297995</v>
      </c>
      <c r="G412">
        <v>2460459.6880478002</v>
      </c>
      <c r="H412">
        <v>2508956.5334037002</v>
      </c>
      <c r="I412">
        <v>201320.26630650088</v>
      </c>
      <c r="J412">
        <v>-1108750.648764899</v>
      </c>
    </row>
    <row r="413" spans="1:10" x14ac:dyDescent="0.25">
      <c r="A413" t="s">
        <v>41</v>
      </c>
      <c r="B413">
        <v>19</v>
      </c>
      <c r="C413">
        <v>16</v>
      </c>
      <c r="D413" t="s">
        <v>25</v>
      </c>
      <c r="E413" t="s">
        <v>22</v>
      </c>
      <c r="F413">
        <v>-1911652.9599723015</v>
      </c>
      <c r="G413">
        <v>2456666.4259837009</v>
      </c>
      <c r="H413">
        <v>1230368.8065901995</v>
      </c>
      <c r="I413">
        <v>-2819301.6566350982</v>
      </c>
      <c r="J413">
        <v>165589.98369009979</v>
      </c>
    </row>
    <row r="414" spans="1:10" x14ac:dyDescent="0.25">
      <c r="A414" t="s">
        <v>41</v>
      </c>
      <c r="B414">
        <v>19</v>
      </c>
      <c r="C414">
        <v>17</v>
      </c>
      <c r="D414" t="s">
        <v>25</v>
      </c>
      <c r="E414" t="s">
        <v>23</v>
      </c>
      <c r="F414">
        <v>633091.220493</v>
      </c>
      <c r="G414">
        <v>312255.97518030182</v>
      </c>
      <c r="H414">
        <v>288042.07510960102</v>
      </c>
      <c r="I414">
        <v>3190973.5529395007</v>
      </c>
      <c r="J414">
        <v>686222.40780469961</v>
      </c>
    </row>
    <row r="415" spans="1:10" x14ac:dyDescent="0.25">
      <c r="A415" t="s">
        <v>41</v>
      </c>
      <c r="B415">
        <v>19</v>
      </c>
      <c r="C415">
        <v>18</v>
      </c>
      <c r="D415" t="s">
        <v>25</v>
      </c>
      <c r="E415" t="s">
        <v>24</v>
      </c>
      <c r="F415">
        <v>-10848148.952478202</v>
      </c>
      <c r="G415">
        <v>2186314.9980439004</v>
      </c>
      <c r="H415">
        <v>-5549703.9282598011</v>
      </c>
      <c r="I415">
        <v>3430017.5462281015</v>
      </c>
      <c r="J415">
        <v>-3846975.1025481019</v>
      </c>
    </row>
    <row r="416" spans="1:10" x14ac:dyDescent="0.25">
      <c r="A416" t="s">
        <v>40</v>
      </c>
      <c r="B416">
        <v>19</v>
      </c>
      <c r="C416">
        <v>20</v>
      </c>
      <c r="D416" t="s">
        <v>25</v>
      </c>
      <c r="E416" t="s">
        <v>26</v>
      </c>
      <c r="F416">
        <v>-8268100.6334399004</v>
      </c>
      <c r="G416">
        <v>-919758.9231145978</v>
      </c>
      <c r="H416">
        <v>-7824738.7853709012</v>
      </c>
      <c r="I416">
        <v>-571396.34777629748</v>
      </c>
      <c r="J416">
        <v>-4815664.7404305991</v>
      </c>
    </row>
    <row r="417" spans="1:10" x14ac:dyDescent="0.25">
      <c r="A417" t="s">
        <v>40</v>
      </c>
      <c r="B417">
        <v>19</v>
      </c>
      <c r="C417">
        <v>21</v>
      </c>
      <c r="D417" t="s">
        <v>25</v>
      </c>
      <c r="E417" t="s">
        <v>27</v>
      </c>
      <c r="F417">
        <v>-5897485.9785976987</v>
      </c>
      <c r="G417">
        <v>577535.25444750115</v>
      </c>
      <c r="H417">
        <v>-6015765.1626136005</v>
      </c>
      <c r="I417">
        <v>569402.52027510107</v>
      </c>
      <c r="J417">
        <v>-2976539.1546866018</v>
      </c>
    </row>
    <row r="418" spans="1:10" x14ac:dyDescent="0.25">
      <c r="A418" t="s">
        <v>40</v>
      </c>
      <c r="B418">
        <v>19</v>
      </c>
      <c r="C418">
        <v>22</v>
      </c>
      <c r="D418" t="s">
        <v>25</v>
      </c>
      <c r="E418" t="s">
        <v>28</v>
      </c>
      <c r="F418">
        <v>-3528533.9641863015</v>
      </c>
      <c r="G418">
        <v>-2112105.0054943971</v>
      </c>
      <c r="H418">
        <v>2068142.3934383988</v>
      </c>
      <c r="I418">
        <v>299110.63041380048</v>
      </c>
      <c r="J418">
        <v>-1647923.6783120017</v>
      </c>
    </row>
    <row r="419" spans="1:10" x14ac:dyDescent="0.25">
      <c r="A419" t="s">
        <v>40</v>
      </c>
      <c r="B419">
        <v>19</v>
      </c>
      <c r="C419">
        <v>23</v>
      </c>
      <c r="D419" t="s">
        <v>25</v>
      </c>
      <c r="E419" t="s">
        <v>29</v>
      </c>
      <c r="F419">
        <v>-2251953.8906538989</v>
      </c>
      <c r="G419">
        <v>-3715938.5963122994</v>
      </c>
      <c r="H419">
        <v>-6044378.6109641008</v>
      </c>
      <c r="I419">
        <v>425418.69369360059</v>
      </c>
      <c r="J419">
        <v>-3230446.2250999007</v>
      </c>
    </row>
    <row r="420" spans="1:10" x14ac:dyDescent="0.25">
      <c r="A420" t="s">
        <v>41</v>
      </c>
      <c r="B420">
        <v>20</v>
      </c>
      <c r="C420">
        <v>1</v>
      </c>
      <c r="D420" t="s">
        <v>26</v>
      </c>
      <c r="E420" t="s">
        <v>7</v>
      </c>
      <c r="F420">
        <v>3105223.3165332004</v>
      </c>
      <c r="G420">
        <v>1215978.5371183977</v>
      </c>
      <c r="H420">
        <v>424052.39558750018</v>
      </c>
      <c r="I420">
        <v>1658991.8932972979</v>
      </c>
      <c r="J420">
        <v>1799264.0090071969</v>
      </c>
    </row>
    <row r="421" spans="1:10" x14ac:dyDescent="0.25">
      <c r="A421" t="s">
        <v>41</v>
      </c>
      <c r="B421">
        <v>20</v>
      </c>
      <c r="C421">
        <v>2</v>
      </c>
      <c r="D421" t="s">
        <v>26</v>
      </c>
      <c r="E421" t="s">
        <v>8</v>
      </c>
      <c r="F421">
        <v>2055633.9184110016</v>
      </c>
      <c r="G421">
        <v>1405879.9115080982</v>
      </c>
      <c r="H421">
        <v>5131570.7906902991</v>
      </c>
      <c r="I421">
        <v>-1205304.1199972034</v>
      </c>
      <c r="J421">
        <v>2082172.0710054971</v>
      </c>
    </row>
    <row r="422" spans="1:10" x14ac:dyDescent="0.25">
      <c r="A422" t="s">
        <v>41</v>
      </c>
      <c r="B422">
        <v>20</v>
      </c>
      <c r="C422">
        <v>3</v>
      </c>
      <c r="D422" t="s">
        <v>26</v>
      </c>
      <c r="E422" t="s">
        <v>9</v>
      </c>
      <c r="F422">
        <v>2360881.9517068006</v>
      </c>
      <c r="G422">
        <v>-745259.45997670293</v>
      </c>
      <c r="H422">
        <v>-4744036.0827853009</v>
      </c>
      <c r="I422">
        <v>1910806.0998749975</v>
      </c>
      <c r="J422">
        <v>-101343.28170680255</v>
      </c>
    </row>
    <row r="423" spans="1:10" x14ac:dyDescent="0.25">
      <c r="A423" t="s">
        <v>41</v>
      </c>
      <c r="B423">
        <v>20</v>
      </c>
      <c r="C423">
        <v>4</v>
      </c>
      <c r="D423" t="s">
        <v>26</v>
      </c>
      <c r="E423" t="s">
        <v>10</v>
      </c>
      <c r="F423">
        <v>-696167.55250699818</v>
      </c>
      <c r="G423">
        <v>-575988.6026180014</v>
      </c>
      <c r="H423">
        <v>-756532.16407359764</v>
      </c>
      <c r="I423">
        <v>1631196.550350599</v>
      </c>
      <c r="J423">
        <v>-451862.94529960304</v>
      </c>
    </row>
    <row r="424" spans="1:10" x14ac:dyDescent="0.25">
      <c r="A424" t="s">
        <v>41</v>
      </c>
      <c r="B424">
        <v>20</v>
      </c>
      <c r="C424">
        <v>5</v>
      </c>
      <c r="D424" t="s">
        <v>26</v>
      </c>
      <c r="E424" t="s">
        <v>11</v>
      </c>
      <c r="F424">
        <v>-40186.919751700014</v>
      </c>
      <c r="G424">
        <v>-643853.02364420146</v>
      </c>
      <c r="H424">
        <v>2381822.3969656006</v>
      </c>
      <c r="I424">
        <v>3359601.2325886991</v>
      </c>
      <c r="J424">
        <v>489735.11390339956</v>
      </c>
    </row>
    <row r="425" spans="1:10" x14ac:dyDescent="0.25">
      <c r="A425" t="s">
        <v>41</v>
      </c>
      <c r="B425">
        <v>20</v>
      </c>
      <c r="C425">
        <v>6</v>
      </c>
      <c r="D425" t="s">
        <v>26</v>
      </c>
      <c r="E425" t="s">
        <v>12</v>
      </c>
      <c r="F425">
        <v>7688990.5578276999</v>
      </c>
      <c r="G425">
        <v>289881.58876270056</v>
      </c>
      <c r="H425">
        <v>9568870.327735601</v>
      </c>
      <c r="I425">
        <v>1564452.0722559988</v>
      </c>
      <c r="J425">
        <v>4783425.5740080979</v>
      </c>
    </row>
    <row r="426" spans="1:10" x14ac:dyDescent="0.25">
      <c r="A426" t="s">
        <v>41</v>
      </c>
      <c r="B426">
        <v>20</v>
      </c>
      <c r="C426">
        <v>7</v>
      </c>
      <c r="D426" t="s">
        <v>26</v>
      </c>
      <c r="E426" t="s">
        <v>13</v>
      </c>
      <c r="F426">
        <v>5091497.7413428016</v>
      </c>
      <c r="G426">
        <v>1689141.7184216995</v>
      </c>
      <c r="H426">
        <v>3907943.8490689993</v>
      </c>
      <c r="I426">
        <v>1404048.8176879976</v>
      </c>
      <c r="J426">
        <v>3303863.1231712997</v>
      </c>
    </row>
    <row r="427" spans="1:10" x14ac:dyDescent="0.25">
      <c r="A427" t="s">
        <v>41</v>
      </c>
      <c r="B427">
        <v>20</v>
      </c>
      <c r="C427">
        <v>8</v>
      </c>
      <c r="D427" t="s">
        <v>26</v>
      </c>
      <c r="E427" t="s">
        <v>14</v>
      </c>
      <c r="F427">
        <v>4637570.6367040984</v>
      </c>
      <c r="G427">
        <v>1753963.9012856986</v>
      </c>
      <c r="H427">
        <v>5681039.7473853007</v>
      </c>
      <c r="I427">
        <v>1993875.4569659978</v>
      </c>
      <c r="J427">
        <v>3538372.1003360972</v>
      </c>
    </row>
    <row r="428" spans="1:10" x14ac:dyDescent="0.25">
      <c r="A428" t="s">
        <v>41</v>
      </c>
      <c r="B428">
        <v>20</v>
      </c>
      <c r="C428">
        <v>9</v>
      </c>
      <c r="D428" t="s">
        <v>26</v>
      </c>
      <c r="E428" t="s">
        <v>15</v>
      </c>
      <c r="F428">
        <v>3409890.5506066009</v>
      </c>
      <c r="G428">
        <v>3039539.2343416996</v>
      </c>
      <c r="H428">
        <v>1288277.8410084993</v>
      </c>
      <c r="I428">
        <v>3223846.7560096979</v>
      </c>
      <c r="J428">
        <v>2872556.5070745982</v>
      </c>
    </row>
    <row r="429" spans="1:10" x14ac:dyDescent="0.25">
      <c r="A429" t="s">
        <v>41</v>
      </c>
      <c r="B429">
        <v>20</v>
      </c>
      <c r="C429">
        <v>10</v>
      </c>
      <c r="D429" t="s">
        <v>26</v>
      </c>
      <c r="E429" t="s">
        <v>16</v>
      </c>
      <c r="F429">
        <v>5715025.6909102015</v>
      </c>
      <c r="G429">
        <v>-850650.29782919958</v>
      </c>
      <c r="H429">
        <v>-1611636.0907816999</v>
      </c>
      <c r="I429">
        <v>1838999.4629141986</v>
      </c>
      <c r="J429">
        <v>1643020.8048795983</v>
      </c>
    </row>
    <row r="430" spans="1:10" x14ac:dyDescent="0.25">
      <c r="A430" t="s">
        <v>41</v>
      </c>
      <c r="B430">
        <v>20</v>
      </c>
      <c r="C430">
        <v>11</v>
      </c>
      <c r="D430" t="s">
        <v>26</v>
      </c>
      <c r="E430" t="s">
        <v>17</v>
      </c>
      <c r="F430">
        <v>5925983.1772506014</v>
      </c>
      <c r="G430">
        <v>4624852.3713937998</v>
      </c>
      <c r="H430">
        <v>758677.5209355019</v>
      </c>
      <c r="I430">
        <v>2275189.958992999</v>
      </c>
      <c r="J430">
        <v>4181444.290494699</v>
      </c>
    </row>
    <row r="431" spans="1:10" x14ac:dyDescent="0.25">
      <c r="A431" t="s">
        <v>41</v>
      </c>
      <c r="B431">
        <v>20</v>
      </c>
      <c r="C431">
        <v>12</v>
      </c>
      <c r="D431" t="s">
        <v>26</v>
      </c>
      <c r="E431" t="s">
        <v>18</v>
      </c>
      <c r="F431">
        <v>3240901.4071316011</v>
      </c>
      <c r="G431">
        <v>1234272.9110016972</v>
      </c>
      <c r="H431">
        <v>1020070.163346</v>
      </c>
      <c r="I431">
        <v>5322464.3490505982</v>
      </c>
      <c r="J431">
        <v>2296663.8134796992</v>
      </c>
    </row>
    <row r="432" spans="1:10" x14ac:dyDescent="0.25">
      <c r="A432" t="s">
        <v>41</v>
      </c>
      <c r="B432">
        <v>20</v>
      </c>
      <c r="C432">
        <v>13</v>
      </c>
      <c r="D432" t="s">
        <v>26</v>
      </c>
      <c r="E432" t="s">
        <v>19</v>
      </c>
      <c r="F432">
        <v>2339659.8792106993</v>
      </c>
      <c r="G432">
        <v>476579.40540389717</v>
      </c>
      <c r="H432">
        <v>4823986.7537408993</v>
      </c>
      <c r="I432">
        <v>2984660.4347496983</v>
      </c>
      <c r="J432">
        <v>2172508.2800627984</v>
      </c>
    </row>
    <row r="433" spans="1:10" x14ac:dyDescent="0.25">
      <c r="A433" t="s">
        <v>41</v>
      </c>
      <c r="B433">
        <v>20</v>
      </c>
      <c r="C433">
        <v>14</v>
      </c>
      <c r="D433" t="s">
        <v>26</v>
      </c>
      <c r="E433" t="s">
        <v>20</v>
      </c>
      <c r="F433">
        <v>4544247.3880098015</v>
      </c>
      <c r="G433">
        <v>-810787.39353050292</v>
      </c>
      <c r="H433">
        <v>6159917.0876483992</v>
      </c>
      <c r="I433">
        <v>2255325.9765923992</v>
      </c>
      <c r="J433">
        <v>2682636.3754369989</v>
      </c>
    </row>
    <row r="434" spans="1:10" x14ac:dyDescent="0.25">
      <c r="A434" t="s">
        <v>41</v>
      </c>
      <c r="B434">
        <v>20</v>
      </c>
      <c r="C434">
        <v>15</v>
      </c>
      <c r="D434" t="s">
        <v>26</v>
      </c>
      <c r="E434" t="s">
        <v>21</v>
      </c>
      <c r="F434">
        <v>1453768.3280101009</v>
      </c>
      <c r="G434">
        <v>3380218.611162398</v>
      </c>
      <c r="H434">
        <v>10333695.318774601</v>
      </c>
      <c r="I434">
        <v>772716.61408279836</v>
      </c>
      <c r="J434">
        <v>3706914.0916657001</v>
      </c>
    </row>
    <row r="435" spans="1:10" x14ac:dyDescent="0.25">
      <c r="A435" t="s">
        <v>41</v>
      </c>
      <c r="B435">
        <v>20</v>
      </c>
      <c r="C435">
        <v>16</v>
      </c>
      <c r="D435" t="s">
        <v>26</v>
      </c>
      <c r="E435" t="s">
        <v>22</v>
      </c>
      <c r="F435">
        <v>6356447.6734675989</v>
      </c>
      <c r="G435">
        <v>3376425.3490982987</v>
      </c>
      <c r="H435">
        <v>9055107.5919611007</v>
      </c>
      <c r="I435">
        <v>-2247905.3088588007</v>
      </c>
      <c r="J435">
        <v>4981254.7241206989</v>
      </c>
    </row>
    <row r="436" spans="1:10" x14ac:dyDescent="0.25">
      <c r="A436" t="s">
        <v>41</v>
      </c>
      <c r="B436">
        <v>20</v>
      </c>
      <c r="C436">
        <v>17</v>
      </c>
      <c r="D436" t="s">
        <v>26</v>
      </c>
      <c r="E436" t="s">
        <v>23</v>
      </c>
      <c r="F436">
        <v>8901191.8539329004</v>
      </c>
      <c r="G436">
        <v>1232014.8982948996</v>
      </c>
      <c r="H436">
        <v>8112780.8604805022</v>
      </c>
      <c r="I436">
        <v>3762369.9007157981</v>
      </c>
      <c r="J436">
        <v>5501887.1482352987</v>
      </c>
    </row>
    <row r="437" spans="1:10" x14ac:dyDescent="0.25">
      <c r="A437" t="s">
        <v>41</v>
      </c>
      <c r="B437">
        <v>20</v>
      </c>
      <c r="C437">
        <v>18</v>
      </c>
      <c r="D437" t="s">
        <v>26</v>
      </c>
      <c r="E437" t="s">
        <v>24</v>
      </c>
      <c r="F437">
        <v>-2580048.3190383017</v>
      </c>
      <c r="G437">
        <v>3106073.9211584982</v>
      </c>
      <c r="H437">
        <v>2275034.8571111001</v>
      </c>
      <c r="I437">
        <v>4001413.894004399</v>
      </c>
      <c r="J437">
        <v>968689.63788249716</v>
      </c>
    </row>
    <row r="438" spans="1:10" x14ac:dyDescent="0.25">
      <c r="A438" t="s">
        <v>41</v>
      </c>
      <c r="B438">
        <v>20</v>
      </c>
      <c r="C438">
        <v>19</v>
      </c>
      <c r="D438" t="s">
        <v>26</v>
      </c>
      <c r="E438" t="s">
        <v>25</v>
      </c>
      <c r="F438">
        <v>8268100.6334399004</v>
      </c>
      <c r="G438">
        <v>919758.9231145978</v>
      </c>
      <c r="H438">
        <v>7824738.7853709012</v>
      </c>
      <c r="I438">
        <v>571396.34777629748</v>
      </c>
      <c r="J438">
        <v>4815664.7404305991</v>
      </c>
    </row>
    <row r="439" spans="1:10" x14ac:dyDescent="0.25">
      <c r="A439" t="s">
        <v>40</v>
      </c>
      <c r="B439">
        <v>20</v>
      </c>
      <c r="C439">
        <v>21</v>
      </c>
      <c r="D439" t="s">
        <v>26</v>
      </c>
      <c r="E439" t="s">
        <v>27</v>
      </c>
      <c r="F439">
        <v>2370614.6548422016</v>
      </c>
      <c r="G439">
        <v>1497294.177562099</v>
      </c>
      <c r="H439">
        <v>1808973.6227573007</v>
      </c>
      <c r="I439">
        <v>1140798.8680513985</v>
      </c>
      <c r="J439">
        <v>1839125.5857439972</v>
      </c>
    </row>
    <row r="440" spans="1:10" x14ac:dyDescent="0.25">
      <c r="A440" t="s">
        <v>40</v>
      </c>
      <c r="B440">
        <v>20</v>
      </c>
      <c r="C440">
        <v>22</v>
      </c>
      <c r="D440" t="s">
        <v>26</v>
      </c>
      <c r="E440" t="s">
        <v>28</v>
      </c>
      <c r="F440">
        <v>4739566.6692535989</v>
      </c>
      <c r="G440">
        <v>-1192346.0823797993</v>
      </c>
      <c r="H440">
        <v>9892881.1788093001</v>
      </c>
      <c r="I440">
        <v>870506.97819009796</v>
      </c>
      <c r="J440">
        <v>3167741.0621185973</v>
      </c>
    </row>
    <row r="441" spans="1:10" x14ac:dyDescent="0.25">
      <c r="A441" t="s">
        <v>40</v>
      </c>
      <c r="B441">
        <v>20</v>
      </c>
      <c r="C441">
        <v>23</v>
      </c>
      <c r="D441" t="s">
        <v>26</v>
      </c>
      <c r="E441" t="s">
        <v>29</v>
      </c>
      <c r="F441">
        <v>6016146.7427860014</v>
      </c>
      <c r="G441">
        <v>-2796179.6731977016</v>
      </c>
      <c r="H441">
        <v>1780360.1744068004</v>
      </c>
      <c r="I441">
        <v>996815.04146989807</v>
      </c>
      <c r="J441">
        <v>1585218.5153306983</v>
      </c>
    </row>
    <row r="442" spans="1:10" x14ac:dyDescent="0.25">
      <c r="A442" t="s">
        <v>41</v>
      </c>
      <c r="B442">
        <v>21</v>
      </c>
      <c r="C442">
        <v>1</v>
      </c>
      <c r="D442" t="s">
        <v>27</v>
      </c>
      <c r="E442" t="s">
        <v>7</v>
      </c>
      <c r="F442">
        <v>734608.66169099882</v>
      </c>
      <c r="G442">
        <v>-281315.6404437013</v>
      </c>
      <c r="H442">
        <v>-1384921.2271698005</v>
      </c>
      <c r="I442">
        <v>518193.02524589933</v>
      </c>
      <c r="J442">
        <v>-39861.576736800373</v>
      </c>
    </row>
    <row r="443" spans="1:10" x14ac:dyDescent="0.25">
      <c r="A443" t="s">
        <v>41</v>
      </c>
      <c r="B443">
        <v>21</v>
      </c>
      <c r="C443">
        <v>2</v>
      </c>
      <c r="D443" t="s">
        <v>27</v>
      </c>
      <c r="E443" t="s">
        <v>8</v>
      </c>
      <c r="F443">
        <v>-314980.73643120006</v>
      </c>
      <c r="G443">
        <v>-91414.266054000705</v>
      </c>
      <c r="H443">
        <v>3322597.1679329984</v>
      </c>
      <c r="I443">
        <v>-2346102.9880486019</v>
      </c>
      <c r="J443">
        <v>243046.48526149988</v>
      </c>
    </row>
    <row r="444" spans="1:10" x14ac:dyDescent="0.25">
      <c r="A444" t="s">
        <v>41</v>
      </c>
      <c r="B444">
        <v>21</v>
      </c>
      <c r="C444">
        <v>3</v>
      </c>
      <c r="D444" t="s">
        <v>27</v>
      </c>
      <c r="E444" t="s">
        <v>9</v>
      </c>
      <c r="F444">
        <v>-9732.7031354010105</v>
      </c>
      <c r="G444">
        <v>-2242553.6375388019</v>
      </c>
      <c r="H444">
        <v>-6553009.7055426016</v>
      </c>
      <c r="I444">
        <v>770007.23182359897</v>
      </c>
      <c r="J444">
        <v>-1940468.8674507998</v>
      </c>
    </row>
    <row r="445" spans="1:10" x14ac:dyDescent="0.25">
      <c r="A445" t="s">
        <v>41</v>
      </c>
      <c r="B445">
        <v>21</v>
      </c>
      <c r="C445">
        <v>4</v>
      </c>
      <c r="D445" t="s">
        <v>27</v>
      </c>
      <c r="E445" t="s">
        <v>10</v>
      </c>
      <c r="F445">
        <v>-3066782.2073491998</v>
      </c>
      <c r="G445">
        <v>-2073282.7801801004</v>
      </c>
      <c r="H445">
        <v>-2565505.7868308984</v>
      </c>
      <c r="I445">
        <v>490397.68229920045</v>
      </c>
      <c r="J445">
        <v>-2290988.5310436003</v>
      </c>
    </row>
    <row r="446" spans="1:10" x14ac:dyDescent="0.25">
      <c r="A446" t="s">
        <v>41</v>
      </c>
      <c r="B446">
        <v>21</v>
      </c>
      <c r="C446">
        <v>5</v>
      </c>
      <c r="D446" t="s">
        <v>27</v>
      </c>
      <c r="E446" t="s">
        <v>11</v>
      </c>
      <c r="F446">
        <v>-2410801.5745939016</v>
      </c>
      <c r="G446">
        <v>-2141147.2012063004</v>
      </c>
      <c r="H446">
        <v>572848.77420829982</v>
      </c>
      <c r="I446">
        <v>2218802.3645373005</v>
      </c>
      <c r="J446">
        <v>-1349390.4718405977</v>
      </c>
    </row>
    <row r="447" spans="1:10" x14ac:dyDescent="0.25">
      <c r="A447" t="s">
        <v>41</v>
      </c>
      <c r="B447">
        <v>21</v>
      </c>
      <c r="C447">
        <v>6</v>
      </c>
      <c r="D447" t="s">
        <v>27</v>
      </c>
      <c r="E447" t="s">
        <v>12</v>
      </c>
      <c r="F447">
        <v>5318375.9029854983</v>
      </c>
      <c r="G447">
        <v>-1207412.5887993984</v>
      </c>
      <c r="H447">
        <v>7759896.7049783003</v>
      </c>
      <c r="I447">
        <v>423653.2042046003</v>
      </c>
      <c r="J447">
        <v>2944299.9882641006</v>
      </c>
    </row>
    <row r="448" spans="1:10" x14ac:dyDescent="0.25">
      <c r="A448" t="s">
        <v>41</v>
      </c>
      <c r="B448">
        <v>21</v>
      </c>
      <c r="C448">
        <v>7</v>
      </c>
      <c r="D448" t="s">
        <v>27</v>
      </c>
      <c r="E448" t="s">
        <v>13</v>
      </c>
      <c r="F448">
        <v>2720883.0865006</v>
      </c>
      <c r="G448">
        <v>191847.54085960053</v>
      </c>
      <c r="H448">
        <v>2098970.2263116986</v>
      </c>
      <c r="I448">
        <v>263249.94963659905</v>
      </c>
      <c r="J448">
        <v>1464737.5374273024</v>
      </c>
    </row>
    <row r="449" spans="1:10" x14ac:dyDescent="0.25">
      <c r="A449" t="s">
        <v>41</v>
      </c>
      <c r="B449">
        <v>21</v>
      </c>
      <c r="C449">
        <v>8</v>
      </c>
      <c r="D449" t="s">
        <v>27</v>
      </c>
      <c r="E449" t="s">
        <v>14</v>
      </c>
      <c r="F449">
        <v>2266955.9818618968</v>
      </c>
      <c r="G449">
        <v>256669.72372359969</v>
      </c>
      <c r="H449">
        <v>3872066.124628</v>
      </c>
      <c r="I449">
        <v>853076.58891459927</v>
      </c>
      <c r="J449">
        <v>1699246.5145920999</v>
      </c>
    </row>
    <row r="450" spans="1:10" x14ac:dyDescent="0.25">
      <c r="A450" t="s">
        <v>41</v>
      </c>
      <c r="B450">
        <v>21</v>
      </c>
      <c r="C450">
        <v>9</v>
      </c>
      <c r="D450" t="s">
        <v>27</v>
      </c>
      <c r="E450" t="s">
        <v>15</v>
      </c>
      <c r="F450">
        <v>1039275.8957643993</v>
      </c>
      <c r="G450">
        <v>1542245.0567796007</v>
      </c>
      <c r="H450">
        <v>-520695.78174880147</v>
      </c>
      <c r="I450">
        <v>2083047.8879582994</v>
      </c>
      <c r="J450">
        <v>1033430.921330601</v>
      </c>
    </row>
    <row r="451" spans="1:10" x14ac:dyDescent="0.25">
      <c r="A451" t="s">
        <v>41</v>
      </c>
      <c r="B451">
        <v>21</v>
      </c>
      <c r="C451">
        <v>10</v>
      </c>
      <c r="D451" t="s">
        <v>27</v>
      </c>
      <c r="E451" t="s">
        <v>16</v>
      </c>
      <c r="F451">
        <v>3344411.0360679999</v>
      </c>
      <c r="G451">
        <v>-2347944.4753912985</v>
      </c>
      <c r="H451">
        <v>-3420609.7135390006</v>
      </c>
      <c r="I451">
        <v>698200.59486280009</v>
      </c>
      <c r="J451">
        <v>-196104.78086439893</v>
      </c>
    </row>
    <row r="452" spans="1:10" x14ac:dyDescent="0.25">
      <c r="A452" t="s">
        <v>41</v>
      </c>
      <c r="B452">
        <v>21</v>
      </c>
      <c r="C452">
        <v>11</v>
      </c>
      <c r="D452" t="s">
        <v>27</v>
      </c>
      <c r="E452" t="s">
        <v>17</v>
      </c>
      <c r="F452">
        <v>3555368.5224083997</v>
      </c>
      <c r="G452">
        <v>3127558.1938317008</v>
      </c>
      <c r="H452">
        <v>-1050296.1018217988</v>
      </c>
      <c r="I452">
        <v>1134391.0909416005</v>
      </c>
      <c r="J452">
        <v>2342318.7047507018</v>
      </c>
    </row>
    <row r="453" spans="1:10" x14ac:dyDescent="0.25">
      <c r="A453" t="s">
        <v>41</v>
      </c>
      <c r="B453">
        <v>21</v>
      </c>
      <c r="C453">
        <v>12</v>
      </c>
      <c r="D453" t="s">
        <v>27</v>
      </c>
      <c r="E453" t="s">
        <v>18</v>
      </c>
      <c r="F453">
        <v>870286.7522893995</v>
      </c>
      <c r="G453">
        <v>-263021.26656040177</v>
      </c>
      <c r="H453">
        <v>-788903.45941130072</v>
      </c>
      <c r="I453">
        <v>4181665.4809991997</v>
      </c>
      <c r="J453">
        <v>457538.22773570195</v>
      </c>
    </row>
    <row r="454" spans="1:10" x14ac:dyDescent="0.25">
      <c r="A454" t="s">
        <v>41</v>
      </c>
      <c r="B454">
        <v>21</v>
      </c>
      <c r="C454">
        <v>13</v>
      </c>
      <c r="D454" t="s">
        <v>27</v>
      </c>
      <c r="E454" t="s">
        <v>19</v>
      </c>
      <c r="F454">
        <v>-30954.775631502271</v>
      </c>
      <c r="G454">
        <v>-1020714.7721582018</v>
      </c>
      <c r="H454">
        <v>3015013.1309835985</v>
      </c>
      <c r="I454">
        <v>1843861.5666982997</v>
      </c>
      <c r="J454">
        <v>333382.69431880116</v>
      </c>
    </row>
    <row r="455" spans="1:10" x14ac:dyDescent="0.25">
      <c r="A455" t="s">
        <v>41</v>
      </c>
      <c r="B455">
        <v>21</v>
      </c>
      <c r="C455">
        <v>14</v>
      </c>
      <c r="D455" t="s">
        <v>27</v>
      </c>
      <c r="E455" t="s">
        <v>20</v>
      </c>
      <c r="F455">
        <v>2173632.7331675999</v>
      </c>
      <c r="G455">
        <v>-2308081.5710926019</v>
      </c>
      <c r="H455">
        <v>4350943.4648910984</v>
      </c>
      <c r="I455">
        <v>1114527.1085410006</v>
      </c>
      <c r="J455">
        <v>843510.78969300166</v>
      </c>
    </row>
    <row r="456" spans="1:10" x14ac:dyDescent="0.25">
      <c r="A456" t="s">
        <v>41</v>
      </c>
      <c r="B456">
        <v>21</v>
      </c>
      <c r="C456">
        <v>15</v>
      </c>
      <c r="D456" t="s">
        <v>27</v>
      </c>
      <c r="E456" t="s">
        <v>21</v>
      </c>
      <c r="F456">
        <v>-916846.32683210075</v>
      </c>
      <c r="G456">
        <v>1882924.4336002991</v>
      </c>
      <c r="H456">
        <v>8524721.6960173007</v>
      </c>
      <c r="I456">
        <v>-368082.25396860018</v>
      </c>
      <c r="J456">
        <v>1867788.5059217028</v>
      </c>
    </row>
    <row r="457" spans="1:10" x14ac:dyDescent="0.25">
      <c r="A457" t="s">
        <v>41</v>
      </c>
      <c r="B457">
        <v>21</v>
      </c>
      <c r="C457">
        <v>16</v>
      </c>
      <c r="D457" t="s">
        <v>27</v>
      </c>
      <c r="E457" t="s">
        <v>22</v>
      </c>
      <c r="F457">
        <v>3985833.0186253972</v>
      </c>
      <c r="G457">
        <v>1879131.1715361997</v>
      </c>
      <c r="H457">
        <v>7246133.9692038</v>
      </c>
      <c r="I457">
        <v>-3388704.1769101992</v>
      </c>
      <c r="J457">
        <v>3142129.1383767016</v>
      </c>
    </row>
    <row r="458" spans="1:10" x14ac:dyDescent="0.25">
      <c r="A458" t="s">
        <v>41</v>
      </c>
      <c r="B458">
        <v>21</v>
      </c>
      <c r="C458">
        <v>17</v>
      </c>
      <c r="D458" t="s">
        <v>27</v>
      </c>
      <c r="E458" t="s">
        <v>23</v>
      </c>
      <c r="F458">
        <v>6530577.1990906987</v>
      </c>
      <c r="G458">
        <v>-265279.27926719934</v>
      </c>
      <c r="H458">
        <v>6303807.2377232015</v>
      </c>
      <c r="I458">
        <v>2621571.0326643996</v>
      </c>
      <c r="J458">
        <v>3662761.5624913014</v>
      </c>
    </row>
    <row r="459" spans="1:10" x14ac:dyDescent="0.25">
      <c r="A459" t="s">
        <v>41</v>
      </c>
      <c r="B459">
        <v>21</v>
      </c>
      <c r="C459">
        <v>18</v>
      </c>
      <c r="D459" t="s">
        <v>27</v>
      </c>
      <c r="E459" t="s">
        <v>24</v>
      </c>
      <c r="F459">
        <v>-4950662.9738805033</v>
      </c>
      <c r="G459">
        <v>1608779.7435963992</v>
      </c>
      <c r="H459">
        <v>466061.23435379937</v>
      </c>
      <c r="I459">
        <v>2860615.0259530004</v>
      </c>
      <c r="J459">
        <v>-870435.94786150008</v>
      </c>
    </row>
    <row r="460" spans="1:10" x14ac:dyDescent="0.25">
      <c r="A460" t="s">
        <v>41</v>
      </c>
      <c r="B460">
        <v>21</v>
      </c>
      <c r="C460">
        <v>19</v>
      </c>
      <c r="D460" t="s">
        <v>27</v>
      </c>
      <c r="E460" t="s">
        <v>25</v>
      </c>
      <c r="F460">
        <v>5897485.9785976987</v>
      </c>
      <c r="G460">
        <v>-577535.25444750115</v>
      </c>
      <c r="H460">
        <v>6015765.1626136005</v>
      </c>
      <c r="I460">
        <v>-569402.52027510107</v>
      </c>
      <c r="J460">
        <v>2976539.1546866018</v>
      </c>
    </row>
    <row r="461" spans="1:10" x14ac:dyDescent="0.25">
      <c r="A461" t="s">
        <v>41</v>
      </c>
      <c r="B461">
        <v>21</v>
      </c>
      <c r="C461">
        <v>20</v>
      </c>
      <c r="D461" t="s">
        <v>27</v>
      </c>
      <c r="E461" t="s">
        <v>26</v>
      </c>
      <c r="F461">
        <v>-2370614.6548422016</v>
      </c>
      <c r="G461">
        <v>-1497294.177562099</v>
      </c>
      <c r="H461">
        <v>-1808973.6227573007</v>
      </c>
      <c r="I461">
        <v>-1140798.8680513985</v>
      </c>
      <c r="J461">
        <v>-1839125.5857439972</v>
      </c>
    </row>
    <row r="462" spans="1:10" x14ac:dyDescent="0.25">
      <c r="A462" t="s">
        <v>40</v>
      </c>
      <c r="B462">
        <v>21</v>
      </c>
      <c r="C462">
        <v>22</v>
      </c>
      <c r="D462" t="s">
        <v>27</v>
      </c>
      <c r="E462" t="s">
        <v>28</v>
      </c>
      <c r="F462">
        <v>2368952.0144113973</v>
      </c>
      <c r="G462">
        <v>-2689640.2599418983</v>
      </c>
      <c r="H462">
        <v>8083907.5560519993</v>
      </c>
      <c r="I462">
        <v>-270291.88986130059</v>
      </c>
      <c r="J462">
        <v>1328615.4763746001</v>
      </c>
    </row>
    <row r="463" spans="1:10" x14ac:dyDescent="0.25">
      <c r="A463" t="s">
        <v>40</v>
      </c>
      <c r="B463">
        <v>21</v>
      </c>
      <c r="C463">
        <v>23</v>
      </c>
      <c r="D463" t="s">
        <v>27</v>
      </c>
      <c r="E463" t="s">
        <v>29</v>
      </c>
      <c r="F463">
        <v>3645532.0879437998</v>
      </c>
      <c r="G463">
        <v>-4293473.8507598005</v>
      </c>
      <c r="H463">
        <v>-28613.448350500315</v>
      </c>
      <c r="I463">
        <v>-143983.82658150047</v>
      </c>
      <c r="J463">
        <v>-253907.0704132989</v>
      </c>
    </row>
    <row r="464" spans="1:10" x14ac:dyDescent="0.25">
      <c r="A464" t="s">
        <v>41</v>
      </c>
      <c r="B464">
        <v>22</v>
      </c>
      <c r="C464">
        <v>1</v>
      </c>
      <c r="D464" t="s">
        <v>28</v>
      </c>
      <c r="E464" t="s">
        <v>7</v>
      </c>
      <c r="F464">
        <v>-1634343.3527203985</v>
      </c>
      <c r="G464">
        <v>2408324.619498197</v>
      </c>
      <c r="H464">
        <v>-9468828.7832217999</v>
      </c>
      <c r="I464">
        <v>788484.91510719992</v>
      </c>
      <c r="J464">
        <v>-1368477.0531114005</v>
      </c>
    </row>
    <row r="465" spans="1:10" x14ac:dyDescent="0.25">
      <c r="A465" t="s">
        <v>41</v>
      </c>
      <c r="B465">
        <v>22</v>
      </c>
      <c r="C465">
        <v>2</v>
      </c>
      <c r="D465" t="s">
        <v>28</v>
      </c>
      <c r="E465" t="s">
        <v>8</v>
      </c>
      <c r="F465">
        <v>-2683932.7508425973</v>
      </c>
      <c r="G465">
        <v>2598225.9938878976</v>
      </c>
      <c r="H465">
        <v>-4761310.3881190009</v>
      </c>
      <c r="I465">
        <v>-2075811.0981873013</v>
      </c>
      <c r="J465">
        <v>-1085568.9911131002</v>
      </c>
    </row>
    <row r="466" spans="1:10" x14ac:dyDescent="0.25">
      <c r="A466" t="s">
        <v>41</v>
      </c>
      <c r="B466">
        <v>22</v>
      </c>
      <c r="C466">
        <v>3</v>
      </c>
      <c r="D466" t="s">
        <v>28</v>
      </c>
      <c r="E466" t="s">
        <v>9</v>
      </c>
      <c r="F466">
        <v>-2378684.7175467983</v>
      </c>
      <c r="G466">
        <v>447086.62240309641</v>
      </c>
      <c r="H466">
        <v>-14636917.261594601</v>
      </c>
      <c r="I466">
        <v>1040299.1216848996</v>
      </c>
      <c r="J466">
        <v>-3269084.3438253999</v>
      </c>
    </row>
    <row r="467" spans="1:10" x14ac:dyDescent="0.25">
      <c r="A467" t="s">
        <v>41</v>
      </c>
      <c r="B467">
        <v>22</v>
      </c>
      <c r="C467">
        <v>4</v>
      </c>
      <c r="D467" t="s">
        <v>28</v>
      </c>
      <c r="E467" t="s">
        <v>10</v>
      </c>
      <c r="F467">
        <v>-5435734.2217605971</v>
      </c>
      <c r="G467">
        <v>616357.47976179793</v>
      </c>
      <c r="H467">
        <v>-10649413.342882898</v>
      </c>
      <c r="I467">
        <v>760689.57216050103</v>
      </c>
      <c r="J467">
        <v>-3619604.0074182004</v>
      </c>
    </row>
    <row r="468" spans="1:10" x14ac:dyDescent="0.25">
      <c r="A468" t="s">
        <v>41</v>
      </c>
      <c r="B468">
        <v>22</v>
      </c>
      <c r="C468">
        <v>5</v>
      </c>
      <c r="D468" t="s">
        <v>28</v>
      </c>
      <c r="E468" t="s">
        <v>11</v>
      </c>
      <c r="F468">
        <v>-4779753.5890052989</v>
      </c>
      <c r="G468">
        <v>548493.05873559788</v>
      </c>
      <c r="H468">
        <v>-7511058.7818436995</v>
      </c>
      <c r="I468">
        <v>2489094.2543986011</v>
      </c>
      <c r="J468">
        <v>-2678005.9482151978</v>
      </c>
    </row>
    <row r="469" spans="1:10" x14ac:dyDescent="0.25">
      <c r="A469" t="s">
        <v>41</v>
      </c>
      <c r="B469">
        <v>22</v>
      </c>
      <c r="C469">
        <v>6</v>
      </c>
      <c r="D469" t="s">
        <v>28</v>
      </c>
      <c r="E469" t="s">
        <v>12</v>
      </c>
      <c r="F469">
        <v>2949423.888574101</v>
      </c>
      <c r="G469">
        <v>1482227.6711424999</v>
      </c>
      <c r="H469">
        <v>-324010.85107369907</v>
      </c>
      <c r="I469">
        <v>693945.09406590089</v>
      </c>
      <c r="J469">
        <v>1615684.5118895005</v>
      </c>
    </row>
    <row r="470" spans="1:10" x14ac:dyDescent="0.25">
      <c r="A470" t="s">
        <v>41</v>
      </c>
      <c r="B470">
        <v>22</v>
      </c>
      <c r="C470">
        <v>7</v>
      </c>
      <c r="D470" t="s">
        <v>28</v>
      </c>
      <c r="E470" t="s">
        <v>13</v>
      </c>
      <c r="F470">
        <v>351931.0720892027</v>
      </c>
      <c r="G470">
        <v>2881487.8008014988</v>
      </c>
      <c r="H470">
        <v>-5984937.3297403008</v>
      </c>
      <c r="I470">
        <v>533541.83949789964</v>
      </c>
      <c r="J470">
        <v>136122.06105270237</v>
      </c>
    </row>
    <row r="471" spans="1:10" x14ac:dyDescent="0.25">
      <c r="A471" t="s">
        <v>41</v>
      </c>
      <c r="B471">
        <v>22</v>
      </c>
      <c r="C471">
        <v>8</v>
      </c>
      <c r="D471" t="s">
        <v>28</v>
      </c>
      <c r="E471" t="s">
        <v>14</v>
      </c>
      <c r="F471">
        <v>-101996.03254950047</v>
      </c>
      <c r="G471">
        <v>2946309.983665498</v>
      </c>
      <c r="H471">
        <v>-4211841.4314239994</v>
      </c>
      <c r="I471">
        <v>1123368.4787758999</v>
      </c>
      <c r="J471">
        <v>370631.03821749985</v>
      </c>
    </row>
    <row r="472" spans="1:10" x14ac:dyDescent="0.25">
      <c r="A472" t="s">
        <v>41</v>
      </c>
      <c r="B472">
        <v>22</v>
      </c>
      <c r="C472">
        <v>9</v>
      </c>
      <c r="D472" t="s">
        <v>28</v>
      </c>
      <c r="E472" t="s">
        <v>15</v>
      </c>
      <c r="F472">
        <v>-1329676.118646998</v>
      </c>
      <c r="G472">
        <v>4231885.316721499</v>
      </c>
      <c r="H472">
        <v>-8604603.3378008008</v>
      </c>
      <c r="I472">
        <v>2353339.7778196</v>
      </c>
      <c r="J472">
        <v>-295184.55504399911</v>
      </c>
    </row>
    <row r="473" spans="1:10" x14ac:dyDescent="0.25">
      <c r="A473" t="s">
        <v>41</v>
      </c>
      <c r="B473">
        <v>22</v>
      </c>
      <c r="C473">
        <v>10</v>
      </c>
      <c r="D473" t="s">
        <v>28</v>
      </c>
      <c r="E473" t="s">
        <v>16</v>
      </c>
      <c r="F473">
        <v>975459.02165660262</v>
      </c>
      <c r="G473">
        <v>341695.78455059975</v>
      </c>
      <c r="H473">
        <v>-11504517.269591</v>
      </c>
      <c r="I473">
        <v>968492.48472410068</v>
      </c>
      <c r="J473">
        <v>-1524720.257238999</v>
      </c>
    </row>
    <row r="474" spans="1:10" x14ac:dyDescent="0.25">
      <c r="A474" t="s">
        <v>41</v>
      </c>
      <c r="B474">
        <v>22</v>
      </c>
      <c r="C474">
        <v>11</v>
      </c>
      <c r="D474" t="s">
        <v>28</v>
      </c>
      <c r="E474" t="s">
        <v>17</v>
      </c>
      <c r="F474">
        <v>1186416.5079970025</v>
      </c>
      <c r="G474">
        <v>5817198.4537735991</v>
      </c>
      <c r="H474">
        <v>-9134203.6578737982</v>
      </c>
      <c r="I474">
        <v>1404682.9808029011</v>
      </c>
      <c r="J474">
        <v>1013703.2283761017</v>
      </c>
    </row>
    <row r="475" spans="1:10" x14ac:dyDescent="0.25">
      <c r="A475" t="s">
        <v>41</v>
      </c>
      <c r="B475">
        <v>22</v>
      </c>
      <c r="C475">
        <v>12</v>
      </c>
      <c r="D475" t="s">
        <v>28</v>
      </c>
      <c r="E475" t="s">
        <v>18</v>
      </c>
      <c r="F475">
        <v>-1498665.2621219978</v>
      </c>
      <c r="G475">
        <v>2426618.9933814965</v>
      </c>
      <c r="H475">
        <v>-8872811.0154633</v>
      </c>
      <c r="I475">
        <v>4451957.3708605003</v>
      </c>
      <c r="J475">
        <v>-871077.24863889813</v>
      </c>
    </row>
    <row r="476" spans="1:10" x14ac:dyDescent="0.25">
      <c r="A476" t="s">
        <v>41</v>
      </c>
      <c r="B476">
        <v>22</v>
      </c>
      <c r="C476">
        <v>13</v>
      </c>
      <c r="D476" t="s">
        <v>28</v>
      </c>
      <c r="E476" t="s">
        <v>19</v>
      </c>
      <c r="F476">
        <v>-2399906.7900428995</v>
      </c>
      <c r="G476">
        <v>1668925.4877836965</v>
      </c>
      <c r="H476">
        <v>-5068894.4250684008</v>
      </c>
      <c r="I476">
        <v>2114153.4565596003</v>
      </c>
      <c r="J476">
        <v>-995232.78205579892</v>
      </c>
    </row>
    <row r="477" spans="1:10" x14ac:dyDescent="0.25">
      <c r="A477" t="s">
        <v>41</v>
      </c>
      <c r="B477">
        <v>22</v>
      </c>
      <c r="C477">
        <v>14</v>
      </c>
      <c r="D477" t="s">
        <v>28</v>
      </c>
      <c r="E477" t="s">
        <v>20</v>
      </c>
      <c r="F477">
        <v>-195319.28124379739</v>
      </c>
      <c r="G477">
        <v>381558.68884929642</v>
      </c>
      <c r="H477">
        <v>-3732964.0911609009</v>
      </c>
      <c r="I477">
        <v>1384818.9984023012</v>
      </c>
      <c r="J477">
        <v>-485104.68668159842</v>
      </c>
    </row>
    <row r="478" spans="1:10" x14ac:dyDescent="0.25">
      <c r="A478" t="s">
        <v>41</v>
      </c>
      <c r="B478">
        <v>22</v>
      </c>
      <c r="C478">
        <v>15</v>
      </c>
      <c r="D478" t="s">
        <v>28</v>
      </c>
      <c r="E478" t="s">
        <v>21</v>
      </c>
      <c r="F478">
        <v>-3285798.341243498</v>
      </c>
      <c r="G478">
        <v>4572564.6935421973</v>
      </c>
      <c r="H478">
        <v>440814.13996530138</v>
      </c>
      <c r="I478">
        <v>-97790.364107299596</v>
      </c>
      <c r="J478">
        <v>539173.02954710275</v>
      </c>
    </row>
    <row r="479" spans="1:10" x14ac:dyDescent="0.25">
      <c r="A479" t="s">
        <v>41</v>
      </c>
      <c r="B479">
        <v>22</v>
      </c>
      <c r="C479">
        <v>16</v>
      </c>
      <c r="D479" t="s">
        <v>28</v>
      </c>
      <c r="E479" t="s">
        <v>22</v>
      </c>
      <c r="F479">
        <v>1616881.004214</v>
      </c>
      <c r="G479">
        <v>4568771.431478098</v>
      </c>
      <c r="H479">
        <v>-837773.58684819937</v>
      </c>
      <c r="I479">
        <v>-3118412.2870488986</v>
      </c>
      <c r="J479">
        <v>1813513.6620021015</v>
      </c>
    </row>
    <row r="480" spans="1:10" x14ac:dyDescent="0.25">
      <c r="A480" t="s">
        <v>41</v>
      </c>
      <c r="B480">
        <v>22</v>
      </c>
      <c r="C480">
        <v>17</v>
      </c>
      <c r="D480" t="s">
        <v>28</v>
      </c>
      <c r="E480" t="s">
        <v>23</v>
      </c>
      <c r="F480">
        <v>4161625.1846793015</v>
      </c>
      <c r="G480">
        <v>2424360.9806746989</v>
      </c>
      <c r="H480">
        <v>-1780100.3183287978</v>
      </c>
      <c r="I480">
        <v>2891862.9225257002</v>
      </c>
      <c r="J480">
        <v>2334146.0861167014</v>
      </c>
    </row>
    <row r="481" spans="1:10" x14ac:dyDescent="0.25">
      <c r="A481" t="s">
        <v>41</v>
      </c>
      <c r="B481">
        <v>22</v>
      </c>
      <c r="C481">
        <v>18</v>
      </c>
      <c r="D481" t="s">
        <v>28</v>
      </c>
      <c r="E481" t="s">
        <v>24</v>
      </c>
      <c r="F481">
        <v>-7319614.9882919006</v>
      </c>
      <c r="G481">
        <v>4298420.0035382975</v>
      </c>
      <c r="H481">
        <v>-7617846.3216982</v>
      </c>
      <c r="I481">
        <v>3130906.915814301</v>
      </c>
      <c r="J481">
        <v>-2199051.4242361002</v>
      </c>
    </row>
    <row r="482" spans="1:10" x14ac:dyDescent="0.25">
      <c r="A482" t="s">
        <v>41</v>
      </c>
      <c r="B482">
        <v>22</v>
      </c>
      <c r="C482">
        <v>19</v>
      </c>
      <c r="D482" t="s">
        <v>28</v>
      </c>
      <c r="E482" t="s">
        <v>25</v>
      </c>
      <c r="F482">
        <v>3528533.9641863015</v>
      </c>
      <c r="G482">
        <v>2112105.0054943971</v>
      </c>
      <c r="H482">
        <v>-2068142.3934383988</v>
      </c>
      <c r="I482">
        <v>-299110.63041380048</v>
      </c>
      <c r="J482">
        <v>1647923.6783120017</v>
      </c>
    </row>
    <row r="483" spans="1:10" x14ac:dyDescent="0.25">
      <c r="A483" t="s">
        <v>41</v>
      </c>
      <c r="B483">
        <v>22</v>
      </c>
      <c r="C483">
        <v>20</v>
      </c>
      <c r="D483" t="s">
        <v>28</v>
      </c>
      <c r="E483" t="s">
        <v>26</v>
      </c>
      <c r="F483">
        <v>-4739566.6692535989</v>
      </c>
      <c r="G483">
        <v>1192346.0823797993</v>
      </c>
      <c r="H483">
        <v>-9892881.1788093001</v>
      </c>
      <c r="I483">
        <v>-870506.97819009796</v>
      </c>
      <c r="J483">
        <v>-3167741.0621185973</v>
      </c>
    </row>
    <row r="484" spans="1:10" x14ac:dyDescent="0.25">
      <c r="A484" t="s">
        <v>41</v>
      </c>
      <c r="B484">
        <v>22</v>
      </c>
      <c r="C484">
        <v>21</v>
      </c>
      <c r="D484" t="s">
        <v>28</v>
      </c>
      <c r="E484" t="s">
        <v>27</v>
      </c>
      <c r="F484">
        <v>-2368952.0144113973</v>
      </c>
      <c r="G484">
        <v>2689640.2599418983</v>
      </c>
      <c r="H484">
        <v>-8083907.5560519993</v>
      </c>
      <c r="I484">
        <v>270291.88986130059</v>
      </c>
      <c r="J484">
        <v>-1328615.4763746001</v>
      </c>
    </row>
    <row r="485" spans="1:10" x14ac:dyDescent="0.25">
      <c r="A485" t="s">
        <v>40</v>
      </c>
      <c r="B485">
        <v>22</v>
      </c>
      <c r="C485">
        <v>23</v>
      </c>
      <c r="D485" t="s">
        <v>28</v>
      </c>
      <c r="E485" t="s">
        <v>29</v>
      </c>
      <c r="F485">
        <v>1276580.0735324025</v>
      </c>
      <c r="G485">
        <v>-1603833.5908179022</v>
      </c>
      <c r="H485">
        <v>-8112521.0044024996</v>
      </c>
      <c r="I485">
        <v>126308.06327980012</v>
      </c>
      <c r="J485">
        <v>-1582522.546787899</v>
      </c>
    </row>
    <row r="486" spans="1:10" x14ac:dyDescent="0.25">
      <c r="A486" t="s">
        <v>41</v>
      </c>
      <c r="B486">
        <v>23</v>
      </c>
      <c r="C486">
        <v>1</v>
      </c>
      <c r="D486" t="s">
        <v>29</v>
      </c>
      <c r="E486" t="s">
        <v>7</v>
      </c>
      <c r="F486">
        <v>-2910923.426252801</v>
      </c>
      <c r="G486">
        <v>4012158.2103160992</v>
      </c>
      <c r="H486">
        <v>-1356307.7788193002</v>
      </c>
      <c r="I486">
        <v>662176.85182739981</v>
      </c>
      <c r="J486">
        <v>214045.49367649853</v>
      </c>
    </row>
    <row r="487" spans="1:10" x14ac:dyDescent="0.25">
      <c r="A487" t="s">
        <v>41</v>
      </c>
      <c r="B487">
        <v>23</v>
      </c>
      <c r="C487">
        <v>2</v>
      </c>
      <c r="D487" t="s">
        <v>29</v>
      </c>
      <c r="E487" t="s">
        <v>8</v>
      </c>
      <c r="F487">
        <v>-3960512.8243749999</v>
      </c>
      <c r="G487">
        <v>4202059.5847057998</v>
      </c>
      <c r="H487">
        <v>3351210.6162834987</v>
      </c>
      <c r="I487">
        <v>-2202119.1614671014</v>
      </c>
      <c r="J487">
        <v>496953.55567479879</v>
      </c>
    </row>
    <row r="488" spans="1:10" x14ac:dyDescent="0.25">
      <c r="A488" t="s">
        <v>41</v>
      </c>
      <c r="B488">
        <v>23</v>
      </c>
      <c r="C488">
        <v>3</v>
      </c>
      <c r="D488" t="s">
        <v>29</v>
      </c>
      <c r="E488" t="s">
        <v>9</v>
      </c>
      <c r="F488">
        <v>-3655264.7910792008</v>
      </c>
      <c r="G488">
        <v>2050920.2132209986</v>
      </c>
      <c r="H488">
        <v>-6524396.2571921013</v>
      </c>
      <c r="I488">
        <v>913991.05840509944</v>
      </c>
      <c r="J488">
        <v>-1686561.7970375009</v>
      </c>
    </row>
    <row r="489" spans="1:10" x14ac:dyDescent="0.25">
      <c r="A489" t="s">
        <v>41</v>
      </c>
      <c r="B489">
        <v>23</v>
      </c>
      <c r="C489">
        <v>4</v>
      </c>
      <c r="D489" t="s">
        <v>29</v>
      </c>
      <c r="E489" t="s">
        <v>10</v>
      </c>
      <c r="F489">
        <v>-6712314.2952929996</v>
      </c>
      <c r="G489">
        <v>2220191.0705797002</v>
      </c>
      <c r="H489">
        <v>-2536892.3384803981</v>
      </c>
      <c r="I489">
        <v>634381.50888070092</v>
      </c>
      <c r="J489">
        <v>-2037081.4606303014</v>
      </c>
    </row>
    <row r="490" spans="1:10" x14ac:dyDescent="0.25">
      <c r="A490" t="s">
        <v>41</v>
      </c>
      <c r="B490">
        <v>23</v>
      </c>
      <c r="C490">
        <v>5</v>
      </c>
      <c r="D490" t="s">
        <v>29</v>
      </c>
      <c r="E490" t="s">
        <v>11</v>
      </c>
      <c r="F490">
        <v>-6056333.6625377014</v>
      </c>
      <c r="G490">
        <v>2152326.6495535001</v>
      </c>
      <c r="H490">
        <v>601462.22255880013</v>
      </c>
      <c r="I490">
        <v>2362786.191118801</v>
      </c>
      <c r="J490">
        <v>-1095483.4014272988</v>
      </c>
    </row>
    <row r="491" spans="1:10" x14ac:dyDescent="0.25">
      <c r="A491" t="s">
        <v>41</v>
      </c>
      <c r="B491">
        <v>23</v>
      </c>
      <c r="C491">
        <v>6</v>
      </c>
      <c r="D491" t="s">
        <v>29</v>
      </c>
      <c r="E491" t="s">
        <v>12</v>
      </c>
      <c r="F491">
        <v>1672843.8150416985</v>
      </c>
      <c r="G491">
        <v>3086061.2619604021</v>
      </c>
      <c r="H491">
        <v>7788510.1533288006</v>
      </c>
      <c r="I491">
        <v>567637.03078610078</v>
      </c>
      <c r="J491">
        <v>3198207.0586773995</v>
      </c>
    </row>
    <row r="492" spans="1:10" x14ac:dyDescent="0.25">
      <c r="A492" t="s">
        <v>41</v>
      </c>
      <c r="B492">
        <v>23</v>
      </c>
      <c r="C492">
        <v>7</v>
      </c>
      <c r="D492" t="s">
        <v>29</v>
      </c>
      <c r="E492" t="s">
        <v>13</v>
      </c>
      <c r="F492">
        <v>-924649.00144319981</v>
      </c>
      <c r="G492">
        <v>4485321.3916194011</v>
      </c>
      <c r="H492">
        <v>2127583.6746621989</v>
      </c>
      <c r="I492">
        <v>407233.77621809952</v>
      </c>
      <c r="J492">
        <v>1718644.6078406014</v>
      </c>
    </row>
    <row r="493" spans="1:10" x14ac:dyDescent="0.25">
      <c r="A493" t="s">
        <v>41</v>
      </c>
      <c r="B493">
        <v>23</v>
      </c>
      <c r="C493">
        <v>8</v>
      </c>
      <c r="D493" t="s">
        <v>29</v>
      </c>
      <c r="E493" t="s">
        <v>14</v>
      </c>
      <c r="F493">
        <v>-1378576.106081903</v>
      </c>
      <c r="G493">
        <v>4550143.5744834002</v>
      </c>
      <c r="H493">
        <v>3900679.5729785003</v>
      </c>
      <c r="I493">
        <v>997060.41549609974</v>
      </c>
      <c r="J493">
        <v>1953153.5850053988</v>
      </c>
    </row>
    <row r="494" spans="1:10" x14ac:dyDescent="0.25">
      <c r="A494" t="s">
        <v>41</v>
      </c>
      <c r="B494">
        <v>23</v>
      </c>
      <c r="C494">
        <v>9</v>
      </c>
      <c r="D494" t="s">
        <v>29</v>
      </c>
      <c r="E494" t="s">
        <v>15</v>
      </c>
      <c r="F494">
        <v>-2606256.1921794005</v>
      </c>
      <c r="G494">
        <v>5835718.9075394012</v>
      </c>
      <c r="H494">
        <v>-492082.33339830115</v>
      </c>
      <c r="I494">
        <v>2227031.7145397998</v>
      </c>
      <c r="J494">
        <v>1287337.9917438999</v>
      </c>
    </row>
    <row r="495" spans="1:10" x14ac:dyDescent="0.25">
      <c r="A495" t="s">
        <v>41</v>
      </c>
      <c r="B495">
        <v>23</v>
      </c>
      <c r="C495">
        <v>10</v>
      </c>
      <c r="D495" t="s">
        <v>29</v>
      </c>
      <c r="E495" t="s">
        <v>16</v>
      </c>
      <c r="F495">
        <v>-301121.05187579989</v>
      </c>
      <c r="G495">
        <v>1945529.375368502</v>
      </c>
      <c r="H495">
        <v>-3391996.2651885003</v>
      </c>
      <c r="I495">
        <v>842184.42144430056</v>
      </c>
      <c r="J495">
        <v>57802.289548899978</v>
      </c>
    </row>
    <row r="496" spans="1:10" x14ac:dyDescent="0.25">
      <c r="A496" t="s">
        <v>41</v>
      </c>
      <c r="B496">
        <v>23</v>
      </c>
      <c r="C496">
        <v>11</v>
      </c>
      <c r="D496" t="s">
        <v>29</v>
      </c>
      <c r="E496" t="s">
        <v>17</v>
      </c>
      <c r="F496">
        <v>-90163.565535400063</v>
      </c>
      <c r="G496">
        <v>7421032.0445915014</v>
      </c>
      <c r="H496">
        <v>-1021682.6534712985</v>
      </c>
      <c r="I496">
        <v>1278374.917523101</v>
      </c>
      <c r="J496">
        <v>2596225.7751640007</v>
      </c>
    </row>
    <row r="497" spans="1:10" x14ac:dyDescent="0.25">
      <c r="A497" t="s">
        <v>41</v>
      </c>
      <c r="B497">
        <v>23</v>
      </c>
      <c r="C497">
        <v>12</v>
      </c>
      <c r="D497" t="s">
        <v>29</v>
      </c>
      <c r="E497" t="s">
        <v>18</v>
      </c>
      <c r="F497">
        <v>-2775245.3356544003</v>
      </c>
      <c r="G497">
        <v>4030452.5841993988</v>
      </c>
      <c r="H497">
        <v>-760290.0110608004</v>
      </c>
      <c r="I497">
        <v>4325649.3075807001</v>
      </c>
      <c r="J497">
        <v>711445.29814900085</v>
      </c>
    </row>
    <row r="498" spans="1:10" x14ac:dyDescent="0.25">
      <c r="A498" t="s">
        <v>41</v>
      </c>
      <c r="B498">
        <v>23</v>
      </c>
      <c r="C498">
        <v>13</v>
      </c>
      <c r="D498" t="s">
        <v>29</v>
      </c>
      <c r="E498" t="s">
        <v>19</v>
      </c>
      <c r="F498">
        <v>-3676486.8635753021</v>
      </c>
      <c r="G498">
        <v>3272759.0786015987</v>
      </c>
      <c r="H498">
        <v>3043626.5793340988</v>
      </c>
      <c r="I498">
        <v>1987845.3932798002</v>
      </c>
      <c r="J498">
        <v>587289.76473210007</v>
      </c>
    </row>
    <row r="499" spans="1:10" x14ac:dyDescent="0.25">
      <c r="A499" t="s">
        <v>41</v>
      </c>
      <c r="B499">
        <v>23</v>
      </c>
      <c r="C499">
        <v>14</v>
      </c>
      <c r="D499" t="s">
        <v>29</v>
      </c>
      <c r="E499" t="s">
        <v>20</v>
      </c>
      <c r="F499">
        <v>-1471899.3547761999</v>
      </c>
      <c r="G499">
        <v>1985392.2796671987</v>
      </c>
      <c r="H499">
        <v>4379556.9132415988</v>
      </c>
      <c r="I499">
        <v>1258510.9351225011</v>
      </c>
      <c r="J499">
        <v>1097417.8601063006</v>
      </c>
    </row>
    <row r="500" spans="1:10" x14ac:dyDescent="0.25">
      <c r="A500" t="s">
        <v>41</v>
      </c>
      <c r="B500">
        <v>23</v>
      </c>
      <c r="C500">
        <v>15</v>
      </c>
      <c r="D500" t="s">
        <v>29</v>
      </c>
      <c r="E500" t="s">
        <v>21</v>
      </c>
      <c r="F500">
        <v>-4562378.4147759005</v>
      </c>
      <c r="G500">
        <v>6176398.2843600996</v>
      </c>
      <c r="H500">
        <v>8553335.144367801</v>
      </c>
      <c r="I500">
        <v>-224098.42738709971</v>
      </c>
      <c r="J500">
        <v>2121695.5763350017</v>
      </c>
    </row>
    <row r="501" spans="1:10" x14ac:dyDescent="0.25">
      <c r="A501" t="s">
        <v>41</v>
      </c>
      <c r="B501">
        <v>23</v>
      </c>
      <c r="C501">
        <v>16</v>
      </c>
      <c r="D501" t="s">
        <v>29</v>
      </c>
      <c r="E501" t="s">
        <v>22</v>
      </c>
      <c r="F501">
        <v>340300.93068159744</v>
      </c>
      <c r="G501">
        <v>6172605.0222960003</v>
      </c>
      <c r="H501">
        <v>7274747.4175543003</v>
      </c>
      <c r="I501">
        <v>-3244720.3503286988</v>
      </c>
      <c r="J501">
        <v>3396036.2087900005</v>
      </c>
    </row>
    <row r="502" spans="1:10" x14ac:dyDescent="0.25">
      <c r="A502" t="s">
        <v>41</v>
      </c>
      <c r="B502">
        <v>23</v>
      </c>
      <c r="C502">
        <v>17</v>
      </c>
      <c r="D502" t="s">
        <v>29</v>
      </c>
      <c r="E502" t="s">
        <v>23</v>
      </c>
      <c r="F502">
        <v>2885045.1111468989</v>
      </c>
      <c r="G502">
        <v>4028194.5714926012</v>
      </c>
      <c r="H502">
        <v>6332420.6860737018</v>
      </c>
      <c r="I502">
        <v>2765554.8592459001</v>
      </c>
      <c r="J502">
        <v>3916668.6329046004</v>
      </c>
    </row>
    <row r="503" spans="1:10" x14ac:dyDescent="0.25">
      <c r="A503" t="s">
        <v>41</v>
      </c>
      <c r="B503">
        <v>23</v>
      </c>
      <c r="C503">
        <v>18</v>
      </c>
      <c r="D503" t="s">
        <v>29</v>
      </c>
      <c r="E503" t="s">
        <v>24</v>
      </c>
      <c r="F503">
        <v>-8596195.0618243031</v>
      </c>
      <c r="G503">
        <v>5902253.5943561997</v>
      </c>
      <c r="H503">
        <v>494674.68270429969</v>
      </c>
      <c r="I503">
        <v>3004598.8525345009</v>
      </c>
      <c r="J503">
        <v>-616528.87744820118</v>
      </c>
    </row>
    <row r="504" spans="1:10" x14ac:dyDescent="0.25">
      <c r="A504" t="s">
        <v>41</v>
      </c>
      <c r="B504">
        <v>23</v>
      </c>
      <c r="C504">
        <v>19</v>
      </c>
      <c r="D504" t="s">
        <v>29</v>
      </c>
      <c r="E504" t="s">
        <v>25</v>
      </c>
      <c r="F504">
        <v>2251953.8906538989</v>
      </c>
      <c r="G504">
        <v>3715938.5963122994</v>
      </c>
      <c r="H504">
        <v>6044378.6109641008</v>
      </c>
      <c r="I504">
        <v>-425418.69369360059</v>
      </c>
      <c r="J504">
        <v>3230446.2250999007</v>
      </c>
    </row>
    <row r="505" spans="1:10" x14ac:dyDescent="0.25">
      <c r="A505" t="s">
        <v>41</v>
      </c>
      <c r="B505">
        <v>23</v>
      </c>
      <c r="C505">
        <v>20</v>
      </c>
      <c r="D505" t="s">
        <v>29</v>
      </c>
      <c r="E505" t="s">
        <v>26</v>
      </c>
      <c r="F505">
        <v>-6016146.7427860014</v>
      </c>
      <c r="G505">
        <v>2796179.6731977016</v>
      </c>
      <c r="H505">
        <v>-1780360.1744068004</v>
      </c>
      <c r="I505">
        <v>-996815.04146989807</v>
      </c>
      <c r="J505">
        <v>-1585218.5153306983</v>
      </c>
    </row>
    <row r="506" spans="1:10" x14ac:dyDescent="0.25">
      <c r="A506" t="s">
        <v>41</v>
      </c>
      <c r="B506">
        <v>23</v>
      </c>
      <c r="C506">
        <v>21</v>
      </c>
      <c r="D506" t="s">
        <v>29</v>
      </c>
      <c r="E506" t="s">
        <v>27</v>
      </c>
      <c r="F506">
        <v>-3645532.0879437998</v>
      </c>
      <c r="G506">
        <v>4293473.8507598005</v>
      </c>
      <c r="H506">
        <v>28613.448350500315</v>
      </c>
      <c r="I506">
        <v>143983.82658150047</v>
      </c>
      <c r="J506">
        <v>253907.0704132989</v>
      </c>
    </row>
    <row r="507" spans="1:10" x14ac:dyDescent="0.25">
      <c r="A507" t="s">
        <v>41</v>
      </c>
      <c r="B507">
        <v>23</v>
      </c>
      <c r="C507">
        <v>22</v>
      </c>
      <c r="D507" t="s">
        <v>29</v>
      </c>
      <c r="E507" t="s">
        <v>28</v>
      </c>
      <c r="F507">
        <v>-1276580.0735324025</v>
      </c>
      <c r="G507">
        <v>1603833.5908179022</v>
      </c>
      <c r="H507">
        <v>8112521.0044024996</v>
      </c>
      <c r="I507">
        <v>-126308.06327980012</v>
      </c>
      <c r="J507">
        <v>1582522.546787899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match_model_data</vt:lpstr>
      <vt:lpstr>model</vt:lpstr>
      <vt:lpstr>model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atsye</cp:lastModifiedBy>
  <dcterms:created xsi:type="dcterms:W3CDTF">2022-03-20T03:04:33Z</dcterms:created>
  <dcterms:modified xsi:type="dcterms:W3CDTF">2022-03-20T04:23:26Z</dcterms:modified>
</cp:coreProperties>
</file>