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A69DE8F3-A043-4165-8D33-9F32CB4DA921}" xr6:coauthVersionLast="47" xr6:coauthVersionMax="47" xr10:uidLastSave="{00000000-0000-0000-0000-000000000000}"/>
  <bookViews>
    <workbookView xWindow="0" yWindow="0" windowWidth="14400" windowHeight="1560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087" i="3" l="1"/>
  <c r="AC3087" i="3"/>
  <c r="B3087" i="3"/>
  <c r="AD3086" i="3"/>
  <c r="AC3086" i="3"/>
  <c r="B3086" i="3"/>
  <c r="AD3085" i="3"/>
  <c r="AC3085" i="3"/>
  <c r="B3085" i="3"/>
  <c r="AD3084" i="3"/>
  <c r="AC3084" i="3"/>
  <c r="B3084" i="3"/>
  <c r="AD3083" i="3"/>
  <c r="AC3083" i="3"/>
  <c r="B3083" i="3"/>
  <c r="AD3082" i="3"/>
  <c r="AC3082" i="3"/>
  <c r="B3082" i="3"/>
  <c r="AD3071" i="3" l="1"/>
  <c r="AC3071" i="3"/>
  <c r="B3071" i="3"/>
  <c r="AD2922" i="3"/>
  <c r="AC2922" i="3"/>
  <c r="B2922" i="3"/>
  <c r="AD3023" i="3"/>
  <c r="AC3023" i="3"/>
  <c r="B3023" i="3"/>
  <c r="AD2944" i="3"/>
  <c r="AC2944" i="3"/>
  <c r="B2944" i="3"/>
  <c r="AD2953" i="3"/>
  <c r="AC2953" i="3"/>
  <c r="B2953" i="3"/>
  <c r="AD2935" i="3"/>
  <c r="AC2935" i="3"/>
  <c r="B2935" i="3"/>
  <c r="AD2987" i="3"/>
  <c r="AC2987" i="3"/>
  <c r="B2987" i="3"/>
  <c r="AD3030" i="3"/>
  <c r="AC3030" i="3"/>
  <c r="B3030" i="3"/>
  <c r="AD2925" i="3"/>
  <c r="AC2925" i="3"/>
  <c r="B2925" i="3"/>
  <c r="AD2934" i="3"/>
  <c r="AC2934" i="3"/>
  <c r="B2934" i="3"/>
  <c r="AD2947" i="3"/>
  <c r="AC2947" i="3"/>
  <c r="B2947" i="3"/>
  <c r="AD2930" i="3"/>
  <c r="AC2930" i="3"/>
  <c r="B2930" i="3"/>
  <c r="AD2974" i="3"/>
  <c r="AC2974" i="3"/>
  <c r="B2974" i="3"/>
  <c r="AD2980" i="3"/>
  <c r="AC2980" i="3"/>
  <c r="B2980" i="3"/>
  <c r="AD535" i="3"/>
  <c r="AC535" i="3"/>
  <c r="B535" i="3"/>
  <c r="AD530" i="3"/>
  <c r="AC530" i="3"/>
  <c r="B530" i="3"/>
  <c r="AD532" i="3"/>
  <c r="AC532" i="3"/>
  <c r="B532" i="3"/>
  <c r="AD2965" i="3"/>
  <c r="AC2965" i="3"/>
  <c r="B2965" i="3"/>
  <c r="AD2972" i="3"/>
  <c r="AC2972" i="3"/>
  <c r="B2972" i="3"/>
  <c r="AD2918" i="3"/>
  <c r="AC2918" i="3"/>
  <c r="B2918" i="3"/>
  <c r="AD2942" i="3"/>
  <c r="AC2942" i="3"/>
  <c r="B2942" i="3"/>
  <c r="AD2943" i="3"/>
  <c r="AC2943" i="3"/>
  <c r="B2943" i="3"/>
  <c r="AD2940" i="3"/>
  <c r="AC2940" i="3"/>
  <c r="B2940" i="3"/>
  <c r="AD2933" i="3"/>
  <c r="AC2933" i="3"/>
  <c r="B2933" i="3"/>
  <c r="AD2936" i="3"/>
  <c r="AC2936" i="3"/>
  <c r="B2936" i="3"/>
  <c r="AD3019" i="3"/>
  <c r="AC3019" i="3"/>
  <c r="B3019" i="3"/>
  <c r="AD3077" i="3"/>
  <c r="AC3077" i="3"/>
  <c r="B3077" i="3"/>
  <c r="AD534" i="3"/>
  <c r="AC534" i="3"/>
  <c r="B534" i="3"/>
  <c r="AD3069" i="3"/>
  <c r="AC3069" i="3"/>
  <c r="B3069" i="3"/>
  <c r="AD3044" i="3"/>
  <c r="AC3044" i="3"/>
  <c r="B3044" i="3"/>
  <c r="AD3055" i="3"/>
  <c r="AC3055" i="3"/>
  <c r="B3055" i="3"/>
  <c r="AD3021" i="3"/>
  <c r="AC3021" i="3"/>
  <c r="B3021" i="3"/>
  <c r="AD3051" i="3"/>
  <c r="AC3051" i="3"/>
  <c r="B3051" i="3"/>
  <c r="AD2995" i="3"/>
  <c r="AC2995" i="3"/>
  <c r="B2995" i="3"/>
  <c r="AD3024" i="3"/>
  <c r="AC3024" i="3"/>
  <c r="B3024" i="3"/>
  <c r="AD2961" i="3"/>
  <c r="AC2961" i="3"/>
  <c r="B2961" i="3"/>
  <c r="AD3050" i="3"/>
  <c r="AC3050" i="3"/>
  <c r="B3050" i="3"/>
  <c r="AD2951" i="3"/>
  <c r="AC2951" i="3"/>
  <c r="B2951" i="3"/>
  <c r="AD2978" i="3"/>
  <c r="AC2978" i="3"/>
  <c r="B2978" i="3"/>
  <c r="AD2994" i="3"/>
  <c r="AC2994" i="3"/>
  <c r="B2994" i="3"/>
  <c r="AD3045" i="3"/>
  <c r="AC3045" i="3"/>
  <c r="B3045" i="3"/>
  <c r="AD2949" i="3"/>
  <c r="AC2949" i="3"/>
  <c r="B2949" i="3"/>
  <c r="AD3018" i="3"/>
  <c r="AC3018" i="3"/>
  <c r="B3018" i="3"/>
  <c r="AD2956" i="3"/>
  <c r="AC2956" i="3"/>
  <c r="B2956" i="3"/>
  <c r="AD2992" i="3"/>
  <c r="AC2992" i="3"/>
  <c r="B2992" i="3"/>
  <c r="AD3006" i="3"/>
  <c r="AC3006" i="3"/>
  <c r="B3006" i="3"/>
  <c r="AD2985" i="3"/>
  <c r="AC2985" i="3"/>
  <c r="B2985" i="3"/>
  <c r="AD3067" i="3"/>
  <c r="AC3067" i="3"/>
  <c r="B3067" i="3"/>
  <c r="AD3066" i="3"/>
  <c r="AC3066" i="3"/>
  <c r="B3066" i="3"/>
  <c r="AD2970" i="3"/>
  <c r="AC2970" i="3"/>
  <c r="B2970" i="3"/>
  <c r="AD3011" i="3"/>
  <c r="AC3011" i="3"/>
  <c r="B3011" i="3"/>
  <c r="AD2927" i="3"/>
  <c r="AC2927" i="3"/>
  <c r="B2927" i="3"/>
  <c r="AD2979" i="3"/>
  <c r="AC2979" i="3"/>
  <c r="B2979" i="3"/>
  <c r="AD3081" i="3"/>
  <c r="AC3081" i="3"/>
  <c r="B3081" i="3"/>
  <c r="AD2990" i="3"/>
  <c r="AC2990" i="3"/>
  <c r="B2990" i="3"/>
  <c r="AD2919" i="3"/>
  <c r="AC2919" i="3"/>
  <c r="B2919" i="3"/>
  <c r="AD2988" i="3"/>
  <c r="AC2988" i="3"/>
  <c r="B2988" i="3"/>
  <c r="AD2955" i="3"/>
  <c r="AC2955" i="3"/>
  <c r="B2955" i="3"/>
  <c r="AD2948" i="3"/>
  <c r="AC2948" i="3"/>
  <c r="B2948" i="3"/>
  <c r="AD2959" i="3"/>
  <c r="AC2959" i="3"/>
  <c r="B2959" i="3"/>
  <c r="AD3058" i="3"/>
  <c r="AC3058" i="3"/>
  <c r="B3058" i="3"/>
  <c r="AD3048" i="3"/>
  <c r="AC3048" i="3"/>
  <c r="B3048" i="3"/>
  <c r="AD3026" i="3"/>
  <c r="AC3026" i="3"/>
  <c r="B3026" i="3"/>
  <c r="AD3022" i="3"/>
  <c r="AC3022" i="3"/>
  <c r="B3022" i="3"/>
  <c r="AD3010" i="3"/>
  <c r="AC3010" i="3"/>
  <c r="B3010" i="3"/>
  <c r="AD3005" i="3"/>
  <c r="AC3005" i="3"/>
  <c r="B3005" i="3"/>
  <c r="AD531" i="3"/>
  <c r="AC531" i="3"/>
  <c r="B531" i="3"/>
  <c r="AD2931" i="3"/>
  <c r="AC2931" i="3"/>
  <c r="B2931" i="3"/>
  <c r="AD2929" i="3"/>
  <c r="AC2929" i="3"/>
  <c r="B2929" i="3"/>
  <c r="AD533" i="3"/>
  <c r="AC533" i="3"/>
  <c r="B533" i="3"/>
  <c r="AD536" i="3"/>
  <c r="AC536" i="3"/>
  <c r="B536" i="3"/>
  <c r="AD3039" i="3"/>
  <c r="AC3039" i="3"/>
  <c r="B3039" i="3"/>
  <c r="AD3061" i="3"/>
  <c r="AC3061" i="3"/>
  <c r="B3061" i="3"/>
  <c r="AD2960" i="3"/>
  <c r="AC2960" i="3"/>
  <c r="B2960" i="3"/>
  <c r="AD2976" i="3"/>
  <c r="AC2976" i="3"/>
  <c r="B2976" i="3"/>
  <c r="AD2968" i="3"/>
  <c r="AC2968" i="3"/>
  <c r="B2968" i="3"/>
  <c r="AD537" i="3"/>
  <c r="AC537" i="3"/>
  <c r="B537" i="3"/>
  <c r="AD2975" i="3" l="1"/>
  <c r="AC2975" i="3"/>
  <c r="B2975" i="3"/>
  <c r="AD3053" i="3"/>
  <c r="AC3053" i="3"/>
  <c r="B3053" i="3"/>
  <c r="AD3080" i="3"/>
  <c r="AC3080" i="3"/>
  <c r="B3080" i="3"/>
  <c r="AD2964" i="3"/>
  <c r="AC2964" i="3"/>
  <c r="B2964" i="3"/>
  <c r="AD2963" i="3"/>
  <c r="AC2963" i="3"/>
  <c r="B2963" i="3"/>
  <c r="AD3013" i="3"/>
  <c r="AC3013" i="3"/>
  <c r="B3013" i="3"/>
  <c r="AD2966" i="3"/>
  <c r="AC2966" i="3"/>
  <c r="B2966" i="3"/>
  <c r="AD3075" i="3"/>
  <c r="AC3075" i="3"/>
  <c r="B3075" i="3"/>
  <c r="AD2986" i="3"/>
  <c r="AC2986" i="3"/>
  <c r="B2986" i="3"/>
  <c r="AD3020" i="3"/>
  <c r="AC3020" i="3"/>
  <c r="B3020" i="3"/>
  <c r="AD3076" i="3"/>
  <c r="AC3076" i="3"/>
  <c r="B3076" i="3"/>
  <c r="AD3065" i="3"/>
  <c r="AC3065" i="3"/>
  <c r="B3065" i="3"/>
  <c r="AD2924" i="3"/>
  <c r="AC2924" i="3"/>
  <c r="B2924" i="3"/>
  <c r="AD2969" i="3"/>
  <c r="AC2969" i="3"/>
  <c r="B2969" i="3"/>
  <c r="AD2923" i="3"/>
  <c r="AC2923" i="3"/>
  <c r="B2923" i="3"/>
  <c r="AD2983" i="3"/>
  <c r="AC2983" i="3"/>
  <c r="B2983" i="3"/>
  <c r="AD3017" i="3"/>
  <c r="AC3017" i="3"/>
  <c r="B3017" i="3"/>
  <c r="AD3062" i="3"/>
  <c r="AC3062" i="3"/>
  <c r="B3062" i="3"/>
  <c r="AD2954" i="3"/>
  <c r="AC2954" i="3"/>
  <c r="B2954" i="3"/>
  <c r="AD3064" i="3"/>
  <c r="AC3064" i="3"/>
  <c r="B3064" i="3"/>
  <c r="AD3059" i="3"/>
  <c r="AC3059" i="3"/>
  <c r="B3059" i="3"/>
  <c r="AD2982" i="3"/>
  <c r="AC2982" i="3"/>
  <c r="B2982" i="3"/>
  <c r="AD3073" i="3"/>
  <c r="AC3073" i="3"/>
  <c r="B3073" i="3"/>
  <c r="AD3057" i="3"/>
  <c r="AC3057" i="3"/>
  <c r="B3057" i="3"/>
  <c r="AD3063" i="3"/>
  <c r="AC3063" i="3"/>
  <c r="B3063" i="3"/>
  <c r="AD3072" i="3"/>
  <c r="AC3072" i="3"/>
  <c r="B3072" i="3"/>
  <c r="AD3046" i="3"/>
  <c r="AC3046" i="3"/>
  <c r="B3046" i="3"/>
  <c r="AD3032" i="3"/>
  <c r="AC3032" i="3"/>
  <c r="B3032" i="3"/>
  <c r="AD3047" i="3"/>
  <c r="AC3047" i="3"/>
  <c r="B3047" i="3"/>
  <c r="AD3079" i="3"/>
  <c r="AC3079" i="3"/>
  <c r="B3079" i="3"/>
  <c r="AD2971" i="3"/>
  <c r="AC2971" i="3"/>
  <c r="B2971" i="3"/>
  <c r="AD3043" i="3"/>
  <c r="AC3043" i="3"/>
  <c r="B3043" i="3"/>
  <c r="AD3015" i="3"/>
  <c r="AC3015" i="3"/>
  <c r="B3015" i="3"/>
  <c r="AD3004" i="3"/>
  <c r="AC3004" i="3"/>
  <c r="B3004" i="3"/>
  <c r="AD3034" i="3"/>
  <c r="AC3034" i="3"/>
  <c r="B3034" i="3"/>
  <c r="AD2991" i="3"/>
  <c r="AC2991" i="3"/>
  <c r="B2991" i="3"/>
  <c r="AD3003" i="3"/>
  <c r="AC3003" i="3"/>
  <c r="B3003" i="3"/>
  <c r="AD3029" i="3"/>
  <c r="AC3029" i="3"/>
  <c r="B3029" i="3"/>
  <c r="AD2999" i="3"/>
  <c r="AC2999" i="3"/>
  <c r="B2999" i="3"/>
  <c r="AD3056" i="3"/>
  <c r="AC3056" i="3"/>
  <c r="B3056" i="3"/>
  <c r="AD2941" i="3"/>
  <c r="AC2941" i="3"/>
  <c r="B2941" i="3"/>
  <c r="AD3070" i="3"/>
  <c r="AC3070" i="3"/>
  <c r="B3070" i="3"/>
  <c r="AD3068" i="3"/>
  <c r="AC3068" i="3"/>
  <c r="B3068" i="3"/>
  <c r="AD3078" i="3"/>
  <c r="AC3078" i="3"/>
  <c r="B3078" i="3"/>
  <c r="AD3054" i="3"/>
  <c r="AC3054" i="3"/>
  <c r="B3054" i="3"/>
  <c r="AD2993" i="3"/>
  <c r="AC2993" i="3"/>
  <c r="B2993" i="3"/>
  <c r="AD2938" i="3"/>
  <c r="AC2938" i="3"/>
  <c r="B2938" i="3"/>
  <c r="AD3033" i="3"/>
  <c r="AC3033" i="3"/>
  <c r="B3033" i="3"/>
  <c r="AD2962" i="3"/>
  <c r="AC2962" i="3"/>
  <c r="B2962" i="3"/>
  <c r="AD2958" i="3"/>
  <c r="AC2958" i="3"/>
  <c r="B2958" i="3"/>
  <c r="AD2967" i="3"/>
  <c r="AC2967" i="3"/>
  <c r="B2967" i="3"/>
  <c r="AD2973" i="3"/>
  <c r="AC2973" i="3"/>
  <c r="B2973" i="3"/>
  <c r="AD2932" i="3"/>
  <c r="AC2932" i="3"/>
  <c r="B2932" i="3"/>
  <c r="AD2939" i="3"/>
  <c r="AC2939" i="3"/>
  <c r="B2939" i="3"/>
  <c r="AD2997" i="3"/>
  <c r="AC2997" i="3"/>
  <c r="B2997" i="3"/>
  <c r="AD3031" i="3"/>
  <c r="AC3031" i="3"/>
  <c r="B3031" i="3"/>
  <c r="AD3012" i="3"/>
  <c r="AC3012" i="3"/>
  <c r="B3012" i="3"/>
  <c r="AD2945" i="3"/>
  <c r="AC2945" i="3"/>
  <c r="B2945" i="3"/>
  <c r="AD3007" i="3"/>
  <c r="AC3007" i="3"/>
  <c r="B3007" i="3"/>
  <c r="AD3052" i="3"/>
  <c r="AC3052" i="3"/>
  <c r="B3052" i="3"/>
  <c r="AD3035" i="3"/>
  <c r="AC3035" i="3"/>
  <c r="B3035" i="3"/>
  <c r="AD2981" i="3"/>
  <c r="AC2981" i="3"/>
  <c r="B2981" i="3"/>
  <c r="AD2937" i="3"/>
  <c r="AC2937" i="3"/>
  <c r="B2937" i="3"/>
  <c r="AD3060" i="3"/>
  <c r="AC3060" i="3"/>
  <c r="B3060" i="3"/>
  <c r="AD2928" i="3"/>
  <c r="AC2928" i="3"/>
  <c r="B2928" i="3"/>
  <c r="AD3074" i="3"/>
  <c r="AC3074" i="3"/>
  <c r="B3074" i="3"/>
  <c r="AD3016" i="3"/>
  <c r="AC3016" i="3"/>
  <c r="B3016" i="3"/>
  <c r="AD3049" i="3"/>
  <c r="AC3049" i="3"/>
  <c r="B3049" i="3"/>
  <c r="AD3027" i="3"/>
  <c r="AC3027" i="3"/>
  <c r="B3027" i="3"/>
  <c r="AD2926" i="3"/>
  <c r="AC2926" i="3"/>
  <c r="B2926" i="3"/>
  <c r="AD3014" i="3"/>
  <c r="AC3014" i="3"/>
  <c r="B3014" i="3"/>
  <c r="AD3038" i="3"/>
  <c r="AC3038" i="3"/>
  <c r="B3038" i="3"/>
  <c r="AD3040" i="3"/>
  <c r="AC3040" i="3"/>
  <c r="B3040" i="3"/>
  <c r="AD3042" i="3"/>
  <c r="AC3042" i="3"/>
  <c r="B3042" i="3"/>
  <c r="AD3008" i="3"/>
  <c r="AC3008" i="3"/>
  <c r="B3008" i="3"/>
  <c r="AD2957" i="3"/>
  <c r="AC2957" i="3"/>
  <c r="B2957" i="3"/>
  <c r="AD2984" i="3"/>
  <c r="AC2984" i="3"/>
  <c r="B2984" i="3"/>
  <c r="AD3037" i="3"/>
  <c r="AC3037" i="3"/>
  <c r="B3037" i="3"/>
  <c r="AD3000" i="3"/>
  <c r="AC3000" i="3"/>
  <c r="B3000" i="3"/>
  <c r="AD2952" i="3"/>
  <c r="AC2952" i="3"/>
  <c r="B2952" i="3"/>
  <c r="AD2950" i="3"/>
  <c r="AC2950" i="3"/>
  <c r="B2950" i="3"/>
  <c r="AD2989" i="3"/>
  <c r="AC2989" i="3"/>
  <c r="B2989" i="3"/>
  <c r="AD2946" i="3"/>
  <c r="AC2946" i="3"/>
  <c r="B2946" i="3"/>
  <c r="AD2921" i="3"/>
  <c r="AC2921" i="3"/>
  <c r="B2921" i="3"/>
  <c r="AD3001" i="3"/>
  <c r="AC3001" i="3"/>
  <c r="B3001" i="3"/>
  <c r="AD2920" i="3"/>
  <c r="AC2920" i="3"/>
  <c r="B2920" i="3"/>
  <c r="AD2977" i="3"/>
  <c r="AC2977" i="3"/>
  <c r="B2977" i="3"/>
  <c r="AD2917" i="3"/>
  <c r="AC2917" i="3"/>
  <c r="B2917" i="3"/>
  <c r="AD2916" i="3"/>
  <c r="AC2916" i="3"/>
  <c r="B2916" i="3"/>
  <c r="AD2915" i="3"/>
  <c r="AC2915" i="3"/>
  <c r="B2915" i="3"/>
  <c r="AD2914" i="3"/>
  <c r="AC2914" i="3"/>
  <c r="B2914" i="3"/>
  <c r="AD2913" i="3"/>
  <c r="AC2913" i="3"/>
  <c r="B2913" i="3"/>
  <c r="AD2912" i="3"/>
  <c r="AC2912" i="3"/>
  <c r="B2912" i="3"/>
  <c r="AD2911" i="3"/>
  <c r="AC2911" i="3"/>
  <c r="B2911" i="3"/>
  <c r="AD2910" i="3"/>
  <c r="AC2910" i="3"/>
  <c r="B2910" i="3"/>
  <c r="AD2909" i="3"/>
  <c r="AC2909" i="3"/>
  <c r="B2909" i="3"/>
  <c r="AD2908" i="3"/>
  <c r="AC2908" i="3"/>
  <c r="B2908" i="3"/>
  <c r="AD2907" i="3"/>
  <c r="AC2907" i="3"/>
  <c r="B2907" i="3"/>
  <c r="AD2906" i="3"/>
  <c r="AC2906" i="3"/>
  <c r="B2906" i="3"/>
  <c r="AD2905" i="3"/>
  <c r="AC2905" i="3"/>
  <c r="B2905" i="3"/>
  <c r="AD2904" i="3"/>
  <c r="AC2904" i="3"/>
  <c r="B2904" i="3"/>
  <c r="AD2903" i="3"/>
  <c r="AC2903" i="3"/>
  <c r="B2903" i="3"/>
  <c r="AD2902" i="3"/>
  <c r="AC2902" i="3"/>
  <c r="B2902" i="3"/>
  <c r="AD2901" i="3"/>
  <c r="AC2901" i="3"/>
  <c r="B2901" i="3"/>
  <c r="AD2900" i="3"/>
  <c r="AC2900" i="3"/>
  <c r="B2900" i="3"/>
  <c r="AD2899" i="3"/>
  <c r="AC2899" i="3"/>
  <c r="B2899" i="3"/>
  <c r="AD2898" i="3"/>
  <c r="AC2898" i="3"/>
  <c r="B2898" i="3"/>
  <c r="AD2897" i="3"/>
  <c r="AC2897" i="3"/>
  <c r="B2897" i="3"/>
  <c r="AD2896" i="3"/>
  <c r="AC2896" i="3"/>
  <c r="B2896" i="3"/>
  <c r="AD2895" i="3"/>
  <c r="AC2895" i="3"/>
  <c r="B2895" i="3"/>
  <c r="AD2894" i="3"/>
  <c r="AC2894" i="3"/>
  <c r="B2894" i="3"/>
  <c r="AD2893" i="3"/>
  <c r="AC2893" i="3"/>
  <c r="B2893" i="3"/>
  <c r="AD2892" i="3"/>
  <c r="AC2892" i="3"/>
  <c r="B2892" i="3"/>
  <c r="AD2891" i="3"/>
  <c r="AC2891" i="3"/>
  <c r="B2891" i="3"/>
  <c r="AD2890" i="3"/>
  <c r="AC2890" i="3"/>
  <c r="B2890" i="3"/>
  <c r="AD2889" i="3"/>
  <c r="AC2889" i="3"/>
  <c r="B2889" i="3"/>
  <c r="AD2888" i="3"/>
  <c r="AC2888" i="3"/>
  <c r="B2888" i="3"/>
  <c r="AD2887" i="3"/>
  <c r="AC2887" i="3"/>
  <c r="B2887" i="3"/>
  <c r="AD2886" i="3"/>
  <c r="AC2886" i="3"/>
  <c r="B2886" i="3"/>
  <c r="AD2885" i="3"/>
  <c r="AC2885" i="3"/>
  <c r="B2885" i="3"/>
  <c r="AD2884" i="3"/>
  <c r="AC2884" i="3"/>
  <c r="B2884" i="3"/>
  <c r="AD2883" i="3"/>
  <c r="AC2883" i="3"/>
  <c r="B2883" i="3"/>
  <c r="AD2882" i="3"/>
  <c r="AC2882" i="3"/>
  <c r="B2882" i="3"/>
  <c r="AD2881" i="3"/>
  <c r="AC2881" i="3"/>
  <c r="B2881" i="3"/>
  <c r="AD2880" i="3"/>
  <c r="AC2880" i="3"/>
  <c r="B2880" i="3"/>
  <c r="AD2879" i="3"/>
  <c r="AC2879" i="3"/>
  <c r="B2879" i="3"/>
  <c r="AD2878" i="3"/>
  <c r="AC2878" i="3"/>
  <c r="B2878" i="3"/>
  <c r="AD2877" i="3"/>
  <c r="AC2877" i="3"/>
  <c r="B2877" i="3"/>
  <c r="AD2876" i="3"/>
  <c r="AC2876" i="3"/>
  <c r="B2876" i="3"/>
  <c r="AD2875" i="3"/>
  <c r="AC2875" i="3"/>
  <c r="B2875" i="3"/>
  <c r="AD2874" i="3"/>
  <c r="AC2874" i="3"/>
  <c r="B2874" i="3"/>
  <c r="AD2873" i="3"/>
  <c r="AC2873" i="3"/>
  <c r="B2873" i="3"/>
  <c r="AD2872" i="3"/>
  <c r="AC2872" i="3"/>
  <c r="B2872" i="3"/>
  <c r="AD2871" i="3"/>
  <c r="AC2871" i="3"/>
  <c r="B2871" i="3"/>
  <c r="AD2870" i="3"/>
  <c r="AC2870" i="3"/>
  <c r="B2870" i="3"/>
  <c r="AD2869" i="3"/>
  <c r="AC2869" i="3"/>
  <c r="B2869" i="3"/>
  <c r="AD2868" i="3"/>
  <c r="AC2868" i="3"/>
  <c r="B2868" i="3"/>
  <c r="AD2867" i="3"/>
  <c r="AC2867" i="3"/>
  <c r="B2867" i="3"/>
  <c r="AD2866" i="3"/>
  <c r="AC2866" i="3"/>
  <c r="B2866" i="3"/>
  <c r="AD2865" i="3"/>
  <c r="AC2865" i="3"/>
  <c r="B2865" i="3"/>
  <c r="AD2864" i="3"/>
  <c r="AC2864" i="3"/>
  <c r="B2864" i="3"/>
  <c r="AD2863" i="3"/>
  <c r="AC2863" i="3"/>
  <c r="B2863" i="3"/>
  <c r="AD2862" i="3"/>
  <c r="AC2862" i="3"/>
  <c r="B2862" i="3"/>
  <c r="AD2861" i="3"/>
  <c r="AC2861" i="3"/>
  <c r="B2861" i="3"/>
  <c r="AD2860" i="3"/>
  <c r="AC2860" i="3"/>
  <c r="B2860" i="3"/>
  <c r="AD2859" i="3"/>
  <c r="AC2859" i="3"/>
  <c r="B2859" i="3"/>
  <c r="AD2858" i="3"/>
  <c r="AC2858" i="3"/>
  <c r="B2858" i="3"/>
  <c r="AD2857" i="3"/>
  <c r="AC2857" i="3"/>
  <c r="B2857" i="3"/>
  <c r="AD2856" i="3"/>
  <c r="AC2856" i="3"/>
  <c r="B2856" i="3"/>
  <c r="AD2855" i="3"/>
  <c r="AC2855" i="3"/>
  <c r="B2855" i="3"/>
  <c r="AD2854" i="3"/>
  <c r="AC2854" i="3"/>
  <c r="B2854" i="3"/>
  <c r="AD2853" i="3"/>
  <c r="AC2853" i="3"/>
  <c r="B2853" i="3"/>
  <c r="AD2852" i="3"/>
  <c r="AC2852" i="3"/>
  <c r="B2852" i="3"/>
  <c r="AD2851" i="3"/>
  <c r="AC2851" i="3"/>
  <c r="B2851" i="3"/>
  <c r="AD2850" i="3"/>
  <c r="AC2850" i="3"/>
  <c r="B2850" i="3"/>
  <c r="AD2849" i="3"/>
  <c r="AC2849" i="3"/>
  <c r="B2849" i="3"/>
  <c r="AD2848" i="3"/>
  <c r="AC2848" i="3"/>
  <c r="B2848" i="3"/>
  <c r="AD2847" i="3"/>
  <c r="AC2847" i="3"/>
  <c r="B2847" i="3"/>
  <c r="AD2846" i="3"/>
  <c r="AC2846" i="3"/>
  <c r="B2846" i="3"/>
  <c r="AD2845" i="3"/>
  <c r="AC2845" i="3"/>
  <c r="B2845" i="3"/>
  <c r="AD2844" i="3"/>
  <c r="AC2844" i="3"/>
  <c r="B2844" i="3"/>
  <c r="AD2843" i="3"/>
  <c r="AC2843" i="3"/>
  <c r="B2843" i="3"/>
  <c r="AD2842" i="3"/>
  <c r="AC2842" i="3"/>
  <c r="B2842" i="3"/>
  <c r="AD2841" i="3"/>
  <c r="AC2841" i="3"/>
  <c r="B2841" i="3"/>
  <c r="AD2840" i="3"/>
  <c r="AC2840" i="3"/>
  <c r="B2840" i="3"/>
  <c r="AD2839" i="3" l="1"/>
  <c r="AC2839" i="3"/>
  <c r="B2839" i="3"/>
  <c r="AD2838" i="3"/>
  <c r="AC2838" i="3"/>
  <c r="B2838" i="3"/>
  <c r="AD2837" i="3"/>
  <c r="AC2837" i="3"/>
  <c r="B2837" i="3"/>
  <c r="AD2836" i="3"/>
  <c r="AC2836" i="3"/>
  <c r="B2836" i="3"/>
  <c r="AD2835" i="3"/>
  <c r="AC2835" i="3"/>
  <c r="B2835" i="3"/>
  <c r="AD2834" i="3"/>
  <c r="AC2834" i="3"/>
  <c r="B2834" i="3"/>
  <c r="AD2833" i="3"/>
  <c r="AC2833" i="3"/>
  <c r="B2833" i="3"/>
  <c r="AD2832" i="3"/>
  <c r="AC2832" i="3"/>
  <c r="B2832" i="3"/>
  <c r="AD2831" i="3"/>
  <c r="AC2831" i="3"/>
  <c r="B2831" i="3"/>
  <c r="AD2830" i="3"/>
  <c r="AC2830" i="3"/>
  <c r="B2830" i="3"/>
  <c r="AD2829" i="3"/>
  <c r="AC2829" i="3"/>
  <c r="B2829" i="3"/>
  <c r="AD2828" i="3"/>
  <c r="AC2828" i="3"/>
  <c r="B2828" i="3"/>
  <c r="AD2827" i="3"/>
  <c r="AC2827" i="3"/>
  <c r="B2827" i="3"/>
  <c r="AD2826" i="3"/>
  <c r="AC2826" i="3"/>
  <c r="B2826" i="3"/>
  <c r="AD2825" i="3"/>
  <c r="AC2825" i="3"/>
  <c r="B2825" i="3"/>
  <c r="AD2824" i="3"/>
  <c r="AC2824" i="3"/>
  <c r="B2824" i="3"/>
  <c r="AD2823" i="3"/>
  <c r="AC2823" i="3"/>
  <c r="B2823" i="3"/>
  <c r="AD2822" i="3"/>
  <c r="AC2822" i="3"/>
  <c r="B2822" i="3"/>
  <c r="AD2821" i="3"/>
  <c r="AC2821" i="3"/>
  <c r="B2821" i="3"/>
  <c r="AD2820" i="3"/>
  <c r="AC2820" i="3"/>
  <c r="B2820" i="3"/>
  <c r="AD2819" i="3"/>
  <c r="AC2819" i="3"/>
  <c r="B2819" i="3"/>
  <c r="AD2818" i="3"/>
  <c r="AC2818" i="3"/>
  <c r="B2818" i="3"/>
  <c r="AD2817" i="3"/>
  <c r="AC2817" i="3"/>
  <c r="B2817" i="3"/>
  <c r="AD2816" i="3"/>
  <c r="AC2816" i="3"/>
  <c r="B2816" i="3"/>
  <c r="AD2815" i="3"/>
  <c r="AC2815" i="3"/>
  <c r="B2815" i="3"/>
  <c r="AD2814" i="3"/>
  <c r="AC2814" i="3"/>
  <c r="B2814" i="3"/>
  <c r="AD2813" i="3"/>
  <c r="AC2813" i="3"/>
  <c r="B2813" i="3"/>
  <c r="AD2812" i="3"/>
  <c r="AC2812" i="3"/>
  <c r="B2812" i="3"/>
  <c r="AD2811" i="3"/>
  <c r="AC2811" i="3"/>
  <c r="B2811" i="3"/>
  <c r="AD2810" i="3"/>
  <c r="AC2810" i="3"/>
  <c r="B2810" i="3"/>
  <c r="AD2809" i="3"/>
  <c r="AC2809" i="3"/>
  <c r="B2809" i="3"/>
  <c r="AD2808" i="3"/>
  <c r="AC2808" i="3"/>
  <c r="B2808" i="3"/>
  <c r="AD2807" i="3"/>
  <c r="AC2807" i="3"/>
  <c r="B2807" i="3"/>
  <c r="AD2806" i="3"/>
  <c r="AC2806" i="3"/>
  <c r="B2806" i="3"/>
  <c r="AD2805" i="3"/>
  <c r="AC2805" i="3"/>
  <c r="B2805" i="3"/>
  <c r="AD2804" i="3"/>
  <c r="AC2804" i="3"/>
  <c r="B2804" i="3"/>
  <c r="AD2803" i="3"/>
  <c r="AC2803" i="3"/>
  <c r="B2803" i="3"/>
  <c r="AD2802" i="3"/>
  <c r="AC2802" i="3"/>
  <c r="B2802" i="3"/>
  <c r="AD2801" i="3"/>
  <c r="AC2801" i="3"/>
  <c r="B2801" i="3"/>
  <c r="AD2800" i="3"/>
  <c r="AC2800" i="3"/>
  <c r="B2800" i="3"/>
  <c r="AD2799" i="3"/>
  <c r="AC2799" i="3"/>
  <c r="B2799" i="3"/>
  <c r="AD2798" i="3"/>
  <c r="AC2798" i="3"/>
  <c r="B2798" i="3"/>
  <c r="AD2797" i="3"/>
  <c r="AC2797" i="3"/>
  <c r="B2797" i="3"/>
  <c r="AD2796" i="3"/>
  <c r="AC2796" i="3"/>
  <c r="B2796" i="3"/>
  <c r="AD2795" i="3"/>
  <c r="AC2795" i="3"/>
  <c r="B2795" i="3"/>
  <c r="AD2794" i="3"/>
  <c r="AC2794" i="3"/>
  <c r="B2794" i="3"/>
  <c r="AD2793" i="3"/>
  <c r="AC2793" i="3"/>
  <c r="B2793" i="3"/>
  <c r="AD2792" i="3"/>
  <c r="AC2792" i="3"/>
  <c r="B2792" i="3"/>
  <c r="AD2791" i="3"/>
  <c r="AC2791" i="3"/>
  <c r="B2791" i="3"/>
  <c r="AD2790" i="3"/>
  <c r="AC2790" i="3"/>
  <c r="B2790" i="3"/>
  <c r="AD2789" i="3"/>
  <c r="AC2789" i="3"/>
  <c r="B2789" i="3"/>
  <c r="AD2788" i="3"/>
  <c r="AC2788" i="3"/>
  <c r="B2788" i="3"/>
  <c r="AD2787" i="3"/>
  <c r="AC2787" i="3"/>
  <c r="B2787" i="3"/>
  <c r="AD2786" i="3"/>
  <c r="AC2786" i="3"/>
  <c r="B2786" i="3"/>
  <c r="AD2785" i="3"/>
  <c r="AC2785" i="3"/>
  <c r="B2785" i="3"/>
  <c r="AD2784" i="3"/>
  <c r="AC2784" i="3"/>
  <c r="B2784" i="3"/>
  <c r="AD2783" i="3"/>
  <c r="AC2783" i="3"/>
  <c r="B2783" i="3"/>
  <c r="AD2782" i="3"/>
  <c r="AC2782" i="3"/>
  <c r="B2782" i="3"/>
  <c r="AD2781" i="3"/>
  <c r="AC2781" i="3"/>
  <c r="B2781" i="3"/>
  <c r="AD2780" i="3"/>
  <c r="AC2780" i="3"/>
  <c r="B2780" i="3"/>
  <c r="AD2779" i="3"/>
  <c r="AC2779" i="3"/>
  <c r="B2779" i="3"/>
  <c r="AD2778" i="3"/>
  <c r="AC2778" i="3"/>
  <c r="B2778" i="3"/>
  <c r="AD2777" i="3"/>
  <c r="AC2777" i="3"/>
  <c r="B2777" i="3"/>
  <c r="AD2776" i="3"/>
  <c r="AC2776" i="3"/>
  <c r="B2776" i="3"/>
  <c r="AD2775" i="3"/>
  <c r="AC2775" i="3"/>
  <c r="B2775" i="3"/>
  <c r="AD2774" i="3"/>
  <c r="AC2774" i="3"/>
  <c r="B2774" i="3"/>
  <c r="AD2773" i="3"/>
  <c r="AC2773" i="3"/>
  <c r="B2773" i="3"/>
  <c r="AD2772" i="3"/>
  <c r="AC2772" i="3"/>
  <c r="B2772" i="3"/>
  <c r="AD2771" i="3"/>
  <c r="AC2771" i="3"/>
  <c r="B2771" i="3"/>
  <c r="AD2770" i="3"/>
  <c r="AC2770" i="3"/>
  <c r="B2770" i="3"/>
  <c r="AD2769" i="3"/>
  <c r="AC2769" i="3"/>
  <c r="B2769" i="3"/>
  <c r="AD2768" i="3"/>
  <c r="AC2768" i="3"/>
  <c r="B2768" i="3"/>
  <c r="AD2767" i="3"/>
  <c r="AC2767" i="3"/>
  <c r="B2767" i="3"/>
  <c r="AD2766" i="3"/>
  <c r="AC2766" i="3"/>
  <c r="B2766" i="3"/>
  <c r="AD2765" i="3"/>
  <c r="AC2765" i="3"/>
  <c r="B2765" i="3"/>
  <c r="AD2764" i="3"/>
  <c r="AC2764" i="3"/>
  <c r="B2764" i="3"/>
  <c r="AD2763" i="3"/>
  <c r="AC2763" i="3"/>
  <c r="B2763" i="3"/>
  <c r="AD2762" i="3"/>
  <c r="AC2762" i="3"/>
  <c r="B2762" i="3"/>
  <c r="AD2761" i="3"/>
  <c r="AC2761" i="3"/>
  <c r="B2761" i="3"/>
  <c r="AD2760" i="3"/>
  <c r="AC2760" i="3"/>
  <c r="B2760" i="3"/>
  <c r="AD2759" i="3"/>
  <c r="AC2759" i="3"/>
  <c r="B2759" i="3"/>
  <c r="AD2758" i="3"/>
  <c r="AC2758" i="3"/>
  <c r="B2758" i="3"/>
  <c r="AD2757" i="3"/>
  <c r="AC2757" i="3"/>
  <c r="B2757" i="3"/>
  <c r="AD2756" i="3"/>
  <c r="AC2756" i="3"/>
  <c r="B2756" i="3"/>
  <c r="AD2755" i="3"/>
  <c r="AC2755" i="3"/>
  <c r="B2755" i="3"/>
  <c r="AD2754" i="3"/>
  <c r="AC2754" i="3"/>
  <c r="B2754" i="3"/>
  <c r="AD2753" i="3"/>
  <c r="AC2753" i="3"/>
  <c r="B2753" i="3"/>
  <c r="AD2752" i="3"/>
  <c r="AC2752" i="3"/>
  <c r="B2752" i="3"/>
  <c r="AD2751" i="3"/>
  <c r="AC2751" i="3"/>
  <c r="B2751" i="3"/>
  <c r="AD2750" i="3"/>
  <c r="AC2750" i="3"/>
  <c r="B2750" i="3"/>
  <c r="AD2749" i="3"/>
  <c r="AC2749" i="3"/>
  <c r="B2749" i="3"/>
  <c r="AD2748" i="3"/>
  <c r="AC2748" i="3"/>
  <c r="B2748" i="3"/>
  <c r="AD2747" i="3"/>
  <c r="AC2747" i="3"/>
  <c r="B2747" i="3"/>
  <c r="AD2746" i="3"/>
  <c r="AC2746" i="3"/>
  <c r="B2746" i="3"/>
  <c r="AD2745" i="3"/>
  <c r="AC2745" i="3"/>
  <c r="B2745" i="3"/>
  <c r="AD2744" i="3"/>
  <c r="AC2744" i="3"/>
  <c r="B2744" i="3"/>
  <c r="AD2743" i="3"/>
  <c r="AC2743" i="3"/>
  <c r="B2743" i="3"/>
  <c r="AD2742" i="3"/>
  <c r="AC2742" i="3"/>
  <c r="B2742" i="3"/>
  <c r="AD2741" i="3"/>
  <c r="AC2741" i="3"/>
  <c r="B2741" i="3"/>
  <c r="AD2740" i="3"/>
  <c r="AC2740" i="3"/>
  <c r="B2740" i="3"/>
  <c r="AD2739" i="3"/>
  <c r="AC2739" i="3"/>
  <c r="B2739" i="3"/>
  <c r="AD2738" i="3"/>
  <c r="AC2738" i="3"/>
  <c r="B2738" i="3"/>
  <c r="AD2737" i="3"/>
  <c r="AC2737" i="3"/>
  <c r="B2737" i="3"/>
  <c r="AD2736" i="3"/>
  <c r="AC2736" i="3"/>
  <c r="B2736" i="3"/>
  <c r="AD2735" i="3"/>
  <c r="AC2735" i="3"/>
  <c r="B2735" i="3"/>
  <c r="AD2734" i="3"/>
  <c r="AC2734" i="3"/>
  <c r="B2734" i="3"/>
  <c r="AD2733" i="3"/>
  <c r="AC2733" i="3"/>
  <c r="B2733" i="3"/>
  <c r="AD2732" i="3"/>
  <c r="AC2732" i="3"/>
  <c r="B2732" i="3"/>
  <c r="AD2731" i="3"/>
  <c r="AC2731" i="3"/>
  <c r="B2731" i="3"/>
  <c r="AD2730" i="3"/>
  <c r="AC2730" i="3"/>
  <c r="B2730" i="3"/>
  <c r="AD2729" i="3"/>
  <c r="AC2729" i="3"/>
  <c r="B2729" i="3"/>
  <c r="AD2728" i="3"/>
  <c r="AC2728" i="3"/>
  <c r="B2728" i="3"/>
  <c r="AD2727" i="3"/>
  <c r="AC2727" i="3"/>
  <c r="B2727" i="3"/>
  <c r="AD2726" i="3"/>
  <c r="AC2726" i="3"/>
  <c r="B2726" i="3"/>
  <c r="AD2725" i="3"/>
  <c r="AC2725" i="3"/>
  <c r="B2725" i="3"/>
  <c r="AD2724" i="3"/>
  <c r="AC2724" i="3"/>
  <c r="B2724" i="3"/>
  <c r="AD2723" i="3"/>
  <c r="AC2723" i="3"/>
  <c r="B2723" i="3"/>
  <c r="AD2722" i="3"/>
  <c r="AC2722" i="3"/>
  <c r="B2722" i="3"/>
  <c r="AD2721" i="3"/>
  <c r="AC2721" i="3"/>
  <c r="B2721" i="3"/>
  <c r="AD2720" i="3"/>
  <c r="AC2720" i="3"/>
  <c r="B2720" i="3"/>
  <c r="AD2719" i="3"/>
  <c r="AC2719" i="3"/>
  <c r="B2719" i="3"/>
  <c r="AD2718" i="3"/>
  <c r="AC2718" i="3"/>
  <c r="B2718" i="3"/>
  <c r="AD2717" i="3"/>
  <c r="AC2717" i="3"/>
  <c r="B2717" i="3"/>
  <c r="AD2716" i="3"/>
  <c r="AC2716" i="3"/>
  <c r="B2716" i="3"/>
  <c r="AD2715" i="3"/>
  <c r="AC2715" i="3"/>
  <c r="B2715" i="3"/>
  <c r="AD2714" i="3"/>
  <c r="AC2714" i="3"/>
  <c r="B2714" i="3"/>
  <c r="AD2713" i="3"/>
  <c r="AC2713" i="3"/>
  <c r="B2713" i="3"/>
  <c r="AD2712" i="3"/>
  <c r="AC2712" i="3"/>
  <c r="B2712" i="3"/>
  <c r="AD2711" i="3"/>
  <c r="AC2711" i="3"/>
  <c r="B2711" i="3"/>
  <c r="AD2710" i="3"/>
  <c r="AC2710" i="3"/>
  <c r="B2710" i="3"/>
  <c r="AD2709" i="3"/>
  <c r="AC2709" i="3"/>
  <c r="B2709" i="3"/>
  <c r="AD2708" i="3"/>
  <c r="AC2708" i="3"/>
  <c r="B2708" i="3"/>
  <c r="AD2707" i="3"/>
  <c r="AC2707" i="3"/>
  <c r="B2707" i="3"/>
  <c r="AD2706" i="3"/>
  <c r="AC2706" i="3"/>
  <c r="B2706" i="3"/>
  <c r="AD2705" i="3"/>
  <c r="AC2705" i="3"/>
  <c r="B2705" i="3"/>
  <c r="AD2704" i="3"/>
  <c r="AC2704" i="3"/>
  <c r="B2704" i="3"/>
  <c r="AD2703" i="3"/>
  <c r="AC2703" i="3"/>
  <c r="B2703" i="3"/>
  <c r="AD2702" i="3"/>
  <c r="AC2702" i="3"/>
  <c r="B2702" i="3"/>
  <c r="AD2701" i="3"/>
  <c r="AC2701" i="3"/>
  <c r="B2701" i="3"/>
  <c r="AD2700" i="3"/>
  <c r="AC2700" i="3"/>
  <c r="B2700" i="3"/>
  <c r="AD2699" i="3"/>
  <c r="AC2699" i="3"/>
  <c r="B2699" i="3"/>
  <c r="AD2698" i="3"/>
  <c r="AC2698" i="3"/>
  <c r="B2698" i="3"/>
  <c r="AD2697" i="3"/>
  <c r="AC2697" i="3"/>
  <c r="B2697" i="3"/>
  <c r="AD2696" i="3"/>
  <c r="AC2696" i="3"/>
  <c r="B2696" i="3"/>
  <c r="AD2695" i="3"/>
  <c r="AC2695" i="3"/>
  <c r="B2695" i="3"/>
  <c r="AD2694" i="3"/>
  <c r="AC2694" i="3"/>
  <c r="B2694" i="3"/>
  <c r="AD2693" i="3"/>
  <c r="AC2693" i="3"/>
  <c r="B2693" i="3"/>
  <c r="AD2692" i="3"/>
  <c r="AC2692" i="3"/>
  <c r="B2692" i="3"/>
  <c r="AD2691" i="3"/>
  <c r="AC2691" i="3"/>
  <c r="B2691" i="3"/>
  <c r="AD2690" i="3"/>
  <c r="AC2690" i="3"/>
  <c r="B2690" i="3"/>
  <c r="AD2689" i="3"/>
  <c r="AC2689" i="3"/>
  <c r="B2689" i="3"/>
  <c r="AD2688" i="3"/>
  <c r="AC2688" i="3"/>
  <c r="B2688" i="3"/>
  <c r="AD2687" i="3"/>
  <c r="AC2687" i="3"/>
  <c r="B2687" i="3"/>
  <c r="AD2686" i="3"/>
  <c r="AC2686" i="3"/>
  <c r="B2686" i="3"/>
  <c r="AD2685" i="3"/>
  <c r="AC2685" i="3"/>
  <c r="B2685" i="3"/>
  <c r="AD2684" i="3"/>
  <c r="AC2684" i="3"/>
  <c r="B2684" i="3"/>
  <c r="AD2683" i="3"/>
  <c r="AC2683" i="3"/>
  <c r="B2683" i="3"/>
  <c r="AD2682" i="3"/>
  <c r="AC2682" i="3"/>
  <c r="B2682" i="3"/>
  <c r="AD2681" i="3"/>
  <c r="AC2681" i="3"/>
  <c r="B2681" i="3"/>
  <c r="AD2680" i="3"/>
  <c r="AC2680" i="3"/>
  <c r="B2680" i="3"/>
  <c r="AD2679" i="3"/>
  <c r="AC2679" i="3"/>
  <c r="B2679" i="3"/>
  <c r="AD2678" i="3"/>
  <c r="AC2678" i="3"/>
  <c r="B2678" i="3"/>
  <c r="AD2677" i="3"/>
  <c r="AC2677" i="3"/>
  <c r="B2677" i="3"/>
  <c r="AD2676" i="3"/>
  <c r="AC2676" i="3"/>
  <c r="B2676" i="3"/>
  <c r="AD2675" i="3"/>
  <c r="AC2675" i="3"/>
  <c r="B2675" i="3"/>
  <c r="AD2674" i="3"/>
  <c r="AC2674" i="3"/>
  <c r="B2674" i="3"/>
  <c r="AD2673" i="3"/>
  <c r="AC2673" i="3"/>
  <c r="B2673" i="3"/>
  <c r="AD2672" i="3"/>
  <c r="AC2672" i="3"/>
  <c r="B2672" i="3"/>
  <c r="AD2671" i="3"/>
  <c r="AC2671" i="3"/>
  <c r="B2671" i="3"/>
  <c r="AD2670" i="3"/>
  <c r="AC2670" i="3"/>
  <c r="B2670" i="3"/>
  <c r="AD2669" i="3"/>
  <c r="AC2669" i="3"/>
  <c r="B2669" i="3"/>
  <c r="AD2668" i="3"/>
  <c r="AC2668" i="3"/>
  <c r="B2668" i="3"/>
  <c r="AD2667" i="3"/>
  <c r="AC2667" i="3"/>
  <c r="B2667" i="3"/>
  <c r="AD2666" i="3"/>
  <c r="AC2666" i="3"/>
  <c r="B2666" i="3"/>
  <c r="AD2665" i="3"/>
  <c r="AC2665" i="3"/>
  <c r="B2665" i="3"/>
  <c r="AD2664" i="3"/>
  <c r="AC2664" i="3"/>
  <c r="B2664" i="3"/>
  <c r="AD2663" i="3"/>
  <c r="AC2663" i="3"/>
  <c r="B2663" i="3"/>
  <c r="AD2662" i="3"/>
  <c r="AC2662" i="3"/>
  <c r="B2662" i="3"/>
  <c r="AD2661" i="3"/>
  <c r="AC2661" i="3"/>
  <c r="B2661" i="3"/>
  <c r="AD2660" i="3"/>
  <c r="AC2660" i="3"/>
  <c r="B2660" i="3"/>
  <c r="AD2659" i="3"/>
  <c r="AC2659" i="3"/>
  <c r="B2659" i="3"/>
  <c r="AD2658" i="3"/>
  <c r="AC2658" i="3"/>
  <c r="B2658" i="3"/>
  <c r="AD2657" i="3"/>
  <c r="AC2657" i="3"/>
  <c r="B2657" i="3"/>
  <c r="AD2656" i="3"/>
  <c r="AC2656" i="3"/>
  <c r="B2656" i="3"/>
  <c r="AD2655" i="3"/>
  <c r="AC2655" i="3"/>
  <c r="B2655" i="3"/>
  <c r="AD2654" i="3"/>
  <c r="AC2654" i="3"/>
  <c r="B2654" i="3"/>
  <c r="AD2653" i="3"/>
  <c r="AC2653" i="3"/>
  <c r="B2653" i="3"/>
  <c r="AD2652" i="3"/>
  <c r="AC2652" i="3"/>
  <c r="B2652" i="3"/>
  <c r="AD2651" i="3"/>
  <c r="AC2651" i="3"/>
  <c r="B2651" i="3"/>
  <c r="AD2650" i="3"/>
  <c r="AC2650" i="3"/>
  <c r="B2650" i="3"/>
  <c r="AD2649" i="3"/>
  <c r="AC2649" i="3"/>
  <c r="B2649" i="3"/>
  <c r="AD2648" i="3"/>
  <c r="AC2648" i="3"/>
  <c r="B2648" i="3"/>
  <c r="AD2647" i="3"/>
  <c r="AC2647" i="3"/>
  <c r="B2647" i="3"/>
  <c r="AD2646" i="3"/>
  <c r="AC2646" i="3"/>
  <c r="B2646" i="3"/>
  <c r="AD2645" i="3"/>
  <c r="AC2645" i="3"/>
  <c r="B2645" i="3"/>
  <c r="AD2644" i="3"/>
  <c r="AC2644" i="3"/>
  <c r="B2644" i="3"/>
  <c r="AD2643" i="3"/>
  <c r="AC2643" i="3"/>
  <c r="B2643" i="3"/>
  <c r="AD2642" i="3"/>
  <c r="AC2642" i="3"/>
  <c r="B2642" i="3"/>
  <c r="AD2641" i="3"/>
  <c r="AC2641" i="3"/>
  <c r="B2641" i="3"/>
  <c r="AD2640" i="3"/>
  <c r="AC2640" i="3"/>
  <c r="B2640" i="3"/>
  <c r="AD2639" i="3"/>
  <c r="AC2639" i="3"/>
  <c r="B2639" i="3"/>
  <c r="AD2638" i="3"/>
  <c r="AC2638" i="3"/>
  <c r="B2638" i="3"/>
  <c r="AD2637" i="3"/>
  <c r="AC2637" i="3"/>
  <c r="B2637" i="3"/>
  <c r="AD2636" i="3"/>
  <c r="AC2636" i="3"/>
  <c r="B2636" i="3"/>
  <c r="AD2635" i="3"/>
  <c r="AC2635" i="3"/>
  <c r="B2635" i="3"/>
  <c r="AD2634" i="3"/>
  <c r="AC2634" i="3"/>
  <c r="B2634" i="3"/>
  <c r="AD2633" i="3"/>
  <c r="AC2633" i="3"/>
  <c r="B2633" i="3"/>
  <c r="AD2632" i="3"/>
  <c r="AC2632" i="3"/>
  <c r="B2632" i="3"/>
  <c r="AD2631" i="3"/>
  <c r="AC2631" i="3"/>
  <c r="B2631" i="3"/>
  <c r="AD2630" i="3"/>
  <c r="AC2630" i="3"/>
  <c r="B2630" i="3"/>
  <c r="AD2629" i="3"/>
  <c r="AC2629" i="3"/>
  <c r="B2629" i="3"/>
  <c r="AD2628" i="3"/>
  <c r="AC2628" i="3"/>
  <c r="B2628" i="3"/>
  <c r="AD2627" i="3"/>
  <c r="AC2627" i="3"/>
  <c r="B2627" i="3"/>
  <c r="AD2626" i="3"/>
  <c r="AC2626" i="3"/>
  <c r="B2626" i="3"/>
  <c r="AD2625" i="3"/>
  <c r="AC2625" i="3"/>
  <c r="B2625" i="3"/>
  <c r="AD2624" i="3"/>
  <c r="AC2624" i="3"/>
  <c r="B2624" i="3"/>
  <c r="AD2623" i="3"/>
  <c r="AC2623" i="3"/>
  <c r="B2623" i="3"/>
  <c r="AD2622" i="3"/>
  <c r="AC2622" i="3"/>
  <c r="B2622" i="3"/>
  <c r="AD2621" i="3"/>
  <c r="AC2621" i="3"/>
  <c r="B2621" i="3"/>
  <c r="AD2620" i="3"/>
  <c r="AC2620" i="3"/>
  <c r="B2620" i="3"/>
  <c r="AD2619" i="3"/>
  <c r="AC2619" i="3"/>
  <c r="B2619" i="3"/>
  <c r="AD2618" i="3"/>
  <c r="AC2618" i="3"/>
  <c r="B2618" i="3"/>
  <c r="AD2617" i="3"/>
  <c r="AC2617" i="3"/>
  <c r="B2617" i="3"/>
  <c r="AD2616" i="3"/>
  <c r="AC2616" i="3"/>
  <c r="B2616" i="3"/>
  <c r="AD2615" i="3"/>
  <c r="AC2615" i="3"/>
  <c r="B2615" i="3"/>
  <c r="AD2614" i="3"/>
  <c r="AC2614" i="3"/>
  <c r="B2614" i="3"/>
  <c r="AD2613" i="3"/>
  <c r="AC2613" i="3"/>
  <c r="B2613" i="3"/>
  <c r="AD2612" i="3"/>
  <c r="AC2612" i="3"/>
  <c r="B2612" i="3"/>
  <c r="AD2611" i="3"/>
  <c r="AC2611" i="3"/>
  <c r="B2611" i="3"/>
  <c r="AD2610" i="3"/>
  <c r="AC2610" i="3"/>
  <c r="B2610" i="3"/>
  <c r="AD2609" i="3"/>
  <c r="AC2609" i="3"/>
  <c r="B2609" i="3"/>
  <c r="AD2608" i="3"/>
  <c r="AC2608" i="3"/>
  <c r="B2608" i="3"/>
  <c r="AD2607" i="3"/>
  <c r="AC2607" i="3"/>
  <c r="B2607" i="3"/>
  <c r="AD2606" i="3"/>
  <c r="AC2606" i="3"/>
  <c r="B2606" i="3"/>
  <c r="AD2605" i="3"/>
  <c r="AC2605" i="3"/>
  <c r="B2605" i="3"/>
  <c r="AD2604" i="3"/>
  <c r="AC2604" i="3"/>
  <c r="B2604" i="3"/>
  <c r="AD2603" i="3"/>
  <c r="AC2603" i="3"/>
  <c r="B2603" i="3"/>
  <c r="AD2602" i="3"/>
  <c r="AC2602" i="3"/>
  <c r="B2602" i="3"/>
  <c r="AD2601" i="3"/>
  <c r="AC2601" i="3"/>
  <c r="B2601" i="3"/>
  <c r="AD2600" i="3"/>
  <c r="AC2600" i="3"/>
  <c r="B2600" i="3"/>
  <c r="AD2599" i="3"/>
  <c r="AC2599" i="3"/>
  <c r="B2599" i="3"/>
  <c r="AD2598" i="3"/>
  <c r="AC2598" i="3"/>
  <c r="B2598" i="3"/>
  <c r="AD2597" i="3"/>
  <c r="AC2597" i="3"/>
  <c r="B2597" i="3"/>
  <c r="AD2596" i="3"/>
  <c r="AC2596" i="3"/>
  <c r="B2596" i="3"/>
  <c r="AD2595" i="3"/>
  <c r="AC2595" i="3"/>
  <c r="B2595" i="3"/>
  <c r="AD2594" i="3"/>
  <c r="AC2594" i="3"/>
  <c r="B2594" i="3"/>
  <c r="AD2593" i="3"/>
  <c r="AC2593" i="3"/>
  <c r="B2593" i="3"/>
  <c r="AD2592" i="3"/>
  <c r="AC2592" i="3"/>
  <c r="B2592" i="3"/>
  <c r="AD2591" i="3"/>
  <c r="AC2591" i="3"/>
  <c r="B2591" i="3"/>
  <c r="AD2590" i="3"/>
  <c r="AC2590" i="3"/>
  <c r="B2590" i="3"/>
  <c r="AD2589" i="3"/>
  <c r="AC2589" i="3"/>
  <c r="B2589" i="3"/>
  <c r="AD2588" i="3"/>
  <c r="AC2588" i="3"/>
  <c r="B2588" i="3"/>
  <c r="AD2587" i="3"/>
  <c r="AC2587" i="3"/>
  <c r="B2587" i="3"/>
  <c r="AD2586" i="3"/>
  <c r="AC2586" i="3"/>
  <c r="B2586" i="3"/>
  <c r="AD2585" i="3"/>
  <c r="AC2585" i="3"/>
  <c r="B2585" i="3"/>
  <c r="AD2584" i="3"/>
  <c r="AC2584" i="3"/>
  <c r="B2584" i="3"/>
  <c r="AD2583" i="3"/>
  <c r="AC2583" i="3"/>
  <c r="B2583" i="3"/>
  <c r="AD2582" i="3"/>
  <c r="AC2582" i="3"/>
  <c r="B2582" i="3"/>
  <c r="AD2581" i="3"/>
  <c r="AC2581" i="3"/>
  <c r="B2581" i="3"/>
  <c r="AD2580" i="3"/>
  <c r="AC2580" i="3"/>
  <c r="B2580" i="3"/>
  <c r="AD2579" i="3"/>
  <c r="AC2579" i="3"/>
  <c r="B2579" i="3"/>
  <c r="AD2578" i="3"/>
  <c r="AC2578" i="3"/>
  <c r="B2578" i="3"/>
  <c r="AD2577" i="3"/>
  <c r="AC2577" i="3"/>
  <c r="B2577" i="3"/>
  <c r="AD2576" i="3"/>
  <c r="AC2576" i="3"/>
  <c r="B2576" i="3"/>
  <c r="AD2575" i="3"/>
  <c r="AC2575" i="3"/>
  <c r="B2575" i="3"/>
  <c r="AD2574" i="3"/>
  <c r="AC2574" i="3"/>
  <c r="B2574" i="3"/>
  <c r="AD2573" i="3"/>
  <c r="AC2573" i="3"/>
  <c r="B2573" i="3"/>
  <c r="AD2572" i="3"/>
  <c r="AC2572" i="3"/>
  <c r="B2572" i="3"/>
  <c r="AD2571" i="3"/>
  <c r="AC2571" i="3"/>
  <c r="B2571" i="3"/>
  <c r="AD2570" i="3"/>
  <c r="AC2570" i="3"/>
  <c r="B2570" i="3"/>
  <c r="AD2569" i="3"/>
  <c r="AC2569" i="3"/>
  <c r="B2569" i="3"/>
  <c r="AD2568" i="3"/>
  <c r="AC2568" i="3"/>
  <c r="B2568" i="3"/>
  <c r="AD2567" i="3"/>
  <c r="AC2567" i="3"/>
  <c r="B2567" i="3"/>
  <c r="AD2566" i="3"/>
  <c r="AC2566" i="3"/>
  <c r="B2566" i="3"/>
  <c r="AD2565" i="3"/>
  <c r="AC2565" i="3"/>
  <c r="B2565" i="3"/>
  <c r="AD2564" i="3"/>
  <c r="AC2564" i="3"/>
  <c r="B2564" i="3"/>
  <c r="AD2563" i="3"/>
  <c r="AC2563" i="3"/>
  <c r="B2563" i="3"/>
  <c r="AD2562" i="3"/>
  <c r="AC2562" i="3"/>
  <c r="B2562" i="3"/>
  <c r="AD2561" i="3"/>
  <c r="AC2561" i="3"/>
  <c r="B2561" i="3"/>
  <c r="AD2560" i="3"/>
  <c r="AC2560" i="3"/>
  <c r="B2560" i="3"/>
  <c r="AD2559" i="3"/>
  <c r="AC2559" i="3"/>
  <c r="B2559" i="3"/>
  <c r="AD2558" i="3"/>
  <c r="AC2558" i="3"/>
  <c r="B2558" i="3"/>
  <c r="AD2557" i="3"/>
  <c r="AC2557" i="3"/>
  <c r="B2557" i="3"/>
  <c r="AD2556" i="3"/>
  <c r="AC2556" i="3"/>
  <c r="B2556" i="3"/>
  <c r="AD2555" i="3"/>
  <c r="AC2555" i="3"/>
  <c r="B2555" i="3"/>
  <c r="AD2554" i="3"/>
  <c r="AC2554" i="3"/>
  <c r="B2554" i="3"/>
  <c r="AD2553" i="3"/>
  <c r="AC2553" i="3"/>
  <c r="B2553" i="3"/>
  <c r="AD2552" i="3"/>
  <c r="AC2552" i="3"/>
  <c r="B2552" i="3"/>
  <c r="AD2551" i="3"/>
  <c r="AC2551" i="3"/>
  <c r="B2551" i="3"/>
  <c r="AD2550" i="3"/>
  <c r="AC2550" i="3"/>
  <c r="B2550" i="3"/>
  <c r="AD2549" i="3"/>
  <c r="AC2549" i="3"/>
  <c r="B2549" i="3"/>
  <c r="AD2548" i="3"/>
  <c r="AC2548" i="3"/>
  <c r="B2548" i="3"/>
  <c r="AD2547" i="3"/>
  <c r="AC2547" i="3"/>
  <c r="B2547" i="3"/>
  <c r="AD2546" i="3"/>
  <c r="AC2546" i="3"/>
  <c r="B2546" i="3"/>
  <c r="AD2545" i="3"/>
  <c r="AC2545" i="3"/>
  <c r="B2545" i="3"/>
  <c r="AD2544" i="3"/>
  <c r="AC2544" i="3"/>
  <c r="B2544" i="3"/>
  <c r="AD2543" i="3"/>
  <c r="AC2543" i="3"/>
  <c r="B2543" i="3"/>
  <c r="AD2542" i="3"/>
  <c r="AC2542" i="3"/>
  <c r="B2542" i="3"/>
  <c r="AD2541" i="3"/>
  <c r="AC2541" i="3"/>
  <c r="B2541" i="3"/>
  <c r="AD2540" i="3"/>
  <c r="AC2540" i="3"/>
  <c r="B2540" i="3"/>
  <c r="AD2539" i="3"/>
  <c r="AC2539" i="3"/>
  <c r="B2539" i="3"/>
  <c r="AD2538" i="3"/>
  <c r="AC2538" i="3"/>
  <c r="B2538" i="3"/>
  <c r="AD2537" i="3"/>
  <c r="AC2537" i="3"/>
  <c r="B2537" i="3"/>
  <c r="AD2536" i="3"/>
  <c r="AC2536" i="3"/>
  <c r="B2536" i="3"/>
  <c r="AD2535" i="3"/>
  <c r="AC2535" i="3"/>
  <c r="B2535" i="3"/>
  <c r="AD2534" i="3"/>
  <c r="AC2534" i="3"/>
  <c r="B2534" i="3"/>
  <c r="AD2533" i="3"/>
  <c r="AC2533" i="3"/>
  <c r="B2533" i="3"/>
  <c r="AD2532" i="3"/>
  <c r="AC2532" i="3"/>
  <c r="B2532" i="3"/>
  <c r="AD2531" i="3"/>
  <c r="AC2531" i="3"/>
  <c r="B2531" i="3"/>
  <c r="AD2530" i="3"/>
  <c r="AC2530" i="3"/>
  <c r="B2530" i="3"/>
  <c r="AD2529" i="3"/>
  <c r="AC2529" i="3"/>
  <c r="B2529" i="3"/>
  <c r="AD2528" i="3"/>
  <c r="AC2528" i="3"/>
  <c r="B2528" i="3"/>
  <c r="AD2527" i="3"/>
  <c r="AC2527" i="3"/>
  <c r="B2527" i="3"/>
  <c r="AD2526" i="3"/>
  <c r="AC2526" i="3"/>
  <c r="B2526" i="3"/>
  <c r="AD2525" i="3"/>
  <c r="AC2525" i="3"/>
  <c r="B2525" i="3"/>
  <c r="AD2524" i="3"/>
  <c r="AC2524" i="3"/>
  <c r="B2524" i="3"/>
  <c r="AD2523" i="3"/>
  <c r="AC2523" i="3"/>
  <c r="B2523" i="3"/>
  <c r="AD2522" i="3"/>
  <c r="AC2522" i="3"/>
  <c r="B2522" i="3"/>
  <c r="AD2521" i="3"/>
  <c r="AC2521" i="3"/>
  <c r="B2521" i="3"/>
  <c r="AD2520" i="3"/>
  <c r="AC2520" i="3"/>
  <c r="B2520" i="3"/>
  <c r="AD2519" i="3"/>
  <c r="AC2519" i="3"/>
  <c r="B2519" i="3"/>
  <c r="AD2518" i="3"/>
  <c r="AC2518" i="3"/>
  <c r="B2518" i="3"/>
  <c r="AD2517" i="3"/>
  <c r="AC2517" i="3"/>
  <c r="B2517" i="3"/>
  <c r="AD2516" i="3"/>
  <c r="AC2516" i="3"/>
  <c r="B2516" i="3"/>
  <c r="AD2515" i="3"/>
  <c r="AC2515" i="3"/>
  <c r="B2515" i="3"/>
  <c r="AD2514" i="3"/>
  <c r="AC2514" i="3"/>
  <c r="B2514" i="3"/>
  <c r="AD2513" i="3"/>
  <c r="AC2513" i="3"/>
  <c r="B2513" i="3"/>
  <c r="AD2512" i="3"/>
  <c r="AC2512" i="3"/>
  <c r="B2512" i="3"/>
  <c r="AD2511" i="3"/>
  <c r="AC2511" i="3"/>
  <c r="B2511" i="3"/>
  <c r="AD2510" i="3"/>
  <c r="AC2510" i="3"/>
  <c r="B2510" i="3"/>
  <c r="AD2509" i="3"/>
  <c r="AC2509" i="3"/>
  <c r="B2509" i="3"/>
  <c r="AD2508" i="3"/>
  <c r="AC2508" i="3"/>
  <c r="B2508" i="3"/>
  <c r="AD2507" i="3"/>
  <c r="AC2507" i="3"/>
  <c r="B2507" i="3"/>
  <c r="AD2506" i="3"/>
  <c r="AC2506" i="3"/>
  <c r="B2506" i="3"/>
  <c r="AD2505" i="3"/>
  <c r="AC2505" i="3"/>
  <c r="B2505" i="3"/>
  <c r="AD2504" i="3"/>
  <c r="AC2504" i="3"/>
  <c r="B2504" i="3"/>
  <c r="AD2503" i="3"/>
  <c r="AC2503" i="3"/>
  <c r="B2503" i="3"/>
  <c r="AD2502" i="3"/>
  <c r="AC2502" i="3"/>
  <c r="B2502" i="3"/>
  <c r="AD2501" i="3"/>
  <c r="AC2501" i="3"/>
  <c r="B2501" i="3"/>
  <c r="AD2500" i="3"/>
  <c r="AC2500" i="3"/>
  <c r="B2500" i="3"/>
  <c r="AD2499" i="3"/>
  <c r="AC2499" i="3"/>
  <c r="B2499" i="3"/>
  <c r="AD2498" i="3"/>
  <c r="AC2498" i="3"/>
  <c r="B2498" i="3"/>
  <c r="AD2497" i="3"/>
  <c r="AC2497" i="3"/>
  <c r="B2497" i="3"/>
  <c r="AD2496" i="3"/>
  <c r="AC2496" i="3"/>
  <c r="B2496" i="3"/>
  <c r="AD2495" i="3"/>
  <c r="AC2495" i="3"/>
  <c r="B2495" i="3"/>
  <c r="AD2494" i="3"/>
  <c r="AC2494" i="3"/>
  <c r="B2494" i="3"/>
  <c r="AD2493" i="3"/>
  <c r="AC2493" i="3"/>
  <c r="B2493" i="3"/>
  <c r="AD2492" i="3"/>
  <c r="AC2492" i="3"/>
  <c r="B2492" i="3"/>
  <c r="AD2491" i="3"/>
  <c r="AC2491" i="3"/>
  <c r="B2491" i="3"/>
  <c r="AD2490" i="3"/>
  <c r="AC2490" i="3"/>
  <c r="B2490" i="3"/>
  <c r="AD2489" i="3"/>
  <c r="AC2489" i="3"/>
  <c r="B2489" i="3"/>
  <c r="AD2488" i="3"/>
  <c r="AC2488" i="3"/>
  <c r="B2488" i="3"/>
  <c r="AD2487" i="3"/>
  <c r="AC2487" i="3"/>
  <c r="B2487" i="3"/>
  <c r="AD2486" i="3"/>
  <c r="AC2486" i="3"/>
  <c r="B2486" i="3"/>
  <c r="AD2485" i="3"/>
  <c r="AC2485" i="3"/>
  <c r="B2485" i="3"/>
  <c r="AD2484" i="3"/>
  <c r="AC2484" i="3"/>
  <c r="B2484" i="3"/>
  <c r="AD2483" i="3"/>
  <c r="AC2483" i="3"/>
  <c r="B2483" i="3"/>
  <c r="AD2482" i="3"/>
  <c r="AC2482" i="3"/>
  <c r="B2482" i="3"/>
  <c r="AD2481" i="3"/>
  <c r="AC2481" i="3"/>
  <c r="B2481" i="3"/>
  <c r="AD2480" i="3"/>
  <c r="AC2480" i="3"/>
  <c r="B2480" i="3"/>
  <c r="AD2479" i="3"/>
  <c r="AC2479" i="3"/>
  <c r="B2479" i="3"/>
  <c r="AD2478" i="3"/>
  <c r="AC2478" i="3"/>
  <c r="B2478" i="3"/>
  <c r="AD2477" i="3"/>
  <c r="AC2477" i="3"/>
  <c r="B2477" i="3"/>
  <c r="AD2476" i="3"/>
  <c r="AC2476" i="3"/>
  <c r="B2476" i="3"/>
  <c r="AD2475" i="3"/>
  <c r="AC2475" i="3"/>
  <c r="B2475" i="3"/>
  <c r="AD2474" i="3"/>
  <c r="AC2474" i="3"/>
  <c r="B2474" i="3"/>
  <c r="AD2473" i="3"/>
  <c r="AC2473" i="3"/>
  <c r="B2473" i="3"/>
  <c r="AD2472" i="3"/>
  <c r="AC2472" i="3"/>
  <c r="B2472" i="3"/>
  <c r="AD2471" i="3"/>
  <c r="AC2471" i="3"/>
  <c r="B2471" i="3"/>
  <c r="AD2470" i="3"/>
  <c r="AC2470" i="3"/>
  <c r="B2470" i="3"/>
  <c r="AD2469" i="3"/>
  <c r="AC2469" i="3"/>
  <c r="B2469" i="3"/>
  <c r="AD2468" i="3"/>
  <c r="AC2468" i="3"/>
  <c r="B2468" i="3"/>
  <c r="AD2467" i="3"/>
  <c r="AC2467" i="3"/>
  <c r="B2467" i="3"/>
  <c r="AD2466" i="3"/>
  <c r="AC2466" i="3"/>
  <c r="B2466" i="3"/>
  <c r="AD2465" i="3"/>
  <c r="AC2465" i="3"/>
  <c r="B2465" i="3"/>
  <c r="AD2464" i="3"/>
  <c r="AC2464" i="3"/>
  <c r="B2464" i="3"/>
  <c r="AD2463" i="3"/>
  <c r="AC2463" i="3"/>
  <c r="B2463" i="3"/>
  <c r="AD2462" i="3"/>
  <c r="AC2462" i="3"/>
  <c r="B2462" i="3"/>
  <c r="AD2461" i="3"/>
  <c r="AC2461" i="3"/>
  <c r="B2461" i="3"/>
  <c r="AD2460" i="3"/>
  <c r="AC2460" i="3"/>
  <c r="B2460" i="3"/>
  <c r="AD2459" i="3"/>
  <c r="AC2459" i="3"/>
  <c r="B2459" i="3"/>
  <c r="AD2458" i="3"/>
  <c r="AC2458" i="3"/>
  <c r="B2458" i="3"/>
  <c r="AD2457" i="3"/>
  <c r="AC2457" i="3"/>
  <c r="B2457" i="3"/>
  <c r="AD2456" i="3"/>
  <c r="AC2456" i="3"/>
  <c r="B2456" i="3"/>
  <c r="AD2455" i="3"/>
  <c r="AC2455" i="3"/>
  <c r="B2455" i="3"/>
  <c r="AD2454" i="3"/>
  <c r="AC2454" i="3"/>
  <c r="B2454" i="3"/>
  <c r="AD2453" i="3"/>
  <c r="AC2453" i="3"/>
  <c r="B2453" i="3"/>
  <c r="AD2452" i="3"/>
  <c r="AC2452" i="3"/>
  <c r="B2452" i="3"/>
  <c r="AD2451" i="3"/>
  <c r="AC2451" i="3"/>
  <c r="B2451" i="3"/>
  <c r="AD2450" i="3"/>
  <c r="AC2450" i="3"/>
  <c r="B2450" i="3"/>
  <c r="AD2449" i="3"/>
  <c r="AC2449" i="3"/>
  <c r="B2449" i="3"/>
  <c r="AD2448" i="3"/>
  <c r="AC2448" i="3"/>
  <c r="B2448" i="3"/>
  <c r="AD2447" i="3"/>
  <c r="AC2447" i="3"/>
  <c r="B2447" i="3"/>
  <c r="AD2446" i="3"/>
  <c r="AC2446" i="3"/>
  <c r="B2446" i="3"/>
  <c r="AD2445" i="3"/>
  <c r="AC2445" i="3"/>
  <c r="B2445" i="3"/>
  <c r="AD2444" i="3"/>
  <c r="AC2444" i="3"/>
  <c r="B2444" i="3"/>
  <c r="AD2443" i="3"/>
  <c r="AC2443" i="3"/>
  <c r="B2443" i="3"/>
  <c r="AD2442" i="3"/>
  <c r="AC2442" i="3"/>
  <c r="B2442" i="3"/>
  <c r="AD2441" i="3"/>
  <c r="AC2441" i="3"/>
  <c r="B2441" i="3"/>
  <c r="AD2440" i="3"/>
  <c r="AC2440" i="3"/>
  <c r="B2440" i="3"/>
  <c r="AD2439" i="3"/>
  <c r="AC2439" i="3"/>
  <c r="B2439" i="3"/>
  <c r="AD2438" i="3"/>
  <c r="AC2438" i="3"/>
  <c r="B2438" i="3"/>
  <c r="AD2437" i="3"/>
  <c r="AC2437" i="3"/>
  <c r="B2437" i="3"/>
  <c r="AD2436" i="3"/>
  <c r="AC2436" i="3"/>
  <c r="B2436" i="3"/>
  <c r="AD2435" i="3"/>
  <c r="AC2435" i="3"/>
  <c r="B2435" i="3"/>
  <c r="AD2434" i="3"/>
  <c r="AC2434" i="3"/>
  <c r="B2434" i="3"/>
  <c r="AD2433" i="3"/>
  <c r="AC2433" i="3"/>
  <c r="B2433" i="3"/>
  <c r="AD2432" i="3"/>
  <c r="AC2432" i="3"/>
  <c r="B2432" i="3"/>
  <c r="AD2431" i="3"/>
  <c r="AC2431" i="3"/>
  <c r="B2431" i="3"/>
  <c r="AD2430" i="3"/>
  <c r="AC2430" i="3"/>
  <c r="B2430" i="3"/>
  <c r="AD2429" i="3"/>
  <c r="AC2429" i="3"/>
  <c r="B2429" i="3"/>
  <c r="AD2428" i="3"/>
  <c r="AC2428" i="3"/>
  <c r="B2428" i="3"/>
  <c r="AD2427" i="3"/>
  <c r="AC2427" i="3"/>
  <c r="B2427" i="3"/>
  <c r="AD2426" i="3"/>
  <c r="AC2426" i="3"/>
  <c r="B2426" i="3"/>
  <c r="AD2425" i="3"/>
  <c r="AC2425" i="3"/>
  <c r="B2425" i="3"/>
  <c r="AD2424" i="3"/>
  <c r="AC2424" i="3"/>
  <c r="B2424" i="3"/>
  <c r="AD2423" i="3"/>
  <c r="AC2423" i="3"/>
  <c r="B2423" i="3"/>
  <c r="AD2422" i="3"/>
  <c r="AC2422" i="3"/>
  <c r="B2422" i="3"/>
  <c r="AD2421" i="3"/>
  <c r="AC2421" i="3"/>
  <c r="B2421" i="3"/>
  <c r="AD2420" i="3"/>
  <c r="AC2420" i="3"/>
  <c r="B2420" i="3"/>
  <c r="AD2419" i="3"/>
  <c r="AC2419" i="3"/>
  <c r="B2419" i="3"/>
  <c r="AD2418" i="3"/>
  <c r="AC2418" i="3"/>
  <c r="B2418" i="3"/>
  <c r="AD2417" i="3"/>
  <c r="AC2417" i="3"/>
  <c r="B2417" i="3"/>
  <c r="AD2416" i="3"/>
  <c r="AC2416" i="3"/>
  <c r="B2416" i="3"/>
  <c r="AD2415" i="3"/>
  <c r="AC2415" i="3"/>
  <c r="B2415" i="3"/>
  <c r="AD2414" i="3"/>
  <c r="AC2414" i="3"/>
  <c r="B2414" i="3"/>
  <c r="AD2413" i="3"/>
  <c r="AC2413" i="3"/>
  <c r="B2413" i="3"/>
  <c r="AD2412" i="3"/>
  <c r="AC2412" i="3"/>
  <c r="B2412" i="3"/>
  <c r="AD2411" i="3"/>
  <c r="AC2411" i="3"/>
  <c r="B2411" i="3"/>
  <c r="AD2410" i="3"/>
  <c r="AC2410" i="3"/>
  <c r="B2410" i="3"/>
  <c r="AD2409" i="3"/>
  <c r="AC2409" i="3"/>
  <c r="B2409" i="3"/>
  <c r="AD2408" i="3"/>
  <c r="AC2408" i="3"/>
  <c r="B2408" i="3"/>
  <c r="AD2407" i="3"/>
  <c r="AC2407" i="3"/>
  <c r="B2407" i="3"/>
  <c r="AD2406" i="3"/>
  <c r="AC2406" i="3"/>
  <c r="B2406" i="3"/>
  <c r="AD2405" i="3"/>
  <c r="AC2405" i="3"/>
  <c r="B2405" i="3"/>
  <c r="AD2404" i="3"/>
  <c r="AC2404" i="3"/>
  <c r="B2404" i="3"/>
  <c r="AD2403" i="3"/>
  <c r="AC2403" i="3"/>
  <c r="B2403" i="3"/>
  <c r="AD2402" i="3"/>
  <c r="AC2402" i="3"/>
  <c r="B2402" i="3"/>
  <c r="AD2401" i="3"/>
  <c r="AC2401" i="3"/>
  <c r="B2401" i="3"/>
  <c r="AD2400" i="3"/>
  <c r="AC2400" i="3"/>
  <c r="B2400" i="3"/>
  <c r="AD2399" i="3"/>
  <c r="AC2399" i="3"/>
  <c r="B2399" i="3"/>
  <c r="AD2398" i="3"/>
  <c r="AC2398" i="3"/>
  <c r="B2398" i="3"/>
  <c r="AD2397" i="3"/>
  <c r="AC2397" i="3"/>
  <c r="B2397" i="3"/>
  <c r="AD2396" i="3"/>
  <c r="AC2396" i="3"/>
  <c r="B2396" i="3"/>
  <c r="AD2395" i="3"/>
  <c r="AC2395" i="3"/>
  <c r="B2395" i="3"/>
  <c r="AD2394" i="3"/>
  <c r="AC2394" i="3"/>
  <c r="B2394" i="3"/>
  <c r="AD2393" i="3"/>
  <c r="AC2393" i="3"/>
  <c r="B2393" i="3"/>
  <c r="AD2392" i="3"/>
  <c r="AC2392" i="3"/>
  <c r="B2392" i="3"/>
  <c r="AD2391" i="3"/>
  <c r="AC2391" i="3"/>
  <c r="B2391" i="3"/>
  <c r="AD2390" i="3"/>
  <c r="AC2390" i="3"/>
  <c r="B2390" i="3"/>
  <c r="AD2389" i="3"/>
  <c r="AC2389" i="3"/>
  <c r="B2389" i="3"/>
  <c r="AD2388" i="3"/>
  <c r="AC2388" i="3"/>
  <c r="B2388" i="3"/>
  <c r="AD2387" i="3"/>
  <c r="AC2387" i="3"/>
  <c r="B2387" i="3"/>
  <c r="AD2386" i="3"/>
  <c r="AC2386" i="3"/>
  <c r="B2386" i="3"/>
  <c r="AD2385" i="3"/>
  <c r="AC2385" i="3"/>
  <c r="B2385" i="3"/>
  <c r="AD2384" i="3"/>
  <c r="AC2384" i="3"/>
  <c r="B2384" i="3"/>
  <c r="AD2383" i="3"/>
  <c r="AC2383" i="3"/>
  <c r="B2383" i="3"/>
  <c r="AD2382" i="3"/>
  <c r="AC2382" i="3"/>
  <c r="B2382" i="3"/>
  <c r="AD2381" i="3"/>
  <c r="AC2381" i="3"/>
  <c r="B2381" i="3"/>
  <c r="AD2380" i="3"/>
  <c r="AC2380" i="3"/>
  <c r="B2380" i="3"/>
  <c r="AD2379" i="3"/>
  <c r="AC2379" i="3"/>
  <c r="B2379" i="3"/>
  <c r="AD2378" i="3"/>
  <c r="AC2378" i="3"/>
  <c r="B2378" i="3"/>
  <c r="AD2377" i="3"/>
  <c r="AC2377" i="3"/>
  <c r="B2377" i="3"/>
  <c r="AD2376" i="3"/>
  <c r="AC2376" i="3"/>
  <c r="B2376" i="3"/>
  <c r="AD2375" i="3"/>
  <c r="AC2375" i="3"/>
  <c r="B2375" i="3"/>
  <c r="AD2374" i="3"/>
  <c r="AC2374" i="3"/>
  <c r="B2374" i="3"/>
  <c r="AD2373" i="3"/>
  <c r="AC2373" i="3"/>
  <c r="B2373" i="3"/>
  <c r="AD2372" i="3"/>
  <c r="AC2372" i="3"/>
  <c r="B2372" i="3"/>
  <c r="AD2371" i="3"/>
  <c r="AC2371" i="3"/>
  <c r="B2371" i="3"/>
  <c r="AD2370" i="3"/>
  <c r="AC2370" i="3"/>
  <c r="B2370" i="3"/>
  <c r="AD2369" i="3"/>
  <c r="AC2369" i="3"/>
  <c r="B2369" i="3"/>
  <c r="AD2368" i="3"/>
  <c r="AC2368" i="3"/>
  <c r="B2368" i="3"/>
  <c r="AD2367" i="3"/>
  <c r="AC2367" i="3"/>
  <c r="B2367" i="3"/>
  <c r="AD2366" i="3"/>
  <c r="AC2366" i="3"/>
  <c r="B2366" i="3"/>
  <c r="AD2365" i="3"/>
  <c r="AC2365" i="3"/>
  <c r="B2365" i="3"/>
  <c r="AD2364" i="3"/>
  <c r="AC2364" i="3"/>
  <c r="B2364" i="3"/>
  <c r="AD2363" i="3"/>
  <c r="AC2363" i="3"/>
  <c r="B2363" i="3"/>
  <c r="AD2362" i="3"/>
  <c r="AC2362" i="3"/>
  <c r="B2362" i="3"/>
  <c r="AD2361" i="3"/>
  <c r="AC2361" i="3"/>
  <c r="B2361" i="3"/>
  <c r="AD2360" i="3"/>
  <c r="AC2360" i="3"/>
  <c r="B2360" i="3"/>
  <c r="AD2359" i="3"/>
  <c r="AC2359" i="3"/>
  <c r="B2359" i="3"/>
  <c r="AD2358" i="3"/>
  <c r="AC2358" i="3"/>
  <c r="B2358" i="3"/>
  <c r="AD2357" i="3"/>
  <c r="AC2357" i="3"/>
  <c r="B2357" i="3"/>
  <c r="AD2356" i="3"/>
  <c r="AC2356" i="3"/>
  <c r="B2356" i="3"/>
  <c r="AD2355" i="3"/>
  <c r="AC2355" i="3"/>
  <c r="B2355" i="3"/>
  <c r="AD2354" i="3"/>
  <c r="AC2354" i="3"/>
  <c r="B2354" i="3"/>
  <c r="AD2353" i="3"/>
  <c r="AC2353" i="3"/>
  <c r="B2353" i="3"/>
  <c r="AD2352" i="3"/>
  <c r="AC2352" i="3"/>
  <c r="B2352" i="3"/>
  <c r="AD2351" i="3"/>
  <c r="AC2351" i="3"/>
  <c r="B2351" i="3"/>
  <c r="AD2350" i="3"/>
  <c r="AC2350" i="3"/>
  <c r="B2350" i="3"/>
  <c r="AD2349" i="3"/>
  <c r="AC2349" i="3"/>
  <c r="B2349" i="3"/>
  <c r="AD2348" i="3"/>
  <c r="AC2348" i="3"/>
  <c r="B2348" i="3"/>
  <c r="AD2347" i="3"/>
  <c r="AC2347" i="3"/>
  <c r="B2347" i="3"/>
  <c r="AD2346" i="3"/>
  <c r="AC2346" i="3"/>
  <c r="B2346" i="3"/>
  <c r="AD2345" i="3"/>
  <c r="AC2345" i="3"/>
  <c r="B2345" i="3"/>
  <c r="AD2344" i="3"/>
  <c r="AC2344" i="3"/>
  <c r="B2344" i="3"/>
  <c r="AD2343" i="3"/>
  <c r="AC2343" i="3"/>
  <c r="B2343" i="3"/>
  <c r="AD2342" i="3"/>
  <c r="AC2342" i="3"/>
  <c r="B2342" i="3"/>
  <c r="AD2341" i="3"/>
  <c r="AC2341" i="3"/>
  <c r="B2341" i="3"/>
  <c r="AD2340" i="3"/>
  <c r="AC2340" i="3"/>
  <c r="B2340" i="3"/>
  <c r="AD2339" i="3"/>
  <c r="AC2339" i="3"/>
  <c r="B2339" i="3"/>
  <c r="AD2338" i="3"/>
  <c r="AC2338" i="3"/>
  <c r="B2338" i="3"/>
  <c r="AD2337" i="3"/>
  <c r="AC2337" i="3"/>
  <c r="B2337" i="3"/>
  <c r="AD2336" i="3"/>
  <c r="AC2336" i="3"/>
  <c r="B2336" i="3"/>
  <c r="AD2335" i="3"/>
  <c r="AC2335" i="3"/>
  <c r="B2335" i="3"/>
  <c r="AD2334" i="3"/>
  <c r="AC2334" i="3"/>
  <c r="B2334" i="3"/>
  <c r="AD2333" i="3"/>
  <c r="AC2333" i="3"/>
  <c r="B2333" i="3"/>
  <c r="AD2332" i="3"/>
  <c r="AC2332" i="3"/>
  <c r="B2332" i="3"/>
  <c r="AD2331" i="3"/>
  <c r="AC2331" i="3"/>
  <c r="B2331" i="3"/>
  <c r="AD2330" i="3"/>
  <c r="AC2330" i="3"/>
  <c r="B2330" i="3"/>
  <c r="AD2329" i="3"/>
  <c r="AC2329" i="3"/>
  <c r="B2329" i="3"/>
  <c r="AD2328" i="3"/>
  <c r="AC2328" i="3"/>
  <c r="B2328" i="3"/>
  <c r="AD2327" i="3"/>
  <c r="AC2327" i="3"/>
  <c r="B2327" i="3"/>
  <c r="AD2326" i="3"/>
  <c r="AC2326" i="3"/>
  <c r="B2326" i="3"/>
  <c r="AD2325" i="3"/>
  <c r="AC2325" i="3"/>
  <c r="B2325" i="3"/>
  <c r="AD2324" i="3"/>
  <c r="AC2324" i="3"/>
  <c r="B2324" i="3"/>
  <c r="AD2323" i="3"/>
  <c r="AC2323" i="3"/>
  <c r="B2323" i="3"/>
  <c r="AD2322" i="3"/>
  <c r="AC2322" i="3"/>
  <c r="B2322" i="3"/>
  <c r="AD2321" i="3"/>
  <c r="AC2321" i="3"/>
  <c r="B2321" i="3"/>
  <c r="AD2320" i="3"/>
  <c r="AC2320" i="3"/>
  <c r="B2320" i="3"/>
  <c r="AD2319" i="3"/>
  <c r="AC2319" i="3"/>
  <c r="B2319" i="3"/>
  <c r="AD2318" i="3"/>
  <c r="AC2318" i="3"/>
  <c r="B2318" i="3"/>
  <c r="AD2317" i="3"/>
  <c r="AC2317" i="3"/>
  <c r="B2317" i="3"/>
  <c r="AD2316" i="3"/>
  <c r="AC2316" i="3"/>
  <c r="B2316" i="3"/>
  <c r="AD2315" i="3"/>
  <c r="AC2315" i="3"/>
  <c r="B2315" i="3"/>
  <c r="AD2314" i="3"/>
  <c r="AC2314" i="3"/>
  <c r="B2314" i="3"/>
  <c r="AD2313" i="3"/>
  <c r="AC2313" i="3"/>
  <c r="B2313" i="3"/>
  <c r="AD2312" i="3"/>
  <c r="AC2312" i="3"/>
  <c r="B2312" i="3"/>
  <c r="AD2311" i="3"/>
  <c r="AC2311" i="3"/>
  <c r="B2311" i="3"/>
  <c r="AD2310" i="3"/>
  <c r="AC2310" i="3"/>
  <c r="B2310" i="3"/>
  <c r="AD2309" i="3"/>
  <c r="AC2309" i="3"/>
  <c r="B2309" i="3"/>
  <c r="AD2308" i="3"/>
  <c r="AC2308" i="3"/>
  <c r="B2308" i="3"/>
  <c r="AD2307" i="3"/>
  <c r="AC2307" i="3"/>
  <c r="B2307" i="3"/>
  <c r="AD2306" i="3"/>
  <c r="AC2306" i="3"/>
  <c r="B2306" i="3"/>
  <c r="AD2305" i="3"/>
  <c r="AC2305" i="3"/>
  <c r="B2305" i="3"/>
  <c r="AD2304" i="3"/>
  <c r="AC2304" i="3"/>
  <c r="B2304" i="3"/>
  <c r="AD2303" i="3"/>
  <c r="AC2303" i="3"/>
  <c r="B2303" i="3"/>
  <c r="AD2302" i="3"/>
  <c r="AC2302" i="3"/>
  <c r="B2302" i="3"/>
  <c r="AD2301" i="3"/>
  <c r="AC2301" i="3"/>
  <c r="B2301" i="3"/>
  <c r="AD2300" i="3"/>
  <c r="AC2300" i="3"/>
  <c r="B2300" i="3"/>
  <c r="AD2299" i="3"/>
  <c r="AC2299" i="3"/>
  <c r="B2299" i="3"/>
  <c r="AD2298" i="3"/>
  <c r="AC2298" i="3"/>
  <c r="B2298" i="3"/>
  <c r="AD2297" i="3"/>
  <c r="AC2297" i="3"/>
  <c r="B2297" i="3"/>
  <c r="AD2296" i="3"/>
  <c r="AC2296" i="3"/>
  <c r="B2296" i="3"/>
  <c r="AD2295" i="3"/>
  <c r="AC2295" i="3"/>
  <c r="B2295" i="3"/>
  <c r="AD2294" i="3"/>
  <c r="AC2294" i="3"/>
  <c r="B2294" i="3"/>
  <c r="AD2293" i="3"/>
  <c r="AC2293" i="3"/>
  <c r="B2293" i="3"/>
  <c r="AD2292" i="3"/>
  <c r="AC2292" i="3"/>
  <c r="B2292" i="3"/>
  <c r="AD2291" i="3"/>
  <c r="AC2291" i="3"/>
  <c r="B2291" i="3"/>
  <c r="AD2290" i="3"/>
  <c r="AC2290" i="3"/>
  <c r="B2290" i="3"/>
  <c r="AD2289" i="3"/>
  <c r="AC2289" i="3"/>
  <c r="B2289" i="3"/>
  <c r="AD2288" i="3"/>
  <c r="AC2288" i="3"/>
  <c r="B2288" i="3"/>
  <c r="AD2287" i="3"/>
  <c r="AC2287" i="3"/>
  <c r="B2287" i="3"/>
  <c r="AD2286" i="3"/>
  <c r="AC2286" i="3"/>
  <c r="B2286" i="3"/>
  <c r="AD2285" i="3"/>
  <c r="AC2285" i="3"/>
  <c r="B2285" i="3"/>
  <c r="AD2284" i="3"/>
  <c r="AC2284" i="3"/>
  <c r="B2284" i="3"/>
  <c r="AD2283" i="3"/>
  <c r="AC2283" i="3"/>
  <c r="B2283" i="3"/>
  <c r="AD2282" i="3"/>
  <c r="AC2282" i="3"/>
  <c r="B2282" i="3"/>
  <c r="AD2281" i="3"/>
  <c r="AC2281" i="3"/>
  <c r="B2281" i="3"/>
  <c r="AD2280" i="3"/>
  <c r="AC2280" i="3"/>
  <c r="B2280" i="3"/>
  <c r="AD2279" i="3"/>
  <c r="AC2279" i="3"/>
  <c r="B2279" i="3"/>
  <c r="AD2278" i="3"/>
  <c r="AC2278" i="3"/>
  <c r="B2278" i="3"/>
  <c r="AD2277" i="3"/>
  <c r="AC2277" i="3"/>
  <c r="B2277" i="3"/>
  <c r="AD2276" i="3"/>
  <c r="AC2276" i="3"/>
  <c r="B2276" i="3"/>
  <c r="AD2275" i="3"/>
  <c r="AC2275" i="3"/>
  <c r="B2275" i="3"/>
  <c r="AD2274" i="3"/>
  <c r="AC2274" i="3"/>
  <c r="B2274" i="3"/>
  <c r="AD2273" i="3"/>
  <c r="AC2273" i="3"/>
  <c r="B2273" i="3"/>
  <c r="AD2272" i="3"/>
  <c r="AC2272" i="3"/>
  <c r="B2272" i="3"/>
  <c r="AD2271" i="3"/>
  <c r="AC2271" i="3"/>
  <c r="B2271" i="3"/>
  <c r="AD2270" i="3"/>
  <c r="AC2270" i="3"/>
  <c r="B2270" i="3"/>
  <c r="AD2269" i="3"/>
  <c r="AC2269" i="3"/>
  <c r="B2269" i="3"/>
  <c r="AD2268" i="3"/>
  <c r="AC2268" i="3"/>
  <c r="B2268" i="3"/>
  <c r="AD2267" i="3"/>
  <c r="AC2267" i="3"/>
  <c r="B2267" i="3"/>
  <c r="AD2266" i="3"/>
  <c r="AC2266" i="3"/>
  <c r="B2266" i="3"/>
  <c r="AD2265" i="3"/>
  <c r="AC2265" i="3"/>
  <c r="B2265" i="3"/>
  <c r="AD2264" i="3"/>
  <c r="AC2264" i="3"/>
  <c r="B2264" i="3"/>
  <c r="AD2263" i="3"/>
  <c r="AC2263" i="3"/>
  <c r="B2263" i="3"/>
  <c r="AD2262" i="3"/>
  <c r="AC2262" i="3"/>
  <c r="B2262" i="3"/>
  <c r="AD2261" i="3"/>
  <c r="AC2261" i="3"/>
  <c r="B2261" i="3"/>
  <c r="AD2260" i="3"/>
  <c r="AC2260" i="3"/>
  <c r="B2260" i="3"/>
  <c r="AD2259" i="3"/>
  <c r="AC2259" i="3"/>
  <c r="B2259" i="3"/>
  <c r="AD2258" i="3"/>
  <c r="AC2258" i="3"/>
  <c r="B2258" i="3"/>
  <c r="AD2257" i="3"/>
  <c r="AC2257" i="3"/>
  <c r="B2257" i="3"/>
  <c r="AD2256" i="3"/>
  <c r="AC2256" i="3"/>
  <c r="B2256" i="3"/>
  <c r="AD2255" i="3"/>
  <c r="AC2255" i="3"/>
  <c r="B2255" i="3"/>
  <c r="AD2254" i="3"/>
  <c r="AC2254" i="3"/>
  <c r="B2254" i="3"/>
  <c r="AD2253" i="3"/>
  <c r="AC2253" i="3"/>
  <c r="B2253" i="3"/>
  <c r="AD2252" i="3"/>
  <c r="AC2252" i="3"/>
  <c r="B2252" i="3"/>
  <c r="AD2251" i="3"/>
  <c r="AC2251" i="3"/>
  <c r="B2251" i="3"/>
  <c r="AD2250" i="3"/>
  <c r="AC2250" i="3"/>
  <c r="B2250" i="3"/>
  <c r="AD2249" i="3"/>
  <c r="AC2249" i="3"/>
  <c r="B2249" i="3"/>
  <c r="AD2248" i="3"/>
  <c r="AC2248" i="3"/>
  <c r="B2248" i="3"/>
  <c r="AD2247" i="3"/>
  <c r="AC2247" i="3"/>
  <c r="B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B2246" i="3"/>
  <c r="AD2245" i="3"/>
  <c r="B2245" i="3"/>
  <c r="AD2244" i="3"/>
  <c r="B2244" i="3"/>
  <c r="AD2243" i="3"/>
  <c r="B2243" i="3"/>
  <c r="AD2242" i="3"/>
  <c r="B2242" i="3"/>
  <c r="AD2241" i="3"/>
  <c r="B2241" i="3"/>
  <c r="AD2240" i="3"/>
  <c r="B2240" i="3"/>
  <c r="AD2239" i="3"/>
  <c r="B2239" i="3"/>
  <c r="AD2238" i="3"/>
  <c r="B2238" i="3"/>
  <c r="AD2237" i="3"/>
  <c r="B2237" i="3"/>
  <c r="AD2236" i="3"/>
  <c r="B2236" i="3"/>
  <c r="AD2235" i="3"/>
  <c r="B2235" i="3"/>
  <c r="AD2234" i="3"/>
  <c r="B2234" i="3"/>
  <c r="AD2233" i="3"/>
  <c r="B2233" i="3"/>
  <c r="AD2232" i="3"/>
  <c r="B2232" i="3"/>
  <c r="AD2231" i="3"/>
  <c r="B2231" i="3"/>
  <c r="AD2230" i="3"/>
  <c r="B2230" i="3"/>
  <c r="AD2229" i="3"/>
  <c r="AC2229" i="3"/>
  <c r="B2229" i="3"/>
  <c r="AD2228" i="3"/>
  <c r="AC2228" i="3"/>
  <c r="B2228" i="3"/>
  <c r="AD2227" i="3"/>
  <c r="AC2227" i="3"/>
  <c r="B2227" i="3"/>
  <c r="AD2226" i="3"/>
  <c r="AC2226" i="3"/>
  <c r="B2226" i="3"/>
  <c r="AD2225" i="3"/>
  <c r="AC2225" i="3"/>
  <c r="B2225" i="3"/>
  <c r="AD2224" i="3"/>
  <c r="AC2224" i="3"/>
  <c r="B2224" i="3"/>
  <c r="AD2223" i="3"/>
  <c r="AC2223" i="3"/>
  <c r="B2223" i="3"/>
  <c r="AD2222" i="3"/>
  <c r="AC2222" i="3"/>
  <c r="B2222" i="3"/>
  <c r="AD2221" i="3"/>
  <c r="AC2221" i="3"/>
  <c r="B2221" i="3"/>
  <c r="AD2220" i="3"/>
  <c r="AC2220" i="3"/>
  <c r="B2220" i="3"/>
  <c r="AD2219" i="3"/>
  <c r="AC2219" i="3"/>
  <c r="B2219" i="3"/>
  <c r="AD2218" i="3"/>
  <c r="AC2218" i="3"/>
  <c r="B2218" i="3"/>
  <c r="AD2217" i="3"/>
  <c r="AC2217" i="3"/>
  <c r="B2217" i="3"/>
  <c r="AD2216" i="3"/>
  <c r="AC2216" i="3"/>
  <c r="B2216" i="3"/>
  <c r="AD2215" i="3"/>
  <c r="AC2215" i="3"/>
  <c r="B2215" i="3"/>
  <c r="AD2214" i="3"/>
  <c r="AC2214" i="3"/>
  <c r="B2214" i="3"/>
  <c r="AD2213" i="3"/>
  <c r="AC2213" i="3"/>
  <c r="B2213" i="3"/>
  <c r="AD2212" i="3"/>
  <c r="AC2212" i="3"/>
  <c r="B2212" i="3"/>
  <c r="AD2211" i="3"/>
  <c r="AC2211" i="3"/>
  <c r="B2211" i="3"/>
  <c r="AD2210" i="3"/>
  <c r="AC2210" i="3"/>
  <c r="B2210" i="3"/>
  <c r="AD2209" i="3"/>
  <c r="AC2209" i="3"/>
  <c r="B2209" i="3"/>
  <c r="AD2208" i="3"/>
  <c r="AC2208" i="3"/>
  <c r="B2208" i="3"/>
  <c r="AD2207" i="3"/>
  <c r="AC2207" i="3"/>
  <c r="B2207" i="3"/>
  <c r="AD2206" i="3"/>
  <c r="AC2206" i="3"/>
  <c r="B2206" i="3"/>
  <c r="AD2205" i="3"/>
  <c r="AC2205" i="3"/>
  <c r="B2205" i="3"/>
  <c r="AD2204" i="3"/>
  <c r="AC2204" i="3"/>
  <c r="B2204" i="3"/>
  <c r="AD2203" i="3"/>
  <c r="AC2203" i="3"/>
  <c r="B2203" i="3"/>
  <c r="AD2202" i="3"/>
  <c r="AC2202" i="3"/>
  <c r="B2202" i="3"/>
  <c r="AD2201" i="3"/>
  <c r="AC2201" i="3"/>
  <c r="B2201" i="3"/>
  <c r="AD2200" i="3"/>
  <c r="AC2200" i="3"/>
  <c r="B2200" i="3"/>
  <c r="AD2199" i="3"/>
  <c r="AC2199" i="3"/>
  <c r="B2199" i="3"/>
  <c r="AD2198" i="3"/>
  <c r="AC2198" i="3"/>
  <c r="B2198" i="3"/>
  <c r="AD2197" i="3"/>
  <c r="AC2197" i="3"/>
  <c r="B2197" i="3"/>
  <c r="AD2196" i="3"/>
  <c r="AC2196" i="3"/>
  <c r="B2196" i="3"/>
  <c r="AD2195" i="3"/>
  <c r="AC2195" i="3"/>
  <c r="B2195" i="3"/>
  <c r="AD2194" i="3"/>
  <c r="AC2194" i="3"/>
  <c r="B2194" i="3"/>
  <c r="AD2193" i="3"/>
  <c r="AC2193" i="3"/>
  <c r="B2193" i="3"/>
  <c r="AD2192" i="3"/>
  <c r="AC2192" i="3"/>
  <c r="B2192" i="3"/>
  <c r="AD2191" i="3"/>
  <c r="AC2191" i="3"/>
  <c r="B2191" i="3"/>
  <c r="AD2190" i="3"/>
  <c r="AC2190" i="3"/>
  <c r="B2190" i="3"/>
  <c r="AD2189" i="3"/>
  <c r="AC2189" i="3"/>
  <c r="B2189" i="3"/>
  <c r="AD2188" i="3"/>
  <c r="AC2188" i="3"/>
  <c r="B2188" i="3"/>
  <c r="AD2187" i="3"/>
  <c r="AC2187" i="3"/>
  <c r="B2187" i="3"/>
  <c r="AD2186" i="3"/>
  <c r="AC2186" i="3"/>
  <c r="B2186" i="3"/>
  <c r="AD2185" i="3"/>
  <c r="AC2185" i="3"/>
  <c r="B2185" i="3"/>
  <c r="AD2184" i="3"/>
  <c r="AC2184" i="3"/>
  <c r="B2184" i="3"/>
  <c r="AD2183" i="3"/>
  <c r="AC2183" i="3"/>
  <c r="B2183" i="3"/>
  <c r="AD2182" i="3"/>
  <c r="AC2182" i="3"/>
  <c r="B2182" i="3"/>
  <c r="AD2181" i="3"/>
  <c r="AC2181" i="3"/>
  <c r="B2181" i="3"/>
  <c r="AD2180" i="3"/>
  <c r="AC2180" i="3"/>
  <c r="B2180" i="3"/>
  <c r="AD2179" i="3"/>
  <c r="AC2179" i="3"/>
  <c r="B2179" i="3"/>
  <c r="AD2178" i="3"/>
  <c r="AC2178" i="3"/>
  <c r="B2178" i="3"/>
  <c r="AD2177" i="3"/>
  <c r="AC2177" i="3"/>
  <c r="B2177" i="3"/>
  <c r="AD2176" i="3"/>
  <c r="AC2176" i="3"/>
  <c r="B2176" i="3"/>
  <c r="AD2175" i="3"/>
  <c r="AC2175" i="3"/>
  <c r="B2175" i="3"/>
  <c r="AD2174" i="3"/>
  <c r="AC2174" i="3"/>
  <c r="B2174" i="3"/>
  <c r="AD2173" i="3"/>
  <c r="AC2173" i="3"/>
  <c r="B2173" i="3"/>
  <c r="AD2172" i="3"/>
  <c r="AC2172" i="3"/>
  <c r="B2172" i="3"/>
  <c r="AD2171" i="3"/>
  <c r="AC2171" i="3"/>
  <c r="B2171" i="3"/>
  <c r="AD2170" i="3"/>
  <c r="AC2170" i="3"/>
  <c r="B2170" i="3"/>
  <c r="AD2169" i="3"/>
  <c r="AC2169" i="3"/>
  <c r="B2169" i="3"/>
  <c r="AD2168" i="3"/>
  <c r="AC2168" i="3"/>
  <c r="B2168" i="3"/>
  <c r="AD2167" i="3"/>
  <c r="AC2167" i="3"/>
  <c r="B2167" i="3"/>
  <c r="AD2166" i="3"/>
  <c r="AC2166" i="3"/>
  <c r="B2166" i="3"/>
  <c r="AD2165" i="3"/>
  <c r="AC2165" i="3"/>
  <c r="B2165" i="3"/>
  <c r="AD2164" i="3"/>
  <c r="AC2164" i="3"/>
  <c r="B2164" i="3"/>
  <c r="AD2163" i="3"/>
  <c r="AC2163" i="3"/>
  <c r="B2163" i="3"/>
  <c r="AD2162" i="3"/>
  <c r="AC2162" i="3"/>
  <c r="B2162" i="3"/>
  <c r="AD2161" i="3"/>
  <c r="AC2161" i="3"/>
  <c r="B2161" i="3"/>
  <c r="AD2160" i="3"/>
  <c r="AC2160" i="3"/>
  <c r="B2160" i="3"/>
  <c r="AD2159" i="3"/>
  <c r="AC2159" i="3"/>
  <c r="B2159" i="3"/>
  <c r="AD2158" i="3"/>
  <c r="AC2158" i="3"/>
  <c r="B2158" i="3"/>
  <c r="AD2157" i="3"/>
  <c r="AC2157" i="3"/>
  <c r="B2157" i="3"/>
  <c r="AD2156" i="3"/>
  <c r="AC2156" i="3"/>
  <c r="B2156" i="3"/>
  <c r="AD2155" i="3"/>
  <c r="AC2155" i="3"/>
  <c r="B2155" i="3"/>
  <c r="AD2154" i="3"/>
  <c r="AC2154" i="3"/>
  <c r="B2154" i="3"/>
  <c r="AD2153" i="3"/>
  <c r="AC2153" i="3"/>
  <c r="B2153" i="3"/>
  <c r="AD2152" i="3"/>
  <c r="AC2152" i="3"/>
  <c r="B2152" i="3"/>
  <c r="AD2151" i="3"/>
  <c r="AC2151" i="3"/>
  <c r="B2151" i="3"/>
  <c r="AD2150" i="3"/>
  <c r="AC2150" i="3"/>
  <c r="B2150" i="3"/>
  <c r="AD2149" i="3"/>
  <c r="AC2149" i="3"/>
  <c r="B2149" i="3"/>
  <c r="AD2148" i="3"/>
  <c r="AC2148" i="3"/>
  <c r="B2148" i="3"/>
  <c r="AD2147" i="3"/>
  <c r="AC2147" i="3"/>
  <c r="B2147" i="3"/>
  <c r="AD2146" i="3"/>
  <c r="AC2146" i="3"/>
  <c r="B2146" i="3"/>
  <c r="AD2145" i="3"/>
  <c r="AC2145" i="3"/>
  <c r="B2145" i="3"/>
  <c r="AD2144" i="3"/>
  <c r="AC2144" i="3"/>
  <c r="B2144" i="3"/>
  <c r="AD2143" i="3"/>
  <c r="AC2143" i="3"/>
  <c r="B2143" i="3"/>
  <c r="AD2142" i="3"/>
  <c r="AC2142" i="3"/>
  <c r="B2142" i="3"/>
  <c r="AD2141" i="3"/>
  <c r="AC2141" i="3"/>
  <c r="B2141" i="3"/>
  <c r="AD2140" i="3"/>
  <c r="AC2140" i="3"/>
  <c r="B2140" i="3"/>
  <c r="AD2139" i="3"/>
  <c r="AC2139" i="3"/>
  <c r="B2139" i="3"/>
  <c r="AD2138" i="3"/>
  <c r="AC2138" i="3"/>
  <c r="B2138" i="3"/>
  <c r="AD2137" i="3"/>
  <c r="AC2137" i="3"/>
  <c r="B2137" i="3"/>
  <c r="AD2136" i="3"/>
  <c r="AC2136" i="3"/>
  <c r="B2136" i="3"/>
  <c r="AD2135" i="3"/>
  <c r="AC2135" i="3"/>
  <c r="B2135" i="3"/>
  <c r="AD2134" i="3"/>
  <c r="AC2134" i="3"/>
  <c r="B2134" i="3"/>
  <c r="AD2133" i="3"/>
  <c r="AC2133" i="3"/>
  <c r="B2133" i="3"/>
  <c r="AD2132" i="3"/>
  <c r="AC2132" i="3"/>
  <c r="B2132" i="3"/>
  <c r="AD2131" i="3"/>
  <c r="AC2131" i="3"/>
  <c r="B2131" i="3"/>
  <c r="AD2130" i="3"/>
  <c r="AC2130" i="3"/>
  <c r="B2130" i="3"/>
  <c r="AD2129" i="3"/>
  <c r="AC2129" i="3"/>
  <c r="B2129" i="3"/>
  <c r="AD2128" i="3"/>
  <c r="AC2128" i="3"/>
  <c r="B2128" i="3"/>
  <c r="AD2127" i="3"/>
  <c r="AC2127" i="3"/>
  <c r="B2127" i="3"/>
  <c r="AD2126" i="3"/>
  <c r="AC2126" i="3"/>
  <c r="B2126" i="3"/>
  <c r="AD2125" i="3"/>
  <c r="AC2125" i="3"/>
  <c r="B2125" i="3"/>
  <c r="AD2124" i="3"/>
  <c r="AC2124" i="3"/>
  <c r="B2124" i="3"/>
  <c r="AD2123" i="3"/>
  <c r="AC2123" i="3"/>
  <c r="B2123" i="3"/>
  <c r="AD2122" i="3"/>
  <c r="AC2122" i="3"/>
  <c r="B2122" i="3"/>
  <c r="AD2121" i="3"/>
  <c r="AC2121" i="3"/>
  <c r="B2121" i="3"/>
  <c r="AD2120" i="3"/>
  <c r="AC2120" i="3"/>
  <c r="B2120" i="3"/>
  <c r="AD2119" i="3"/>
  <c r="AC2119" i="3"/>
  <c r="B2119" i="3"/>
  <c r="AD2118" i="3"/>
  <c r="AC2118" i="3"/>
  <c r="B2118" i="3"/>
  <c r="AD2117" i="3"/>
  <c r="AC2117" i="3"/>
  <c r="B2117" i="3"/>
  <c r="AD2116" i="3"/>
  <c r="AC2116" i="3"/>
  <c r="B2116" i="3"/>
  <c r="AD2115" i="3"/>
  <c r="AC2115" i="3"/>
  <c r="B2115" i="3"/>
  <c r="AD2114" i="3"/>
  <c r="AC2114" i="3"/>
  <c r="B2114" i="3"/>
  <c r="AD2113" i="3"/>
  <c r="AC2113" i="3"/>
  <c r="B2113" i="3"/>
  <c r="AD2112" i="3"/>
  <c r="AC2112" i="3"/>
  <c r="B2112" i="3"/>
  <c r="AD2111" i="3"/>
  <c r="AC2111" i="3"/>
  <c r="B2111" i="3"/>
  <c r="AD2110" i="3"/>
  <c r="AC2110" i="3"/>
  <c r="B2110" i="3"/>
  <c r="AD2109" i="3"/>
  <c r="AC2109" i="3"/>
  <c r="B2109" i="3"/>
  <c r="AD2108" i="3"/>
  <c r="AC2108" i="3"/>
  <c r="B2108" i="3"/>
  <c r="AD2107" i="3"/>
  <c r="AC2107" i="3"/>
  <c r="B2107" i="3"/>
  <c r="AD2106" i="3"/>
  <c r="AC2106" i="3"/>
  <c r="B2106" i="3"/>
  <c r="AD2105" i="3"/>
  <c r="AC2105" i="3"/>
  <c r="B2105" i="3"/>
  <c r="AD2104" i="3"/>
  <c r="AC2104" i="3"/>
  <c r="B2104" i="3"/>
  <c r="AD2103" i="3"/>
  <c r="AC2103" i="3"/>
  <c r="B2103" i="3"/>
  <c r="AD2102" i="3"/>
  <c r="AC2102" i="3"/>
  <c r="B2102" i="3"/>
  <c r="AD2101" i="3"/>
  <c r="AC2101" i="3"/>
  <c r="B2101" i="3"/>
  <c r="AD2100" i="3"/>
  <c r="AC2100" i="3"/>
  <c r="B2100" i="3"/>
  <c r="AD2099" i="3"/>
  <c r="AC2099" i="3"/>
  <c r="B2099" i="3"/>
  <c r="AD2098" i="3"/>
  <c r="AC2098" i="3"/>
  <c r="B2098" i="3"/>
  <c r="AD2097" i="3"/>
  <c r="AC2097" i="3"/>
  <c r="B2097" i="3"/>
  <c r="AD2096" i="3"/>
  <c r="AC2096" i="3"/>
  <c r="B2096" i="3"/>
  <c r="AD2095" i="3"/>
  <c r="AC2095" i="3"/>
  <c r="B2095" i="3"/>
  <c r="AD2094" i="3"/>
  <c r="AC2094" i="3"/>
  <c r="B2094" i="3"/>
  <c r="AD2093" i="3"/>
  <c r="AC2093" i="3"/>
  <c r="B2093" i="3"/>
  <c r="AD2092" i="3"/>
  <c r="AC2092" i="3"/>
  <c r="B2092" i="3"/>
  <c r="AD2091" i="3"/>
  <c r="AC2091" i="3"/>
  <c r="B2091" i="3"/>
  <c r="AD2090" i="3"/>
  <c r="AC2090" i="3"/>
  <c r="B2090" i="3"/>
  <c r="AD2089" i="3"/>
  <c r="AC2089" i="3"/>
  <c r="B2089" i="3"/>
  <c r="AD2088" i="3"/>
  <c r="AC2088" i="3"/>
  <c r="B2088" i="3"/>
  <c r="AD2087" i="3"/>
  <c r="AC2087" i="3"/>
  <c r="B2087" i="3"/>
  <c r="AD2086" i="3"/>
  <c r="AC2086" i="3"/>
  <c r="B2086" i="3"/>
  <c r="AD2085" i="3"/>
  <c r="AC2085" i="3"/>
  <c r="B2085" i="3"/>
  <c r="AD2084" i="3"/>
  <c r="AC2084" i="3"/>
  <c r="B2084" i="3"/>
  <c r="AD2083" i="3"/>
  <c r="AC2083" i="3"/>
  <c r="B2083" i="3"/>
  <c r="AD2082" i="3"/>
  <c r="AC2082" i="3"/>
  <c r="B2082" i="3"/>
  <c r="AD2081" i="3"/>
  <c r="AC2081" i="3"/>
  <c r="B2081" i="3"/>
  <c r="AD2080" i="3"/>
  <c r="AC2080" i="3"/>
  <c r="B2080" i="3"/>
  <c r="AD2079" i="3"/>
  <c r="AC2079" i="3"/>
  <c r="B2079" i="3"/>
  <c r="AD2078" i="3"/>
  <c r="AC2078" i="3"/>
  <c r="B2078" i="3"/>
  <c r="AD2077" i="3"/>
  <c r="AC2077" i="3"/>
  <c r="B2077" i="3"/>
  <c r="AD2076" i="3"/>
  <c r="AC2076" i="3"/>
  <c r="B2076" i="3"/>
  <c r="AD2075" i="3"/>
  <c r="AC2075" i="3"/>
  <c r="B2075" i="3"/>
  <c r="AD2074" i="3"/>
  <c r="AC2074" i="3"/>
  <c r="B2074" i="3"/>
  <c r="AD2073" i="3"/>
  <c r="AC2073" i="3"/>
  <c r="B2073" i="3"/>
  <c r="AD2072" i="3"/>
  <c r="AC2072" i="3"/>
  <c r="B2072" i="3"/>
  <c r="AD2071" i="3"/>
  <c r="AC2071" i="3"/>
  <c r="B2071" i="3"/>
  <c r="AD2070" i="3"/>
  <c r="AC2070" i="3"/>
  <c r="B2070" i="3"/>
  <c r="AD2069" i="3"/>
  <c r="AC2069" i="3"/>
  <c r="B2069" i="3"/>
  <c r="AD2068" i="3"/>
  <c r="AC2068" i="3"/>
  <c r="B2068" i="3"/>
  <c r="AD2067" i="3"/>
  <c r="AC2067" i="3"/>
  <c r="B2067" i="3"/>
  <c r="AD2066" i="3"/>
  <c r="AC2066" i="3"/>
  <c r="B2066" i="3"/>
  <c r="AD2065" i="3"/>
  <c r="AC2065" i="3"/>
  <c r="B2065" i="3"/>
  <c r="AD2064" i="3"/>
  <c r="AC2064" i="3"/>
  <c r="B2064" i="3"/>
  <c r="AD2063" i="3"/>
  <c r="AC2063" i="3"/>
  <c r="B2063" i="3"/>
  <c r="AD2062" i="3"/>
  <c r="AC2062" i="3"/>
  <c r="B2062" i="3"/>
  <c r="AD2061" i="3"/>
  <c r="AC2061" i="3"/>
  <c r="B2061" i="3"/>
  <c r="AD2060" i="3"/>
  <c r="AC2060" i="3"/>
  <c r="B2060" i="3"/>
  <c r="AD2059" i="3"/>
  <c r="AC2059" i="3"/>
  <c r="B2059" i="3"/>
  <c r="AD2058" i="3"/>
  <c r="AC2058" i="3"/>
  <c r="B2058" i="3"/>
  <c r="AD2057" i="3"/>
  <c r="AC2057" i="3"/>
  <c r="B2057" i="3"/>
  <c r="AD2056" i="3"/>
  <c r="AC2056" i="3"/>
  <c r="B2056" i="3"/>
  <c r="AD2055" i="3"/>
  <c r="AC2055" i="3"/>
  <c r="B2055" i="3"/>
  <c r="AD2054" i="3"/>
  <c r="AC2054" i="3"/>
  <c r="B2054" i="3"/>
  <c r="AD2053" i="3"/>
  <c r="AC2053" i="3"/>
  <c r="B2053" i="3"/>
  <c r="AD2052" i="3"/>
  <c r="AC2052" i="3"/>
  <c r="B2052" i="3"/>
  <c r="AD2051" i="3"/>
  <c r="AC2051" i="3"/>
  <c r="B2051" i="3"/>
  <c r="AD2050" i="3"/>
  <c r="AC2050" i="3"/>
  <c r="B2050" i="3"/>
  <c r="AD2049" i="3"/>
  <c r="AC2049" i="3"/>
  <c r="B2049" i="3"/>
  <c r="AD2048" i="3"/>
  <c r="AC2048" i="3"/>
  <c r="B2048" i="3"/>
  <c r="AD2047" i="3"/>
  <c r="AC2047" i="3"/>
  <c r="B2047" i="3"/>
  <c r="AD2046" i="3"/>
  <c r="AC2046" i="3"/>
  <c r="B2046" i="3"/>
  <c r="AD2045" i="3"/>
  <c r="AC2045" i="3"/>
  <c r="B2045" i="3"/>
  <c r="AD2044" i="3"/>
  <c r="AC2044" i="3"/>
  <c r="B2044" i="3"/>
  <c r="AD2043" i="3"/>
  <c r="AC2043" i="3"/>
  <c r="B2043" i="3"/>
  <c r="AD2042" i="3"/>
  <c r="AC2042" i="3"/>
  <c r="B2042" i="3"/>
  <c r="AD2041" i="3"/>
  <c r="AC2041" i="3"/>
  <c r="B2041" i="3"/>
  <c r="AD2040" i="3"/>
  <c r="AC2040" i="3"/>
  <c r="B2040" i="3"/>
  <c r="AD2039" i="3"/>
  <c r="AC2039" i="3"/>
  <c r="B2039" i="3"/>
  <c r="AD2038" i="3"/>
  <c r="AC2038" i="3"/>
  <c r="B2038" i="3"/>
  <c r="AD2037" i="3"/>
  <c r="AC2037" i="3"/>
  <c r="B2037" i="3"/>
  <c r="AD2036" i="3"/>
  <c r="AC2036" i="3"/>
  <c r="B2036" i="3"/>
  <c r="AD2035" i="3"/>
  <c r="AC2035" i="3"/>
  <c r="B2035" i="3"/>
  <c r="AD2034" i="3"/>
  <c r="AC2034" i="3"/>
  <c r="B2034" i="3"/>
  <c r="AD2033" i="3"/>
  <c r="AC2033" i="3"/>
  <c r="B2033" i="3"/>
  <c r="AD2032" i="3"/>
  <c r="AC2032" i="3"/>
  <c r="B2032" i="3"/>
  <c r="AD2031" i="3"/>
  <c r="AC2031" i="3"/>
  <c r="B2031" i="3"/>
  <c r="AD2030" i="3"/>
  <c r="AC2030" i="3"/>
  <c r="B2030" i="3"/>
  <c r="AD2029" i="3"/>
  <c r="AC2029" i="3"/>
  <c r="B2029" i="3"/>
  <c r="AD2028" i="3"/>
  <c r="AC2028" i="3"/>
  <c r="B2028" i="3"/>
  <c r="AD2027" i="3"/>
  <c r="AC2027" i="3"/>
  <c r="B2027" i="3"/>
  <c r="AD2026" i="3"/>
  <c r="AC2026" i="3"/>
  <c r="B2026" i="3"/>
  <c r="AD2025" i="3"/>
  <c r="AC2025" i="3"/>
  <c r="B2025" i="3"/>
  <c r="AD2024" i="3"/>
  <c r="AC2024" i="3"/>
  <c r="B2024" i="3"/>
  <c r="AD2023" i="3"/>
  <c r="AC2023" i="3"/>
  <c r="B2023" i="3"/>
  <c r="AD2022" i="3"/>
  <c r="AC2022" i="3"/>
  <c r="B2022" i="3"/>
  <c r="AD2021" i="3"/>
  <c r="AC2021" i="3"/>
  <c r="B2021" i="3"/>
  <c r="AD2020" i="3"/>
  <c r="AC2020" i="3"/>
  <c r="B2020" i="3"/>
  <c r="AD2019" i="3"/>
  <c r="AC2019" i="3"/>
  <c r="B2019" i="3"/>
  <c r="AD2018" i="3"/>
  <c r="AC2018" i="3"/>
  <c r="B2018" i="3"/>
  <c r="AD2017" i="3"/>
  <c r="AC2017" i="3"/>
  <c r="B2017" i="3"/>
  <c r="AD2016" i="3"/>
  <c r="AC2016" i="3"/>
  <c r="B2016" i="3"/>
  <c r="AD2015" i="3"/>
  <c r="AC2015" i="3"/>
  <c r="B2015" i="3"/>
  <c r="AD2014" i="3"/>
  <c r="AC2014" i="3"/>
  <c r="B2014" i="3"/>
  <c r="AD2013" i="3"/>
  <c r="AC2013" i="3"/>
  <c r="B2013" i="3"/>
  <c r="AD2012" i="3"/>
  <c r="AC2012" i="3"/>
  <c r="B2012" i="3"/>
  <c r="AD2011" i="3"/>
  <c r="AC2011" i="3"/>
  <c r="B2011" i="3"/>
  <c r="AD2010" i="3"/>
  <c r="AC2010" i="3"/>
  <c r="B2010" i="3"/>
  <c r="AD2009" i="3"/>
  <c r="AC2009" i="3"/>
  <c r="B2009" i="3"/>
  <c r="AD2008" i="3"/>
  <c r="AC2008" i="3"/>
  <c r="B2008" i="3"/>
  <c r="AD2007" i="3"/>
  <c r="AC2007" i="3"/>
  <c r="B2007" i="3"/>
  <c r="AD2006" i="3"/>
  <c r="AC2006" i="3"/>
  <c r="B2006" i="3"/>
  <c r="AD2005" i="3"/>
  <c r="AC2005" i="3"/>
  <c r="B2005" i="3"/>
  <c r="AD2004" i="3"/>
  <c r="AC2004" i="3"/>
  <c r="B2004" i="3"/>
  <c r="AD2003" i="3"/>
  <c r="AC2003" i="3"/>
  <c r="B2003" i="3"/>
  <c r="AD2002" i="3"/>
  <c r="AC2002" i="3"/>
  <c r="B2002" i="3"/>
  <c r="AD2001" i="3"/>
  <c r="AC2001" i="3"/>
  <c r="B2001" i="3"/>
  <c r="AD2000" i="3"/>
  <c r="AC2000" i="3"/>
  <c r="B2000" i="3"/>
  <c r="AD1999" i="3"/>
  <c r="AC1999" i="3"/>
  <c r="B1999" i="3"/>
  <c r="AD1998" i="3"/>
  <c r="AC1998" i="3"/>
  <c r="B1998" i="3"/>
  <c r="AD1997" i="3"/>
  <c r="AC1997" i="3"/>
  <c r="B1997" i="3"/>
  <c r="AD1996" i="3"/>
  <c r="AC1996" i="3"/>
  <c r="B1996" i="3"/>
  <c r="AD1995" i="3"/>
  <c r="AC1995" i="3"/>
  <c r="B1995" i="3"/>
  <c r="AD1994" i="3"/>
  <c r="AC1994" i="3"/>
  <c r="B1994" i="3"/>
  <c r="AD1993" i="3"/>
  <c r="AC1993" i="3"/>
  <c r="B1993" i="3"/>
  <c r="AD1992" i="3"/>
  <c r="AC1992" i="3"/>
  <c r="B1992" i="3"/>
  <c r="AD1991" i="3"/>
  <c r="AC1991" i="3"/>
  <c r="B1991" i="3"/>
  <c r="AD1990" i="3"/>
  <c r="AC1990" i="3"/>
  <c r="B1990" i="3"/>
  <c r="AD1989" i="3"/>
  <c r="AC1989" i="3"/>
  <c r="B1989" i="3"/>
  <c r="AD1988" i="3"/>
  <c r="AC1988" i="3"/>
  <c r="B1988" i="3"/>
  <c r="AD1987" i="3"/>
  <c r="AC1987" i="3"/>
  <c r="B1987" i="3"/>
  <c r="AD1986" i="3"/>
  <c r="AC1986" i="3"/>
  <c r="B1986" i="3"/>
  <c r="AD1985" i="3"/>
  <c r="AC1985" i="3"/>
  <c r="B1985" i="3"/>
  <c r="AD1984" i="3"/>
  <c r="AC1984" i="3"/>
  <c r="B1984" i="3"/>
  <c r="AD1983" i="3"/>
  <c r="AC1983" i="3"/>
  <c r="B1983" i="3"/>
  <c r="AD1982" i="3"/>
  <c r="AC1982" i="3"/>
  <c r="B1982" i="3"/>
  <c r="AD1981" i="3"/>
  <c r="AC1981" i="3"/>
  <c r="B1981" i="3"/>
  <c r="AD1980" i="3"/>
  <c r="AC1980" i="3"/>
  <c r="B1980" i="3"/>
  <c r="AD1979" i="3"/>
  <c r="AC1979" i="3"/>
  <c r="B1979" i="3"/>
  <c r="AD1978" i="3"/>
  <c r="AC1978" i="3"/>
  <c r="B1978" i="3"/>
  <c r="AD1977" i="3"/>
  <c r="AC1977" i="3"/>
  <c r="B1977" i="3"/>
  <c r="AD1976" i="3"/>
  <c r="AC1976" i="3"/>
  <c r="B1976" i="3"/>
  <c r="AD1975" i="3"/>
  <c r="AC1975" i="3"/>
  <c r="B1975" i="3"/>
  <c r="AD1974" i="3"/>
  <c r="AC1974" i="3"/>
  <c r="B1974" i="3"/>
  <c r="AD1973" i="3"/>
  <c r="AC1973" i="3"/>
  <c r="B1973" i="3"/>
  <c r="AD1972" i="3"/>
  <c r="AC1972" i="3"/>
  <c r="B1972" i="3"/>
  <c r="AD1971" i="3"/>
  <c r="AC1971" i="3"/>
  <c r="B1971" i="3"/>
  <c r="AD1970" i="3"/>
  <c r="AC1970" i="3"/>
  <c r="B1970" i="3"/>
  <c r="AD1969" i="3"/>
  <c r="AC1969" i="3"/>
  <c r="B1969" i="3"/>
  <c r="AD1968" i="3"/>
  <c r="AC1968" i="3"/>
  <c r="B1968" i="3"/>
  <c r="AD1967" i="3"/>
  <c r="AC1967" i="3"/>
  <c r="B1967" i="3"/>
  <c r="AD1966" i="3"/>
  <c r="AC1966" i="3"/>
  <c r="B1966" i="3"/>
  <c r="AD1965" i="3"/>
  <c r="AC1965" i="3"/>
  <c r="B1965" i="3"/>
  <c r="AD1964" i="3"/>
  <c r="AC1964" i="3"/>
  <c r="B1964" i="3"/>
  <c r="AD1963" i="3"/>
  <c r="AC1963" i="3"/>
  <c r="B1963" i="3"/>
  <c r="AD1962" i="3"/>
  <c r="AC1962" i="3"/>
  <c r="B1962" i="3"/>
  <c r="AD1961" i="3"/>
  <c r="AC1961" i="3"/>
  <c r="B1961" i="3"/>
  <c r="AD1960" i="3"/>
  <c r="AC1960" i="3"/>
  <c r="B1960" i="3"/>
  <c r="AD1959" i="3"/>
  <c r="AC1959" i="3"/>
  <c r="B1959" i="3"/>
  <c r="AD1958" i="3"/>
  <c r="AC1958" i="3"/>
  <c r="B1958" i="3"/>
  <c r="AD1957" i="3"/>
  <c r="AC1957" i="3"/>
  <c r="B1957" i="3"/>
  <c r="AD1956" i="3"/>
  <c r="AC1956" i="3"/>
  <c r="B1956" i="3"/>
  <c r="AD1955" i="3"/>
  <c r="AC1955" i="3"/>
  <c r="B1955" i="3"/>
  <c r="AD1954" i="3"/>
  <c r="AC1954" i="3"/>
  <c r="B1954" i="3"/>
  <c r="AD1953" i="3"/>
  <c r="AC1953" i="3"/>
  <c r="B1953" i="3"/>
  <c r="AD1952" i="3"/>
  <c r="AC1952" i="3"/>
  <c r="B1952" i="3"/>
  <c r="AD1951" i="3"/>
  <c r="AC1951" i="3"/>
  <c r="B1951" i="3"/>
  <c r="AD1950" i="3"/>
  <c r="AC1950" i="3"/>
  <c r="B1950" i="3"/>
  <c r="AD1949" i="3"/>
  <c r="AC1949" i="3"/>
  <c r="B1949" i="3"/>
  <c r="AD1948" i="3"/>
  <c r="AC1948" i="3"/>
  <c r="B1948" i="3"/>
  <c r="AD1947" i="3"/>
  <c r="AC1947" i="3"/>
  <c r="B1947" i="3"/>
  <c r="AD1946" i="3"/>
  <c r="AC1946" i="3"/>
  <c r="B1946" i="3"/>
  <c r="AD1945" i="3"/>
  <c r="AC1945" i="3"/>
  <c r="B1945" i="3"/>
  <c r="AD1944" i="3"/>
  <c r="AC1944" i="3"/>
  <c r="B1944" i="3"/>
  <c r="AD1943" i="3"/>
  <c r="AC1943" i="3"/>
  <c r="B1943" i="3"/>
  <c r="AD1942" i="3"/>
  <c r="AC1942" i="3"/>
  <c r="B1942" i="3"/>
  <c r="AD1941" i="3"/>
  <c r="AC1941" i="3"/>
  <c r="B1941" i="3"/>
  <c r="AD1940" i="3"/>
  <c r="AC1940" i="3"/>
  <c r="B1940" i="3"/>
  <c r="AD1939" i="3"/>
  <c r="AC1939" i="3"/>
  <c r="B1939" i="3"/>
  <c r="AD1938" i="3"/>
  <c r="AC1938" i="3"/>
  <c r="B1938" i="3"/>
  <c r="AD1937" i="3"/>
  <c r="AC1937" i="3"/>
  <c r="B1937" i="3"/>
  <c r="AD1936" i="3"/>
  <c r="AC1936" i="3"/>
  <c r="B1936" i="3"/>
  <c r="AD1935" i="3"/>
  <c r="AC1935" i="3"/>
  <c r="B1935" i="3"/>
  <c r="AD1934" i="3"/>
  <c r="AC1934" i="3"/>
  <c r="B1934" i="3"/>
  <c r="AD1933" i="3"/>
  <c r="AC1933" i="3"/>
  <c r="B1933" i="3"/>
  <c r="AD1932" i="3"/>
  <c r="AC1932" i="3"/>
  <c r="B1932" i="3"/>
  <c r="AD1931" i="3"/>
  <c r="AC1931" i="3"/>
  <c r="B1931" i="3"/>
  <c r="AD1930" i="3"/>
  <c r="AC1930" i="3"/>
  <c r="B1930" i="3"/>
  <c r="AD1929" i="3"/>
  <c r="AC1929" i="3"/>
  <c r="B1929" i="3"/>
  <c r="AD1928" i="3" l="1"/>
  <c r="AC1928" i="3"/>
  <c r="B1928" i="3"/>
  <c r="AD1927" i="3"/>
  <c r="AC1927" i="3"/>
  <c r="B1927" i="3"/>
  <c r="AD1926" i="3"/>
  <c r="AC1926" i="3"/>
  <c r="B1926" i="3"/>
  <c r="AD1925" i="3"/>
  <c r="AC1925" i="3"/>
  <c r="B1925" i="3"/>
  <c r="AD1924" i="3"/>
  <c r="AC1924" i="3"/>
  <c r="B1924" i="3"/>
  <c r="AD1923" i="3"/>
  <c r="AC1923" i="3"/>
  <c r="B1923" i="3"/>
  <c r="AD1922" i="3"/>
  <c r="AC1922" i="3"/>
  <c r="B1922" i="3"/>
  <c r="AD1921" i="3"/>
  <c r="AC1921" i="3"/>
  <c r="B1921" i="3"/>
  <c r="AD1920" i="3"/>
  <c r="AC1920" i="3"/>
  <c r="B1920" i="3"/>
  <c r="AD1919" i="3"/>
  <c r="AC1919" i="3"/>
  <c r="AC1918" i="3"/>
  <c r="B1919" i="3"/>
  <c r="AD1918" i="3"/>
  <c r="B1918" i="3"/>
  <c r="AD1917" i="3"/>
  <c r="AC1917" i="3"/>
  <c r="B1917" i="3"/>
  <c r="AD1916" i="3"/>
  <c r="AC1916" i="3"/>
  <c r="B1916" i="3"/>
  <c r="AD1915" i="3"/>
  <c r="AC1915" i="3"/>
  <c r="B1915" i="3"/>
  <c r="AD1914" i="3"/>
  <c r="AC1914" i="3"/>
  <c r="B1914" i="3"/>
  <c r="AD1913" i="3"/>
  <c r="AC1913" i="3"/>
  <c r="B1913" i="3"/>
  <c r="AD1912" i="3"/>
  <c r="AC1912" i="3"/>
  <c r="B1912" i="3"/>
  <c r="AD1911" i="3"/>
  <c r="AC1911" i="3"/>
  <c r="B1911" i="3"/>
  <c r="AD1910" i="3"/>
  <c r="AC1910" i="3"/>
  <c r="B1910" i="3"/>
  <c r="AD1909" i="3"/>
  <c r="AC1909" i="3"/>
  <c r="B1909" i="3"/>
  <c r="AD1908" i="3"/>
  <c r="AC1908" i="3"/>
  <c r="B1908" i="3"/>
  <c r="AD1907" i="3"/>
  <c r="AC1907" i="3"/>
  <c r="B1907" i="3"/>
  <c r="AD1906" i="3"/>
  <c r="AC1906" i="3"/>
  <c r="B1906" i="3"/>
  <c r="AD1905" i="3"/>
  <c r="AC1905" i="3"/>
  <c r="B1905" i="3"/>
  <c r="AD1904" i="3"/>
  <c r="AC1904" i="3"/>
  <c r="B1904" i="3"/>
  <c r="AD1903" i="3"/>
  <c r="AC1903" i="3"/>
  <c r="B1903" i="3"/>
  <c r="AD1902" i="3"/>
  <c r="AC1902" i="3"/>
  <c r="B1902" i="3"/>
  <c r="AD1901" i="3"/>
  <c r="AC1901" i="3"/>
  <c r="B1901" i="3"/>
  <c r="AD1900" i="3"/>
  <c r="AC1900" i="3"/>
  <c r="B1900" i="3"/>
  <c r="AD1899" i="3"/>
  <c r="AC1899" i="3"/>
  <c r="B1899" i="3"/>
  <c r="AD1898" i="3"/>
  <c r="AC1898" i="3"/>
  <c r="B1898" i="3"/>
  <c r="AD1897" i="3"/>
  <c r="AC1897" i="3"/>
  <c r="B1897" i="3"/>
  <c r="AD1896" i="3"/>
  <c r="AC1896" i="3"/>
  <c r="B1896" i="3"/>
  <c r="AD1895" i="3"/>
  <c r="AC1895" i="3"/>
  <c r="B1895" i="3"/>
  <c r="AD1894" i="3"/>
  <c r="AC1894" i="3"/>
  <c r="B1894" i="3"/>
  <c r="AD1893" i="3"/>
  <c r="AC1893" i="3"/>
  <c r="B1893" i="3"/>
  <c r="AD1892" i="3"/>
  <c r="AC1892" i="3"/>
  <c r="B1892" i="3"/>
  <c r="AD1891" i="3"/>
  <c r="AC1891" i="3"/>
  <c r="B1891" i="3"/>
  <c r="AD1890" i="3"/>
  <c r="AC1890" i="3"/>
  <c r="B1890" i="3"/>
  <c r="AD1889" i="3"/>
  <c r="AC1889" i="3"/>
  <c r="B1889" i="3"/>
  <c r="AD1888" i="3"/>
  <c r="AC1888" i="3"/>
  <c r="B1888" i="3"/>
  <c r="AD1887" i="3"/>
  <c r="AC1887" i="3"/>
  <c r="B1887" i="3"/>
  <c r="AD1886" i="3"/>
  <c r="AC1886" i="3"/>
  <c r="B1886" i="3"/>
  <c r="AD1885" i="3"/>
  <c r="AC1885" i="3"/>
  <c r="B1885" i="3"/>
  <c r="AD1884" i="3"/>
  <c r="AC1884" i="3"/>
  <c r="B1884" i="3"/>
  <c r="AD1883" i="3"/>
  <c r="AC1883" i="3"/>
  <c r="B1883" i="3"/>
  <c r="AD1882" i="3"/>
  <c r="AC1882" i="3"/>
  <c r="B1882" i="3"/>
  <c r="AD1881" i="3"/>
  <c r="AC1881" i="3"/>
  <c r="B1881" i="3"/>
  <c r="AD1880" i="3"/>
  <c r="AC1880" i="3"/>
  <c r="B1880" i="3"/>
  <c r="AD1879" i="3"/>
  <c r="AC1879" i="3"/>
  <c r="B1879" i="3"/>
  <c r="AD1878" i="3"/>
  <c r="AC1878" i="3"/>
  <c r="B1878" i="3"/>
  <c r="AD1877" i="3"/>
  <c r="AC1877" i="3"/>
  <c r="B1877" i="3"/>
  <c r="AD1876" i="3"/>
  <c r="AC1876" i="3"/>
  <c r="B1876" i="3"/>
  <c r="AD1875" i="3"/>
  <c r="AC1875" i="3"/>
  <c r="B1875" i="3"/>
  <c r="AD1874" i="3"/>
  <c r="AC1874" i="3"/>
  <c r="B1874" i="3"/>
  <c r="AD1873" i="3"/>
  <c r="AC1873" i="3"/>
  <c r="B1873" i="3"/>
  <c r="AD1872" i="3"/>
  <c r="AC1872" i="3"/>
  <c r="B1872" i="3"/>
  <c r="AD1871" i="3"/>
  <c r="AC1871" i="3"/>
  <c r="B1871" i="3"/>
  <c r="AD1870" i="3"/>
  <c r="AC1870" i="3"/>
  <c r="B1870" i="3"/>
  <c r="AD1869" i="3"/>
  <c r="AC1869" i="3"/>
  <c r="B1869" i="3"/>
  <c r="AD1868" i="3"/>
  <c r="AC1868" i="3"/>
  <c r="B1868" i="3"/>
  <c r="AD1867" i="3"/>
  <c r="AC1867" i="3"/>
  <c r="B1867" i="3"/>
  <c r="AD1866" i="3"/>
  <c r="AC1866" i="3"/>
  <c r="B1866" i="3"/>
  <c r="AD1865" i="3"/>
  <c r="AC1865" i="3"/>
  <c r="B1865" i="3"/>
  <c r="AD1864" i="3"/>
  <c r="AC1864" i="3"/>
  <c r="B1864" i="3"/>
  <c r="AD1863" i="3"/>
  <c r="AC1863" i="3"/>
  <c r="B1863" i="3"/>
  <c r="AD1862" i="3"/>
  <c r="AC1862" i="3"/>
  <c r="B1862" i="3"/>
  <c r="AD1861" i="3"/>
  <c r="AC1861" i="3"/>
  <c r="B1861" i="3"/>
  <c r="AD1860" i="3"/>
  <c r="AC1860" i="3"/>
  <c r="B1860" i="3"/>
  <c r="AD1859" i="3"/>
  <c r="AC1859" i="3"/>
  <c r="B1859" i="3"/>
  <c r="AD1858" i="3"/>
  <c r="AC1858" i="3"/>
  <c r="B1858" i="3"/>
  <c r="AD1857" i="3"/>
  <c r="AC1857" i="3"/>
  <c r="B1857" i="3"/>
  <c r="AD1856" i="3"/>
  <c r="AC1856" i="3"/>
  <c r="B1856" i="3"/>
  <c r="AD1855" i="3"/>
  <c r="AC1855" i="3"/>
  <c r="B1855" i="3"/>
  <c r="AD1854" i="3"/>
  <c r="AC1854" i="3"/>
  <c r="B1854" i="3"/>
  <c r="AD1853" i="3"/>
  <c r="AC1853" i="3"/>
  <c r="B1853" i="3"/>
  <c r="AD1852" i="3"/>
  <c r="AC1852" i="3"/>
  <c r="B1852" i="3"/>
  <c r="AD1851" i="3"/>
  <c r="AC1851" i="3"/>
  <c r="B1851" i="3"/>
  <c r="AD1850" i="3"/>
  <c r="AC1850" i="3"/>
  <c r="B1850" i="3"/>
  <c r="AD1849" i="3"/>
  <c r="AC1849" i="3"/>
  <c r="B1849" i="3"/>
  <c r="AD1848" i="3"/>
  <c r="AC1848" i="3"/>
  <c r="B1848" i="3"/>
  <c r="AD1847" i="3"/>
  <c r="AC1847" i="3"/>
  <c r="B1847" i="3"/>
  <c r="AD1846" i="3"/>
  <c r="AC1846" i="3"/>
  <c r="B1846" i="3"/>
  <c r="AD1845" i="3"/>
  <c r="AC1845" i="3"/>
  <c r="B1845" i="3"/>
  <c r="AD1844" i="3"/>
  <c r="AC1844" i="3"/>
  <c r="B1844" i="3"/>
  <c r="AD1843" i="3"/>
  <c r="AC1843" i="3"/>
  <c r="B1843" i="3"/>
  <c r="AD1842" i="3"/>
  <c r="AC1842" i="3"/>
  <c r="B1842" i="3"/>
  <c r="AD1841" i="3"/>
  <c r="AC1841" i="3"/>
  <c r="B1841" i="3"/>
  <c r="AD1840" i="3"/>
  <c r="AC1840" i="3"/>
  <c r="B1840" i="3"/>
  <c r="AD1839" i="3"/>
  <c r="AC1839" i="3"/>
  <c r="B1839" i="3"/>
  <c r="AD1838" i="3"/>
  <c r="AC1838" i="3"/>
  <c r="B1838" i="3"/>
  <c r="AD1837" i="3"/>
  <c r="AC1837" i="3"/>
  <c r="B1837" i="3"/>
  <c r="AD1836" i="3"/>
  <c r="AC1836" i="3"/>
  <c r="B1836" i="3"/>
  <c r="AD1835" i="3"/>
  <c r="AC1835" i="3"/>
  <c r="B1835" i="3"/>
  <c r="AD1834" i="3"/>
  <c r="AC1834" i="3"/>
  <c r="B1834" i="3"/>
  <c r="AD1833" i="3"/>
  <c r="AC1833" i="3"/>
  <c r="B1833" i="3"/>
  <c r="AD1832" i="3"/>
  <c r="AC1832" i="3"/>
  <c r="B1832" i="3"/>
  <c r="AD1831" i="3"/>
  <c r="AC1831" i="3"/>
  <c r="B1831" i="3"/>
  <c r="AD1830" i="3"/>
  <c r="AC1830" i="3"/>
  <c r="B1830" i="3"/>
  <c r="AD1829" i="3"/>
  <c r="AC1829" i="3"/>
  <c r="B1829" i="3"/>
  <c r="AD1828" i="3"/>
  <c r="AC1828" i="3"/>
  <c r="B1828" i="3"/>
  <c r="AD1827" i="3"/>
  <c r="AC1827" i="3"/>
  <c r="B1827" i="3"/>
  <c r="AD1826" i="3"/>
  <c r="AC1826" i="3"/>
  <c r="B1826" i="3"/>
  <c r="AD1825" i="3"/>
  <c r="AC1825" i="3"/>
  <c r="B1825" i="3"/>
  <c r="AD1824" i="3"/>
  <c r="AC1824" i="3"/>
  <c r="B1824" i="3"/>
  <c r="AD1823" i="3"/>
  <c r="AC1823" i="3"/>
  <c r="B1823" i="3"/>
  <c r="AD1822" i="3"/>
  <c r="AC1822" i="3"/>
  <c r="B1822" i="3"/>
  <c r="AD1821" i="3"/>
  <c r="AC1821" i="3"/>
  <c r="B1821" i="3"/>
  <c r="AD1820" i="3"/>
  <c r="AC1820" i="3"/>
  <c r="B1820" i="3"/>
  <c r="AD1819" i="3"/>
  <c r="AC1819" i="3"/>
  <c r="B1819" i="3"/>
  <c r="AD1818" i="3"/>
  <c r="AC1818" i="3"/>
  <c r="B1818" i="3"/>
  <c r="AD1817" i="3"/>
  <c r="AC1817" i="3"/>
  <c r="B1817" i="3"/>
  <c r="AD1816" i="3"/>
  <c r="AC1816" i="3"/>
  <c r="B1816" i="3"/>
  <c r="AD1815" i="3"/>
  <c r="AC1815" i="3"/>
  <c r="B1815" i="3"/>
  <c r="AD1814" i="3"/>
  <c r="AC1814" i="3"/>
  <c r="B1814" i="3"/>
  <c r="AD1813" i="3"/>
  <c r="AC1813" i="3"/>
  <c r="B1813" i="3"/>
  <c r="AD1812" i="3"/>
  <c r="AC1812" i="3"/>
  <c r="B1812" i="3"/>
  <c r="AD1811" i="3"/>
  <c r="AC1811" i="3"/>
  <c r="B1811" i="3"/>
  <c r="AD1810" i="3"/>
  <c r="AC1810" i="3"/>
  <c r="B1810" i="3"/>
  <c r="AD1809" i="3"/>
  <c r="AC1809" i="3"/>
  <c r="B1809" i="3"/>
  <c r="AD1808" i="3"/>
  <c r="AC1808" i="3"/>
  <c r="B1808" i="3"/>
  <c r="AD1807" i="3"/>
  <c r="AC1807" i="3"/>
  <c r="B1807" i="3"/>
  <c r="AD1806" i="3"/>
  <c r="AC1806" i="3"/>
  <c r="B1806" i="3"/>
  <c r="AD1805" i="3"/>
  <c r="AC1805" i="3"/>
  <c r="B1805" i="3"/>
  <c r="AD1804" i="3"/>
  <c r="AC1804" i="3"/>
  <c r="B1804" i="3"/>
  <c r="AD1803" i="3"/>
  <c r="AC1803" i="3"/>
  <c r="B1803" i="3"/>
  <c r="AD1802" i="3"/>
  <c r="AC1802" i="3"/>
  <c r="B1802" i="3"/>
  <c r="AD1801" i="3"/>
  <c r="AC1801" i="3"/>
  <c r="B1801" i="3"/>
  <c r="AD1800" i="3"/>
  <c r="AC1800" i="3"/>
  <c r="B1800" i="3"/>
  <c r="AD1799" i="3"/>
  <c r="AC1799" i="3"/>
  <c r="B1799" i="3"/>
  <c r="AD1798" i="3"/>
  <c r="AC1798" i="3"/>
  <c r="B1798" i="3"/>
  <c r="AD1797" i="3"/>
  <c r="AC1797" i="3"/>
  <c r="B1797" i="3"/>
  <c r="AD1796" i="3"/>
  <c r="AC1796" i="3"/>
  <c r="B1796" i="3"/>
  <c r="AD1795" i="3"/>
  <c r="AC1795" i="3"/>
  <c r="B1795" i="3"/>
  <c r="AD1794" i="3"/>
  <c r="AC1794" i="3"/>
  <c r="B1794" i="3"/>
  <c r="AD1793" i="3"/>
  <c r="AC1793" i="3"/>
  <c r="B1793" i="3"/>
  <c r="AD1792" i="3"/>
  <c r="AC1792" i="3"/>
  <c r="B1792" i="3"/>
  <c r="AD1791" i="3"/>
  <c r="AC1791" i="3"/>
  <c r="B1791" i="3"/>
  <c r="AD1790" i="3"/>
  <c r="AC1790" i="3"/>
  <c r="B1790" i="3"/>
  <c r="AD1789" i="3"/>
  <c r="AC1789" i="3"/>
  <c r="B1789" i="3"/>
  <c r="AD1788" i="3"/>
  <c r="AC1788" i="3"/>
  <c r="B1788" i="3"/>
  <c r="AD1787" i="3"/>
  <c r="AC1787" i="3"/>
  <c r="B1787" i="3"/>
  <c r="AD1786" i="3"/>
  <c r="AC1786" i="3"/>
  <c r="B1786" i="3"/>
  <c r="AD1785" i="3"/>
  <c r="AC1785" i="3"/>
  <c r="B1785" i="3"/>
  <c r="AD1784" i="3"/>
  <c r="AC1784" i="3"/>
  <c r="B1784" i="3"/>
  <c r="AD1783" i="3"/>
  <c r="AC1783" i="3"/>
  <c r="B1783" i="3"/>
  <c r="AD1782" i="3"/>
  <c r="AC1782" i="3"/>
  <c r="B1782" i="3"/>
  <c r="AD1781" i="3"/>
  <c r="AC1781" i="3"/>
  <c r="B1781" i="3"/>
  <c r="AD1780" i="3"/>
  <c r="AC1780" i="3"/>
  <c r="B1780" i="3"/>
  <c r="AD1779" i="3"/>
  <c r="AC1779" i="3"/>
  <c r="B1779" i="3"/>
  <c r="AD1778" i="3"/>
  <c r="AC1778" i="3"/>
  <c r="B1778" i="3"/>
  <c r="AD1777" i="3"/>
  <c r="AC1777" i="3"/>
  <c r="B1777" i="3"/>
  <c r="AD1776" i="3"/>
  <c r="AC1776" i="3"/>
  <c r="B1776" i="3"/>
  <c r="AD1775" i="3"/>
  <c r="AC1775" i="3"/>
  <c r="B1775" i="3"/>
  <c r="AD1774" i="3"/>
  <c r="AC1774" i="3"/>
  <c r="B1774" i="3"/>
  <c r="AD1773" i="3"/>
  <c r="AC1773" i="3"/>
  <c r="B1773" i="3"/>
  <c r="AD1772" i="3"/>
  <c r="AC1772" i="3"/>
  <c r="B1772" i="3"/>
  <c r="AD1771" i="3"/>
  <c r="AC1771" i="3"/>
  <c r="B1771" i="3"/>
  <c r="AD1770" i="3"/>
  <c r="AC1770" i="3"/>
  <c r="B1770" i="3"/>
  <c r="AD1769" i="3"/>
  <c r="AC1769" i="3"/>
  <c r="B1769" i="3"/>
  <c r="AD1768" i="3"/>
  <c r="AC1768" i="3"/>
  <c r="B1768" i="3"/>
  <c r="AD1767" i="3"/>
  <c r="AC1767" i="3"/>
  <c r="B1767" i="3"/>
  <c r="AD1766" i="3"/>
  <c r="AC1766" i="3"/>
  <c r="B1766" i="3"/>
  <c r="AD1765" i="3"/>
  <c r="AC1765" i="3"/>
  <c r="B1765" i="3"/>
  <c r="AD1764" i="3"/>
  <c r="AC1764" i="3"/>
  <c r="B1764" i="3"/>
  <c r="AD1763" i="3"/>
  <c r="AC1763" i="3"/>
  <c r="B1763" i="3"/>
  <c r="AD1762" i="3"/>
  <c r="AC1762" i="3"/>
  <c r="B1762" i="3"/>
  <c r="AD1761" i="3"/>
  <c r="AC1761" i="3"/>
  <c r="B1761" i="3"/>
  <c r="AD1760" i="3"/>
  <c r="AC1760" i="3"/>
  <c r="B1760" i="3" l="1"/>
  <c r="AD1759" i="3"/>
  <c r="AC1759" i="3"/>
  <c r="B1759" i="3"/>
  <c r="AD1758" i="3"/>
  <c r="AC1758" i="3"/>
  <c r="B1758" i="3"/>
  <c r="AD1757" i="3"/>
  <c r="AC1757" i="3"/>
  <c r="B1757" i="3"/>
  <c r="AD1756" i="3"/>
  <c r="AC1756" i="3"/>
  <c r="B1756" i="3"/>
  <c r="AD1755" i="3"/>
  <c r="AC1755" i="3"/>
  <c r="B1755" i="3"/>
  <c r="AD1754" i="3"/>
  <c r="AC1754" i="3"/>
  <c r="B1754" i="3"/>
  <c r="AD1753" i="3"/>
  <c r="AC1753" i="3"/>
  <c r="B1753" i="3"/>
  <c r="AD1752" i="3"/>
  <c r="AC1752" i="3"/>
  <c r="B1752" i="3"/>
  <c r="AD1751" i="3"/>
  <c r="AC1751" i="3"/>
  <c r="B1751" i="3"/>
  <c r="AD1750" i="3"/>
  <c r="AC1750" i="3"/>
  <c r="B1750" i="3"/>
  <c r="AD1749" i="3"/>
  <c r="AC1749" i="3"/>
  <c r="B1749" i="3"/>
  <c r="AD1748" i="3"/>
  <c r="AC1748" i="3"/>
  <c r="B1748" i="3"/>
  <c r="AD1747" i="3"/>
  <c r="AC1747" i="3"/>
  <c r="B1747" i="3"/>
  <c r="AD1746" i="3"/>
  <c r="AC1746" i="3"/>
  <c r="B1746" i="3"/>
  <c r="AD1745" i="3"/>
  <c r="AC1745" i="3"/>
  <c r="B1745" i="3"/>
  <c r="AD1744" i="3"/>
  <c r="AC1744" i="3"/>
  <c r="B1744" i="3"/>
  <c r="AD1743" i="3"/>
  <c r="AC1743" i="3"/>
  <c r="B1743" i="3"/>
  <c r="AD1742" i="3"/>
  <c r="AC1742" i="3"/>
  <c r="B1742" i="3"/>
  <c r="AD1741" i="3"/>
  <c r="AC1741" i="3"/>
  <c r="B1741" i="3"/>
  <c r="AD1740" i="3"/>
  <c r="AC1740" i="3"/>
  <c r="B1740" i="3"/>
  <c r="AD1739" i="3"/>
  <c r="AC1739" i="3"/>
  <c r="B1739" i="3"/>
  <c r="AD1738" i="3"/>
  <c r="AC1738" i="3"/>
  <c r="B1738" i="3"/>
  <c r="AD1737" i="3"/>
  <c r="AC1737" i="3"/>
  <c r="B1737" i="3"/>
  <c r="AD1736" i="3"/>
  <c r="AC1736" i="3"/>
  <c r="B1736" i="3"/>
  <c r="AD1735" i="3"/>
  <c r="AC1735" i="3"/>
  <c r="B1735" i="3"/>
  <c r="AD1734" i="3"/>
  <c r="AC1734" i="3"/>
  <c r="B1734" i="3"/>
  <c r="AD1733" i="3"/>
  <c r="AC1733" i="3"/>
  <c r="B1733" i="3"/>
  <c r="AD1732" i="3"/>
  <c r="AC1732" i="3"/>
  <c r="B1732" i="3"/>
  <c r="AD1731" i="3"/>
  <c r="AC1731" i="3"/>
  <c r="B1731" i="3"/>
  <c r="AD1730" i="3"/>
  <c r="AC1730" i="3"/>
  <c r="B1730" i="3"/>
  <c r="AD1729" i="3"/>
  <c r="AC1729" i="3"/>
  <c r="B1729" i="3"/>
  <c r="AD1728" i="3"/>
  <c r="AC1728" i="3"/>
  <c r="B1728" i="3"/>
  <c r="AD1727" i="3"/>
  <c r="AC1727" i="3"/>
  <c r="B1727" i="3"/>
  <c r="AD1726" i="3"/>
  <c r="AC1726" i="3"/>
  <c r="B1726" i="3"/>
  <c r="AD1725" i="3"/>
  <c r="AC1725" i="3"/>
  <c r="B1725" i="3"/>
  <c r="AD1724" i="3"/>
  <c r="AC1724" i="3"/>
  <c r="B1724" i="3"/>
  <c r="AD1723" i="3"/>
  <c r="AC1723" i="3"/>
  <c r="B1723" i="3"/>
  <c r="AD1722" i="3"/>
  <c r="AC1722" i="3"/>
  <c r="B1722" i="3"/>
  <c r="AD1721" i="3"/>
  <c r="AC1721" i="3"/>
  <c r="B1721" i="3"/>
  <c r="AD1720" i="3"/>
  <c r="AC1720" i="3"/>
  <c r="B1720" i="3"/>
  <c r="AD1719" i="3"/>
  <c r="AC1719" i="3"/>
  <c r="B1719" i="3"/>
  <c r="AD1718" i="3"/>
  <c r="AC1718" i="3"/>
  <c r="B1718" i="3"/>
  <c r="AD1717" i="3"/>
  <c r="AC1717" i="3"/>
  <c r="B1717" i="3"/>
  <c r="AD1716" i="3"/>
  <c r="AC1716" i="3"/>
  <c r="B1716" i="3"/>
  <c r="AD1715" i="3"/>
  <c r="AC1715" i="3"/>
  <c r="B1715" i="3"/>
  <c r="AD1714" i="3"/>
  <c r="AC1714" i="3"/>
  <c r="B1714" i="3"/>
  <c r="AD1713" i="3"/>
  <c r="AC1713" i="3"/>
  <c r="B1713" i="3"/>
  <c r="AD1712" i="3"/>
  <c r="AC1712" i="3"/>
  <c r="B1712" i="3"/>
  <c r="AD1711" i="3"/>
  <c r="AC1711" i="3"/>
  <c r="B1711" i="3"/>
  <c r="AD1710" i="3"/>
  <c r="AC1710" i="3"/>
  <c r="B1710" i="3"/>
  <c r="AD1709" i="3"/>
  <c r="AC1709" i="3"/>
  <c r="B1709" i="3"/>
  <c r="AD1708" i="3"/>
  <c r="AC1708" i="3"/>
  <c r="B1708" i="3"/>
  <c r="AD1707" i="3"/>
  <c r="AC1707" i="3"/>
  <c r="B1707" i="3"/>
  <c r="AD1706" i="3"/>
  <c r="AC1706" i="3"/>
  <c r="B1706" i="3"/>
  <c r="AD1705" i="3"/>
  <c r="AC1705" i="3"/>
  <c r="B1705" i="3"/>
  <c r="AD1704" i="3"/>
  <c r="AC1704" i="3"/>
  <c r="B1704" i="3"/>
  <c r="AD1703" i="3"/>
  <c r="AC1703" i="3"/>
  <c r="B1703" i="3"/>
  <c r="AD1702" i="3"/>
  <c r="AC1702" i="3"/>
  <c r="B1702" i="3"/>
  <c r="AD1701" i="3"/>
  <c r="AC1701" i="3"/>
  <c r="B1701" i="3"/>
  <c r="AD1700" i="3"/>
  <c r="AC1700" i="3"/>
  <c r="B1700" i="3"/>
  <c r="AD1699" i="3"/>
  <c r="AC1699" i="3"/>
  <c r="B1699" i="3"/>
  <c r="AD1698" i="3"/>
  <c r="AC1698" i="3"/>
  <c r="B1698" i="3"/>
  <c r="AD1697" i="3"/>
  <c r="AC1697" i="3"/>
  <c r="B1697" i="3"/>
  <c r="AD1696" i="3"/>
  <c r="AC1696" i="3"/>
  <c r="B1696" i="3"/>
  <c r="AD1695" i="3" l="1"/>
  <c r="AC1695" i="3"/>
  <c r="B1695" i="3"/>
  <c r="AD1694" i="3"/>
  <c r="AC1694" i="3"/>
  <c r="B1694" i="3"/>
  <c r="AD1693" i="3"/>
  <c r="AC1693" i="3"/>
  <c r="B1693" i="3"/>
  <c r="AD1692" i="3"/>
  <c r="AC1692" i="3"/>
  <c r="B1692" i="3"/>
  <c r="AD1691" i="3"/>
  <c r="AC1691" i="3"/>
  <c r="B1691" i="3"/>
  <c r="AD1690" i="3"/>
  <c r="AC1690" i="3"/>
  <c r="B1690" i="3"/>
  <c r="AD1689" i="3"/>
  <c r="AC1689" i="3"/>
  <c r="B1689" i="3"/>
  <c r="AD1688" i="3"/>
  <c r="AC1688" i="3"/>
  <c r="B1688" i="3"/>
  <c r="AD1687" i="3"/>
  <c r="AC1687" i="3"/>
  <c r="B1687" i="3"/>
  <c r="AD1686" i="3"/>
  <c r="AC1686" i="3"/>
  <c r="B1686" i="3"/>
  <c r="AD1685" i="3"/>
  <c r="AC1685" i="3"/>
  <c r="B1685" i="3"/>
  <c r="AD1684" i="3"/>
  <c r="AC1684" i="3"/>
  <c r="B1684" i="3"/>
  <c r="AD1683" i="3"/>
  <c r="AC1683" i="3"/>
  <c r="B1683" i="3"/>
  <c r="AD1682" i="3"/>
  <c r="AC1682" i="3"/>
  <c r="B1682" i="3"/>
  <c r="AD1681" i="3"/>
  <c r="AC1681" i="3"/>
  <c r="B1681" i="3"/>
  <c r="AD1680" i="3"/>
  <c r="AC1680" i="3"/>
  <c r="B1680" i="3"/>
  <c r="AD1679" i="3"/>
  <c r="AC1679" i="3"/>
  <c r="B1679" i="3"/>
  <c r="AD1678" i="3"/>
  <c r="AC1678" i="3"/>
  <c r="B1678" i="3"/>
  <c r="AD1677" i="3"/>
  <c r="AC1677" i="3"/>
  <c r="B1677" i="3"/>
  <c r="AD1676" i="3"/>
  <c r="AC1676" i="3"/>
  <c r="B1676" i="3"/>
  <c r="AD1675" i="3"/>
  <c r="AC1675" i="3"/>
  <c r="B1675" i="3"/>
  <c r="AD1674" i="3"/>
  <c r="AC1674" i="3"/>
  <c r="B1674" i="3"/>
  <c r="AD1673" i="3"/>
  <c r="AC1673" i="3"/>
  <c r="B1673" i="3"/>
  <c r="AD1672" i="3"/>
  <c r="AC1672" i="3"/>
  <c r="B1672" i="3"/>
  <c r="AD1671" i="3"/>
  <c r="AC1671" i="3"/>
  <c r="B1671" i="3"/>
  <c r="AD1670" i="3"/>
  <c r="AC1670" i="3"/>
  <c r="B1670" i="3"/>
  <c r="AD1669" i="3"/>
  <c r="AC1669" i="3"/>
  <c r="B1669" i="3"/>
  <c r="AD1668" i="3"/>
  <c r="AC1668" i="3"/>
  <c r="B1668" i="3"/>
  <c r="AD1667" i="3"/>
  <c r="AC1667" i="3"/>
  <c r="B1667" i="3"/>
  <c r="AD1666" i="3"/>
  <c r="AC1666" i="3"/>
  <c r="B1666" i="3"/>
  <c r="AD1665" i="3"/>
  <c r="AC1665" i="3"/>
  <c r="B1665" i="3"/>
  <c r="AD1664" i="3"/>
  <c r="AC1664" i="3"/>
  <c r="B1664" i="3"/>
  <c r="AD1663" i="3"/>
  <c r="AC1663" i="3"/>
  <c r="B1663" i="3"/>
  <c r="AD1662" i="3"/>
  <c r="AC1662" i="3"/>
  <c r="B1662" i="3"/>
  <c r="AD1661" i="3"/>
  <c r="AC1661" i="3"/>
  <c r="B1661" i="3"/>
  <c r="AD1660" i="3"/>
  <c r="AC1660" i="3"/>
  <c r="B1660" i="3"/>
  <c r="AD1659" i="3"/>
  <c r="AC1659" i="3"/>
  <c r="B1659" i="3"/>
  <c r="AD1658" i="3"/>
  <c r="AC1658" i="3"/>
  <c r="B1658" i="3"/>
  <c r="AD1657" i="3"/>
  <c r="AC1657" i="3"/>
  <c r="B1657" i="3"/>
  <c r="AD1656" i="3"/>
  <c r="AC1656" i="3"/>
  <c r="B1656" i="3"/>
  <c r="AD1655" i="3"/>
  <c r="AC1655" i="3"/>
  <c r="B1655" i="3"/>
  <c r="AD1654" i="3"/>
  <c r="AC1654" i="3"/>
  <c r="B1654" i="3"/>
  <c r="AD1653" i="3"/>
  <c r="AC1653" i="3"/>
  <c r="B1653" i="3"/>
  <c r="AD1652" i="3"/>
  <c r="AC1652" i="3"/>
  <c r="B1652" i="3"/>
  <c r="AD1651" i="3"/>
  <c r="AC1651" i="3"/>
  <c r="B1651" i="3"/>
  <c r="AD1650" i="3"/>
  <c r="AC1650" i="3"/>
  <c r="B1650" i="3"/>
  <c r="AD1649" i="3"/>
  <c r="AC1649" i="3"/>
  <c r="B1649" i="3"/>
  <c r="AD1648" i="3"/>
  <c r="AC1648" i="3"/>
  <c r="B1648" i="3"/>
  <c r="AD1647" i="3"/>
  <c r="AC1647" i="3"/>
  <c r="B1647" i="3"/>
  <c r="AD1646" i="3"/>
  <c r="AC1646" i="3"/>
  <c r="B1646" i="3"/>
  <c r="AD1645" i="3"/>
  <c r="AC1645" i="3"/>
  <c r="B1645" i="3"/>
  <c r="AD1644" i="3"/>
  <c r="AC1644" i="3"/>
  <c r="B1644" i="3"/>
  <c r="AD1643" i="3"/>
  <c r="AC1643" i="3"/>
  <c r="B1643" i="3"/>
  <c r="AD1642" i="3"/>
  <c r="AC1642" i="3"/>
  <c r="B1642" i="3"/>
  <c r="AD1641" i="3"/>
  <c r="AC1641" i="3"/>
  <c r="B1641" i="3"/>
  <c r="AD1640" i="3"/>
  <c r="AC1640" i="3"/>
  <c r="B1640" i="3"/>
  <c r="AD1639" i="3"/>
  <c r="AC1639" i="3"/>
  <c r="B1639" i="3"/>
  <c r="AD1638" i="3"/>
  <c r="AC1638" i="3"/>
  <c r="B1638" i="3"/>
  <c r="AD1637" i="3"/>
  <c r="AC1637" i="3"/>
  <c r="B1637" i="3"/>
  <c r="AD1636" i="3"/>
  <c r="AC1636" i="3"/>
  <c r="B1636" i="3"/>
  <c r="AD1635" i="3"/>
  <c r="AC1635" i="3"/>
  <c r="B1635" i="3"/>
  <c r="AD1634" i="3"/>
  <c r="AC1634" i="3"/>
  <c r="B1634" i="3"/>
  <c r="AD1633" i="3"/>
  <c r="AC1633" i="3"/>
  <c r="B1633" i="3"/>
  <c r="AD1632" i="3"/>
  <c r="AC1632" i="3"/>
  <c r="B1632" i="3"/>
  <c r="AD1631" i="3"/>
  <c r="AC1631" i="3"/>
  <c r="B1631" i="3"/>
  <c r="AD1630" i="3"/>
  <c r="AC1630" i="3"/>
  <c r="B1630" i="3"/>
  <c r="AD1629" i="3"/>
  <c r="AC1629" i="3"/>
  <c r="B1629" i="3"/>
  <c r="AD1628" i="3"/>
  <c r="AC1628" i="3"/>
  <c r="B1628" i="3"/>
  <c r="AD1627" i="3"/>
  <c r="AC1627" i="3"/>
  <c r="B1627" i="3"/>
  <c r="AD1626" i="3"/>
  <c r="AC1626" i="3"/>
  <c r="B1626" i="3"/>
  <c r="AD1625" i="3"/>
  <c r="AC1625" i="3"/>
  <c r="B1625" i="3"/>
  <c r="AD1624" i="3"/>
  <c r="AC1624" i="3"/>
  <c r="B1624" i="3"/>
  <c r="AD1623" i="3"/>
  <c r="AC1623" i="3"/>
  <c r="B1623" i="3"/>
  <c r="AD1622" i="3"/>
  <c r="AC1622" i="3"/>
  <c r="B1622" i="3"/>
  <c r="AD1621" i="3"/>
  <c r="AC1621" i="3"/>
  <c r="B1621" i="3"/>
  <c r="AD1620" i="3"/>
  <c r="AC1620" i="3"/>
  <c r="B1620" i="3"/>
  <c r="AD1619" i="3"/>
  <c r="AC1619" i="3"/>
  <c r="B1619" i="3"/>
  <c r="AD1618" i="3"/>
  <c r="AC1618" i="3"/>
  <c r="B1618" i="3"/>
  <c r="AD1617" i="3"/>
  <c r="AC1617" i="3"/>
  <c r="B1617" i="3"/>
  <c r="AD1616" i="3"/>
  <c r="AC1616" i="3"/>
  <c r="B1616" i="3"/>
  <c r="AD1615" i="3"/>
  <c r="AC1615" i="3"/>
  <c r="B1615" i="3"/>
  <c r="AD1614" i="3"/>
  <c r="AC1614" i="3"/>
  <c r="B1614" i="3"/>
  <c r="AD1613" i="3"/>
  <c r="AC1613" i="3"/>
  <c r="B1613" i="3"/>
  <c r="AD1612" i="3"/>
  <c r="AC1612" i="3"/>
  <c r="B1612" i="3"/>
  <c r="AD1611" i="3"/>
  <c r="AC1611" i="3"/>
  <c r="B1611" i="3"/>
  <c r="AD1610" i="3"/>
  <c r="AC1610" i="3"/>
  <c r="B1610" i="3"/>
  <c r="AD1609" i="3"/>
  <c r="AC1609" i="3"/>
  <c r="B1609" i="3"/>
  <c r="AD1608" i="3"/>
  <c r="AC1608" i="3"/>
  <c r="B1608" i="3"/>
  <c r="AD1607" i="3"/>
  <c r="AC1607" i="3"/>
  <c r="B1607" i="3"/>
  <c r="AD1606" i="3"/>
  <c r="AC1606" i="3"/>
  <c r="B1606" i="3"/>
  <c r="AD1605" i="3"/>
  <c r="AC1605" i="3"/>
  <c r="B1605" i="3"/>
  <c r="AD1604" i="3"/>
  <c r="AC1604" i="3"/>
  <c r="B1604" i="3"/>
  <c r="AD1603" i="3"/>
  <c r="AC1603" i="3"/>
  <c r="B1603" i="3"/>
  <c r="AD1602" i="3"/>
  <c r="AC1602" i="3"/>
  <c r="B1602" i="3"/>
  <c r="AD1601" i="3"/>
  <c r="AC1601" i="3"/>
  <c r="B1601" i="3"/>
  <c r="AD1600" i="3"/>
  <c r="AC1600" i="3"/>
  <c r="B1600" i="3"/>
  <c r="AD1599" i="3"/>
  <c r="AC1599" i="3"/>
  <c r="B1599" i="3"/>
  <c r="AD1598" i="3"/>
  <c r="AC1598" i="3"/>
  <c r="B1598" i="3"/>
  <c r="AD1597" i="3"/>
  <c r="AC1597" i="3"/>
  <c r="B1597" i="3"/>
  <c r="AD1596" i="3"/>
  <c r="AC1596" i="3"/>
  <c r="B1596" i="3"/>
  <c r="AD1595" i="3"/>
  <c r="AC1595" i="3"/>
  <c r="B1595" i="3"/>
  <c r="AD1594" i="3"/>
  <c r="AC1594" i="3"/>
  <c r="B1594" i="3"/>
  <c r="AD1593" i="3"/>
  <c r="AC1593" i="3"/>
  <c r="B1593" i="3"/>
  <c r="AD1592" i="3"/>
  <c r="AC1592" i="3"/>
  <c r="B1592" i="3"/>
  <c r="AD1591" i="3"/>
  <c r="AC1591" i="3"/>
  <c r="B1591" i="3"/>
  <c r="AD1590" i="3"/>
  <c r="AC1590" i="3"/>
  <c r="B1590" i="3"/>
  <c r="AD1589" i="3"/>
  <c r="AC1589" i="3"/>
  <c r="B1589" i="3"/>
  <c r="AD1588" i="3"/>
  <c r="AC1588" i="3"/>
  <c r="B1588" i="3"/>
  <c r="AD1587" i="3"/>
  <c r="AC1587" i="3"/>
  <c r="B1587" i="3"/>
  <c r="AD1586" i="3"/>
  <c r="AC1586" i="3"/>
  <c r="B1586" i="3"/>
  <c r="AD1585" i="3"/>
  <c r="AC1585" i="3"/>
  <c r="B1585" i="3"/>
  <c r="AD1584" i="3"/>
  <c r="AC1584" i="3"/>
  <c r="B1584" i="3"/>
  <c r="AD1583" i="3"/>
  <c r="AC1583" i="3"/>
  <c r="B1583" i="3"/>
  <c r="AD1582" i="3"/>
  <c r="AC1582" i="3"/>
  <c r="B1582" i="3"/>
  <c r="AD1581" i="3"/>
  <c r="AC1581" i="3"/>
  <c r="B1581" i="3"/>
  <c r="AD1580" i="3"/>
  <c r="AC1580" i="3"/>
  <c r="B1580" i="3"/>
  <c r="AD1579" i="3"/>
  <c r="AC1579" i="3"/>
  <c r="B1579" i="3"/>
  <c r="AD1578" i="3"/>
  <c r="AC1578" i="3"/>
  <c r="B1578" i="3"/>
  <c r="AD1577" i="3"/>
  <c r="AC1577" i="3"/>
  <c r="B1577" i="3"/>
  <c r="AD1576" i="3"/>
  <c r="AC1576" i="3"/>
  <c r="B1576" i="3"/>
  <c r="AD1575" i="3"/>
  <c r="AC1575" i="3"/>
  <c r="B1575" i="3"/>
  <c r="AD1574" i="3"/>
  <c r="AC1574" i="3"/>
  <c r="B1574" i="3"/>
  <c r="AD1573" i="3"/>
  <c r="AC1573" i="3"/>
  <c r="B1573" i="3"/>
  <c r="AD1572" i="3"/>
  <c r="AC1572" i="3"/>
  <c r="B1572" i="3"/>
  <c r="AD1571" i="3"/>
  <c r="AC1571" i="3"/>
  <c r="B1571" i="3"/>
  <c r="AD1570" i="3"/>
  <c r="AC1570" i="3"/>
  <c r="B1570" i="3"/>
  <c r="AD1569" i="3"/>
  <c r="AC1569" i="3"/>
  <c r="B1569" i="3"/>
  <c r="AD1568" i="3"/>
  <c r="AC1568" i="3"/>
  <c r="B1568" i="3"/>
  <c r="AD1567" i="3"/>
  <c r="AC1567" i="3"/>
  <c r="B1567" i="3"/>
  <c r="AD1566" i="3"/>
  <c r="AC1566" i="3"/>
  <c r="B1566" i="3"/>
  <c r="AD1565" i="3"/>
  <c r="AC1565" i="3"/>
  <c r="B1565" i="3"/>
  <c r="AD1564" i="3"/>
  <c r="AC1564" i="3"/>
  <c r="B1564" i="3"/>
  <c r="AD1563" i="3"/>
  <c r="AC1563" i="3"/>
  <c r="B1563" i="3"/>
  <c r="AD1562" i="3"/>
  <c r="AC1562" i="3"/>
  <c r="B1562" i="3"/>
  <c r="AD1561" i="3"/>
  <c r="AC1561" i="3"/>
  <c r="B1561" i="3"/>
  <c r="AD1560" i="3"/>
  <c r="AC1560" i="3"/>
  <c r="B1560" i="3"/>
  <c r="AD1559" i="3"/>
  <c r="AC1559" i="3"/>
  <c r="B1559" i="3"/>
  <c r="AD1558" i="3"/>
  <c r="AC1558" i="3"/>
  <c r="B1558" i="3"/>
  <c r="AD1557" i="3"/>
  <c r="AC1557" i="3"/>
  <c r="B1557" i="3"/>
  <c r="AD1556" i="3"/>
  <c r="AC1556" i="3"/>
  <c r="B1556" i="3"/>
  <c r="AD1555" i="3"/>
  <c r="AC1555" i="3"/>
  <c r="B1555" i="3"/>
  <c r="AD1554" i="3"/>
  <c r="AC1554" i="3"/>
  <c r="B1554" i="3"/>
  <c r="AD1553" i="3"/>
  <c r="AC1553" i="3"/>
  <c r="B1553" i="3"/>
  <c r="AD1552" i="3"/>
  <c r="AC1552" i="3"/>
  <c r="B1552" i="3"/>
  <c r="AD1551" i="3"/>
  <c r="AC1551" i="3"/>
  <c r="B1551" i="3"/>
  <c r="AD1550" i="3"/>
  <c r="AC1550" i="3"/>
  <c r="B1550" i="3"/>
  <c r="AD1549" i="3"/>
  <c r="AC1549" i="3"/>
  <c r="B1549" i="3"/>
  <c r="AD1548" i="3"/>
  <c r="AC1548" i="3"/>
  <c r="B1548" i="3"/>
  <c r="AD1547" i="3"/>
  <c r="AC1547" i="3"/>
  <c r="B1547" i="3"/>
  <c r="AD1546" i="3"/>
  <c r="AC1546" i="3"/>
  <c r="B1546" i="3"/>
  <c r="AD1545" i="3"/>
  <c r="AC1545" i="3"/>
  <c r="B1545" i="3"/>
  <c r="AD1544" i="3"/>
  <c r="AC1544" i="3"/>
  <c r="B1544" i="3"/>
  <c r="AD1543" i="3"/>
  <c r="AC1543" i="3"/>
  <c r="B1543" i="3"/>
  <c r="AD1542" i="3"/>
  <c r="AC1542" i="3"/>
  <c r="B1542" i="3"/>
  <c r="AD1541" i="3"/>
  <c r="AC1541" i="3"/>
  <c r="B1541" i="3"/>
  <c r="AD1540" i="3"/>
  <c r="AC1540" i="3"/>
  <c r="B1540" i="3"/>
  <c r="AD1539" i="3"/>
  <c r="AC1539" i="3"/>
  <c r="B1539" i="3"/>
  <c r="AD1538" i="3"/>
  <c r="AC1538" i="3"/>
  <c r="B1538" i="3"/>
  <c r="AD1537" i="3"/>
  <c r="AC1537" i="3"/>
  <c r="B1537" i="3"/>
  <c r="AD1536" i="3"/>
  <c r="AC1536" i="3"/>
  <c r="B1536" i="3"/>
  <c r="AD1535" i="3"/>
  <c r="AC1535" i="3"/>
  <c r="B1535" i="3"/>
  <c r="AD1534" i="3"/>
  <c r="AC1534" i="3"/>
  <c r="B1534" i="3"/>
  <c r="AD1533" i="3"/>
  <c r="AC1533" i="3"/>
  <c r="B1533" i="3"/>
  <c r="AD1532" i="3"/>
  <c r="AC1532" i="3"/>
  <c r="B1532" i="3"/>
  <c r="AD1531" i="3"/>
  <c r="AC1531" i="3"/>
  <c r="B1531" i="3"/>
  <c r="AD1530" i="3"/>
  <c r="AC1530" i="3"/>
  <c r="B1530" i="3"/>
  <c r="AD1529" i="3"/>
  <c r="AC1529" i="3"/>
  <c r="B1529" i="3"/>
  <c r="AD1528" i="3"/>
  <c r="AC1528" i="3"/>
  <c r="B1528" i="3"/>
  <c r="AD1527" i="3"/>
  <c r="AC1527" i="3"/>
  <c r="B1527" i="3"/>
  <c r="AD1526" i="3"/>
  <c r="AC1526" i="3"/>
  <c r="B1526" i="3"/>
  <c r="AD1525" i="3"/>
  <c r="AC1525" i="3"/>
  <c r="B1525" i="3"/>
  <c r="AD1524" i="3"/>
  <c r="AC1524" i="3"/>
  <c r="B1524" i="3"/>
  <c r="AD1523" i="3"/>
  <c r="AC1523" i="3"/>
  <c r="B1523" i="3"/>
  <c r="AD1522" i="3"/>
  <c r="AC1522" i="3"/>
  <c r="B1522" i="3"/>
  <c r="AD1521" i="3"/>
  <c r="AC1521" i="3"/>
  <c r="B1521" i="3"/>
  <c r="AD1520" i="3"/>
  <c r="AC1520" i="3"/>
  <c r="B1520" i="3"/>
  <c r="AD1519" i="3"/>
  <c r="AC1519" i="3"/>
  <c r="B1519" i="3"/>
  <c r="AD1518" i="3"/>
  <c r="AC1518" i="3"/>
  <c r="B1518" i="3"/>
  <c r="AD1517" i="3"/>
  <c r="AC1517" i="3"/>
  <c r="B1517" i="3"/>
  <c r="AD1516" i="3"/>
  <c r="AC1516" i="3"/>
  <c r="B1516" i="3"/>
  <c r="AD1515" i="3"/>
  <c r="AC1515" i="3"/>
  <c r="B1515" i="3"/>
  <c r="AD1514" i="3"/>
  <c r="AC1514" i="3"/>
  <c r="B1514" i="3"/>
  <c r="AD1513" i="3"/>
  <c r="AC1513" i="3"/>
  <c r="B1513" i="3"/>
  <c r="AD1512" i="3"/>
  <c r="AC1512" i="3"/>
  <c r="B1512" i="3"/>
  <c r="AD1511" i="3"/>
  <c r="AC1511" i="3"/>
  <c r="B1511" i="3"/>
  <c r="AD1510" i="3"/>
  <c r="AC1510" i="3"/>
  <c r="B1510" i="3"/>
  <c r="AD1509" i="3"/>
  <c r="AC1509" i="3"/>
  <c r="B1509" i="3"/>
  <c r="AD1508" i="3"/>
  <c r="AC1508" i="3"/>
  <c r="B1508" i="3"/>
  <c r="AD1507" i="3"/>
  <c r="AC1507" i="3"/>
  <c r="B1507" i="3"/>
  <c r="AD1506" i="3"/>
  <c r="AC1506" i="3"/>
  <c r="B1506" i="3"/>
  <c r="AD1505" i="3"/>
  <c r="AC1505" i="3"/>
  <c r="B1505" i="3"/>
  <c r="AD1504" i="3"/>
  <c r="AC1504" i="3"/>
  <c r="B1504" i="3"/>
  <c r="AD1503" i="3"/>
  <c r="AC1503" i="3"/>
  <c r="B1503" i="3"/>
  <c r="AD1502" i="3"/>
  <c r="AC1502" i="3"/>
  <c r="B1502" i="3"/>
  <c r="AD1501" i="3"/>
  <c r="AC1501" i="3"/>
  <c r="B1501" i="3"/>
  <c r="AD1500" i="3"/>
  <c r="AC1500" i="3"/>
  <c r="B1500" i="3"/>
  <c r="AD1499" i="3"/>
  <c r="AC1499" i="3"/>
  <c r="B1499" i="3"/>
  <c r="AD1498" i="3"/>
  <c r="AC1498" i="3"/>
  <c r="B1498" i="3"/>
  <c r="AD1497" i="3"/>
  <c r="AC1497" i="3"/>
  <c r="B1497" i="3"/>
  <c r="AD1496" i="3"/>
  <c r="AC1496" i="3"/>
  <c r="B1496" i="3"/>
  <c r="AD1495" i="3"/>
  <c r="AC1495" i="3"/>
  <c r="B1495" i="3"/>
  <c r="AD1494" i="3"/>
  <c r="AC1494" i="3"/>
  <c r="B1494" i="3"/>
  <c r="AD1493" i="3"/>
  <c r="AC1493" i="3"/>
  <c r="B1493" i="3"/>
  <c r="AD1492" i="3"/>
  <c r="AC1492" i="3"/>
  <c r="B1492" i="3"/>
  <c r="AD1491" i="3"/>
  <c r="AC1491" i="3"/>
  <c r="B1491" i="3"/>
  <c r="AD1490" i="3"/>
  <c r="AC1490" i="3"/>
  <c r="B1490" i="3"/>
  <c r="AD1489" i="3"/>
  <c r="AC1489" i="3"/>
  <c r="B1489" i="3"/>
  <c r="AD1488" i="3"/>
  <c r="AC1488" i="3"/>
  <c r="B1488" i="3"/>
  <c r="AD1487" i="3"/>
  <c r="AC1487" i="3"/>
  <c r="B1487" i="3"/>
  <c r="AD1486" i="3"/>
  <c r="AC1486" i="3"/>
  <c r="B1486" i="3"/>
  <c r="AD1485" i="3"/>
  <c r="AC1485" i="3"/>
  <c r="B1485" i="3"/>
  <c r="AD1484" i="3"/>
  <c r="AC1484" i="3"/>
  <c r="B1484" i="3"/>
  <c r="AD1483" i="3"/>
  <c r="AC1483" i="3"/>
  <c r="B1483" i="3"/>
  <c r="AD1482" i="3"/>
  <c r="AC1482" i="3"/>
  <c r="B1482" i="3"/>
  <c r="AD1481" i="3"/>
  <c r="AC1481" i="3"/>
  <c r="B1481" i="3"/>
  <c r="AD1480" i="3"/>
  <c r="AC1480" i="3"/>
  <c r="B1480" i="3"/>
  <c r="AD1479" i="3"/>
  <c r="AC1479" i="3"/>
  <c r="B1479" i="3"/>
  <c r="AD1478" i="3"/>
  <c r="AC1478" i="3"/>
  <c r="B1478" i="3"/>
  <c r="AD1477" i="3"/>
  <c r="AC1477" i="3"/>
  <c r="B1477" i="3"/>
  <c r="AD1476" i="3"/>
  <c r="AC1476" i="3"/>
  <c r="B1476" i="3"/>
  <c r="AD1475" i="3"/>
  <c r="AC1475" i="3"/>
  <c r="B1475" i="3"/>
  <c r="AD1474" i="3"/>
  <c r="AC1474" i="3"/>
  <c r="B1474" i="3"/>
  <c r="AD1473" i="3"/>
  <c r="AC1473" i="3"/>
  <c r="B1473" i="3"/>
  <c r="AD1472" i="3"/>
  <c r="AC1472" i="3"/>
  <c r="B1472" i="3"/>
  <c r="AD1471" i="3"/>
  <c r="AC1471" i="3"/>
  <c r="B1471" i="3"/>
  <c r="AD1470" i="3"/>
  <c r="AC1470" i="3"/>
  <c r="B1470" i="3"/>
  <c r="AD1469" i="3"/>
  <c r="AC1469" i="3"/>
  <c r="B1469" i="3"/>
  <c r="AD1468" i="3"/>
  <c r="AC1468" i="3"/>
  <c r="B1468" i="3"/>
  <c r="AD1467" i="3"/>
  <c r="AC1467" i="3"/>
  <c r="B1467" i="3"/>
  <c r="AD1466" i="3"/>
  <c r="AC1466" i="3"/>
  <c r="B1466" i="3"/>
  <c r="AD1465" i="3"/>
  <c r="AC1465" i="3"/>
  <c r="B1465" i="3"/>
  <c r="AD1464" i="3"/>
  <c r="AC1464" i="3"/>
  <c r="B1464" i="3"/>
  <c r="AD1463" i="3"/>
  <c r="AC1463" i="3"/>
  <c r="B1463" i="3"/>
  <c r="AD1462" i="3"/>
  <c r="AC1462" i="3"/>
  <c r="B1462" i="3"/>
  <c r="AD1461" i="3"/>
  <c r="AC1461" i="3"/>
  <c r="B1461" i="3"/>
  <c r="AD1460" i="3"/>
  <c r="AC1460" i="3"/>
  <c r="B1460" i="3"/>
  <c r="AD1459" i="3"/>
  <c r="AC1459" i="3"/>
  <c r="B1459" i="3"/>
  <c r="AD1458" i="3"/>
  <c r="AC1458" i="3"/>
  <c r="B1458" i="3"/>
  <c r="AD1457" i="3"/>
  <c r="AC1457" i="3"/>
  <c r="B1457" i="3"/>
  <c r="AD1456" i="3"/>
  <c r="AC1456" i="3"/>
  <c r="B1456" i="3"/>
  <c r="AD1455" i="3"/>
  <c r="AC1455" i="3"/>
  <c r="B1455" i="3"/>
  <c r="AD1454" i="3"/>
  <c r="AC1454" i="3"/>
  <c r="B1454" i="3"/>
  <c r="AD1453" i="3"/>
  <c r="AC1453" i="3"/>
  <c r="B1453" i="3"/>
  <c r="AD1452" i="3"/>
  <c r="AC1452" i="3"/>
  <c r="B1452" i="3"/>
  <c r="AD1451" i="3"/>
  <c r="AC1451" i="3"/>
  <c r="B1451" i="3"/>
  <c r="AD1450" i="3"/>
  <c r="AC1450" i="3"/>
  <c r="B1450" i="3"/>
  <c r="AD1449" i="3"/>
  <c r="AC1449" i="3"/>
  <c r="B1449" i="3"/>
  <c r="AD1448" i="3"/>
  <c r="AC1448" i="3"/>
  <c r="B1448" i="3"/>
  <c r="AD1447" i="3"/>
  <c r="AC1447" i="3"/>
  <c r="B1447" i="3"/>
  <c r="AD1446" i="3"/>
  <c r="AC1446" i="3"/>
  <c r="B1446" i="3"/>
  <c r="AD1445" i="3"/>
  <c r="AC1445" i="3"/>
  <c r="B1445" i="3"/>
  <c r="AD1444" i="3"/>
  <c r="AC1444" i="3"/>
  <c r="B1444" i="3"/>
  <c r="AD1443" i="3"/>
  <c r="AC1443" i="3"/>
  <c r="B1443" i="3"/>
  <c r="AD1442" i="3"/>
  <c r="AC1442" i="3"/>
  <c r="B1442" i="3"/>
  <c r="AD1441" i="3"/>
  <c r="AC1441" i="3"/>
  <c r="B1441" i="3"/>
  <c r="AD1440" i="3"/>
  <c r="AC1440" i="3"/>
  <c r="B1440" i="3"/>
  <c r="AD1439" i="3"/>
  <c r="AC1439" i="3"/>
  <c r="B1439" i="3"/>
  <c r="AD1438" i="3"/>
  <c r="AC1438" i="3"/>
  <c r="B1438" i="3"/>
  <c r="AD1437" i="3"/>
  <c r="AC1437" i="3"/>
  <c r="B1437" i="3"/>
  <c r="AD1436" i="3"/>
  <c r="AC1436" i="3"/>
  <c r="B1436" i="3"/>
  <c r="AD1435" i="3"/>
  <c r="AC1435" i="3"/>
  <c r="B1435" i="3"/>
  <c r="AD1434" i="3"/>
  <c r="AC1434" i="3"/>
  <c r="B1434" i="3"/>
  <c r="AD1433" i="3"/>
  <c r="AC1433" i="3"/>
  <c r="B1433" i="3"/>
  <c r="AD1432" i="3"/>
  <c r="AC1432" i="3"/>
  <c r="B1432" i="3"/>
  <c r="AD1431" i="3"/>
  <c r="AC1431" i="3"/>
  <c r="B1431" i="3"/>
  <c r="AD1430" i="3"/>
  <c r="AC1430" i="3"/>
  <c r="B1430" i="3"/>
  <c r="AD1429" i="3"/>
  <c r="AC1429" i="3"/>
  <c r="B1429" i="3"/>
  <c r="AD1428" i="3"/>
  <c r="AC1428" i="3"/>
  <c r="B1428" i="3"/>
  <c r="AD1427" i="3"/>
  <c r="AC1427" i="3"/>
  <c r="B1427" i="3"/>
  <c r="AD1426" i="3"/>
  <c r="AC1426" i="3"/>
  <c r="B1426" i="3"/>
  <c r="AD1425" i="3"/>
  <c r="AC1425" i="3"/>
  <c r="B1425" i="3"/>
  <c r="AD1424" i="3"/>
  <c r="AC1424" i="3"/>
  <c r="B1424" i="3"/>
  <c r="AD1423" i="3"/>
  <c r="AC1423" i="3"/>
  <c r="B1423" i="3"/>
  <c r="AD1422" i="3"/>
  <c r="AC1422" i="3"/>
  <c r="B1422" i="3"/>
  <c r="AD1421" i="3"/>
  <c r="AC1421" i="3"/>
  <c r="B1421" i="3"/>
  <c r="AD1420" i="3"/>
  <c r="AC1420" i="3"/>
  <c r="B1420" i="3"/>
  <c r="AD1419" i="3"/>
  <c r="AC1419" i="3"/>
  <c r="B1419" i="3"/>
  <c r="AD1418" i="3"/>
  <c r="AC1418" i="3"/>
  <c r="B1418" i="3"/>
  <c r="AD1417" i="3"/>
  <c r="AC1417" i="3"/>
  <c r="B1417" i="3"/>
  <c r="AD1416" i="3"/>
  <c r="AC1416" i="3"/>
  <c r="B1416" i="3"/>
  <c r="AD1415" i="3"/>
  <c r="AC1415" i="3"/>
  <c r="B1415" i="3"/>
  <c r="AD1414" i="3"/>
  <c r="AC1414" i="3"/>
  <c r="B1414" i="3"/>
  <c r="AD1413" i="3"/>
  <c r="AC1413" i="3"/>
  <c r="B1413" i="3"/>
  <c r="AD1412" i="3"/>
  <c r="AC1412" i="3"/>
  <c r="B1412" i="3"/>
  <c r="AD1411" i="3"/>
  <c r="AC1411" i="3"/>
  <c r="B1411" i="3"/>
  <c r="AD1410" i="3"/>
  <c r="AC1410" i="3"/>
  <c r="B1410" i="3"/>
  <c r="AD1409" i="3"/>
  <c r="AC1409" i="3"/>
  <c r="B1409" i="3"/>
  <c r="AD1408" i="3"/>
  <c r="AC1408" i="3"/>
  <c r="B1408" i="3"/>
  <c r="AD1407" i="3"/>
  <c r="AC1407" i="3"/>
  <c r="B1407" i="3"/>
  <c r="AD1406" i="3"/>
  <c r="AC1406" i="3"/>
  <c r="B1406" i="3"/>
  <c r="AD1405" i="3"/>
  <c r="AC1405" i="3"/>
  <c r="B1405" i="3"/>
  <c r="AD1404" i="3"/>
  <c r="AC1404" i="3"/>
  <c r="B1404" i="3"/>
  <c r="AD1403" i="3"/>
  <c r="AC1403" i="3"/>
  <c r="B1403" i="3"/>
  <c r="AD1402" i="3"/>
  <c r="AC1402" i="3"/>
  <c r="B1402" i="3"/>
  <c r="AD1401" i="3"/>
  <c r="AC1401" i="3"/>
  <c r="B1401" i="3"/>
  <c r="AD1400" i="3"/>
  <c r="AC1400" i="3"/>
  <c r="B1400" i="3"/>
  <c r="AD1399" i="3"/>
  <c r="AC1399" i="3"/>
  <c r="B1399" i="3"/>
  <c r="AD1398" i="3"/>
  <c r="AC1398" i="3"/>
  <c r="B1398" i="3"/>
  <c r="AD1397" i="3"/>
  <c r="AC1397" i="3"/>
  <c r="B1397" i="3"/>
  <c r="AD1396" i="3"/>
  <c r="AC1396" i="3"/>
  <c r="B1396" i="3"/>
  <c r="AD1395" i="3"/>
  <c r="AC1395" i="3"/>
  <c r="B1395" i="3"/>
  <c r="AD1394" i="3"/>
  <c r="AC1394" i="3"/>
  <c r="B1394" i="3"/>
  <c r="AD1393" i="3"/>
  <c r="AC1393" i="3"/>
  <c r="B1393" i="3"/>
  <c r="AD1392" i="3"/>
  <c r="AC1392" i="3"/>
  <c r="B1392" i="3"/>
  <c r="AD1391" i="3"/>
  <c r="AC1391" i="3"/>
  <c r="B1391" i="3"/>
  <c r="AD1390" i="3"/>
  <c r="AC1390" i="3"/>
  <c r="B1390" i="3"/>
  <c r="AD1389" i="3"/>
  <c r="AC1389" i="3"/>
  <c r="B1389" i="3"/>
  <c r="AD1388" i="3"/>
  <c r="AC1388" i="3"/>
  <c r="B1388" i="3"/>
  <c r="AD1387" i="3"/>
  <c r="AC1387" i="3"/>
  <c r="B1387" i="3"/>
  <c r="AD1386" i="3"/>
  <c r="AC1386" i="3"/>
  <c r="B1386" i="3"/>
  <c r="AD1385" i="3"/>
  <c r="AC1385" i="3"/>
  <c r="B1385" i="3"/>
  <c r="AD1384" i="3"/>
  <c r="AC1384" i="3"/>
  <c r="B1384" i="3"/>
  <c r="AD1383" i="3"/>
  <c r="AC1383" i="3"/>
  <c r="B1383" i="3"/>
  <c r="AD1382" i="3"/>
  <c r="AC1382" i="3"/>
  <c r="B1382" i="3"/>
  <c r="AD1381" i="3"/>
  <c r="AC1381" i="3"/>
  <c r="B1381" i="3"/>
  <c r="AD1380" i="3"/>
  <c r="AC1380" i="3"/>
  <c r="B1380" i="3"/>
  <c r="AD1379" i="3"/>
  <c r="AC1379" i="3"/>
  <c r="B1379" i="3"/>
  <c r="AD1378" i="3"/>
  <c r="AC1378" i="3"/>
  <c r="B1378" i="3"/>
  <c r="AD1377" i="3"/>
  <c r="AC1377" i="3"/>
  <c r="B1377" i="3"/>
  <c r="AD1376" i="3"/>
  <c r="AC1376" i="3"/>
  <c r="B1376" i="3"/>
  <c r="AD1375" i="3"/>
  <c r="AC1375" i="3"/>
  <c r="B1375" i="3"/>
  <c r="AD1374" i="3"/>
  <c r="AC1374" i="3"/>
  <c r="B1374" i="3"/>
  <c r="AD1373" i="3"/>
  <c r="AC1373" i="3"/>
  <c r="B1373" i="3"/>
  <c r="AD1372" i="3"/>
  <c r="AC1372" i="3"/>
  <c r="B1372" i="3"/>
  <c r="AD1371" i="3"/>
  <c r="AC1371" i="3"/>
  <c r="B1371" i="3"/>
  <c r="AD1370" i="3"/>
  <c r="AC1370" i="3"/>
  <c r="B1370" i="3"/>
  <c r="AD1369" i="3"/>
  <c r="AC1369" i="3"/>
  <c r="B1369" i="3"/>
  <c r="AD1368" i="3"/>
  <c r="AC1368" i="3"/>
  <c r="B1368" i="3"/>
  <c r="B1367" i="3"/>
  <c r="B1366" i="3"/>
  <c r="B1365" i="3"/>
  <c r="B1364" i="3"/>
  <c r="AD1367" i="3"/>
  <c r="AC1367" i="3"/>
  <c r="AD1366" i="3"/>
  <c r="AC1366" i="3"/>
  <c r="AD1365" i="3"/>
  <c r="AC1365" i="3"/>
  <c r="AD1364" i="3"/>
  <c r="AC1364" i="3"/>
  <c r="AD1363" i="3"/>
  <c r="AC1363" i="3"/>
  <c r="B1363" i="3"/>
  <c r="AD1362" i="3"/>
  <c r="AC1362" i="3"/>
  <c r="B1362" i="3"/>
  <c r="AD1361" i="3"/>
  <c r="AC1361" i="3"/>
  <c r="B1361" i="3"/>
  <c r="AD1360" i="3"/>
  <c r="AC1360" i="3"/>
  <c r="B1360" i="3"/>
  <c r="AD1359" i="3"/>
  <c r="AC1359" i="3"/>
  <c r="B1359" i="3"/>
  <c r="AD1358" i="3"/>
  <c r="AC1358" i="3"/>
  <c r="B1358" i="3"/>
  <c r="AD1357" i="3"/>
  <c r="AC1357" i="3"/>
  <c r="B1357" i="3"/>
  <c r="AD1356" i="3"/>
  <c r="AC1356" i="3"/>
  <c r="B1356" i="3"/>
  <c r="AD1355" i="3"/>
  <c r="AC1355" i="3"/>
  <c r="B1355" i="3"/>
  <c r="AD1354" i="3"/>
  <c r="AC1354" i="3"/>
  <c r="B1354" i="3"/>
  <c r="AD1353" i="3"/>
  <c r="AC1353" i="3"/>
  <c r="B1353" i="3"/>
  <c r="AD1352" i="3"/>
  <c r="AC1352" i="3"/>
  <c r="B1352" i="3"/>
  <c r="AD1351" i="3"/>
  <c r="AC1351" i="3"/>
  <c r="B1351" i="3"/>
  <c r="AD1350" i="3"/>
  <c r="AC1350" i="3"/>
  <c r="B1350" i="3"/>
  <c r="AD1349" i="3"/>
  <c r="AC1349" i="3"/>
  <c r="B1349" i="3"/>
  <c r="AD1348" i="3"/>
  <c r="AC1348" i="3"/>
  <c r="B1348" i="3"/>
  <c r="AD1347" i="3"/>
  <c r="AC1347" i="3"/>
  <c r="B1347" i="3"/>
  <c r="AD1346" i="3"/>
  <c r="AC1346" i="3"/>
  <c r="B1346" i="3"/>
  <c r="AD1345" i="3"/>
  <c r="AC1345" i="3"/>
  <c r="B1345" i="3"/>
  <c r="AD1344" i="3"/>
  <c r="AC1344" i="3"/>
  <c r="B1344" i="3"/>
  <c r="AD1343" i="3"/>
  <c r="AC1343" i="3"/>
  <c r="B1343" i="3"/>
  <c r="AD1342" i="3"/>
  <c r="AC1342" i="3"/>
  <c r="B1342" i="3"/>
  <c r="AD1341" i="3"/>
  <c r="AC1341" i="3"/>
  <c r="B1341" i="3"/>
  <c r="AD1340" i="3"/>
  <c r="AC1340" i="3"/>
  <c r="B1340" i="3"/>
  <c r="AD1339" i="3"/>
  <c r="AC1339" i="3"/>
  <c r="B1339" i="3"/>
  <c r="AD1338" i="3"/>
  <c r="AC1338" i="3"/>
  <c r="B1338" i="3"/>
  <c r="AD1337" i="3"/>
  <c r="AC1337" i="3"/>
  <c r="B1337" i="3"/>
  <c r="AD1336" i="3"/>
  <c r="AC1336" i="3"/>
  <c r="B1336" i="3"/>
  <c r="AD1335" i="3"/>
  <c r="AC1335" i="3"/>
  <c r="B1335" i="3"/>
  <c r="AD1334" i="3"/>
  <c r="AC1334" i="3"/>
  <c r="B1334" i="3"/>
  <c r="AD1333" i="3"/>
  <c r="AC1333" i="3"/>
  <c r="B1333" i="3"/>
  <c r="AD1332" i="3"/>
  <c r="AC1332" i="3"/>
  <c r="B1332" i="3"/>
  <c r="AD1331" i="3"/>
  <c r="AC1331" i="3"/>
  <c r="B1331" i="3"/>
  <c r="AD1330" i="3"/>
  <c r="AC1330" i="3"/>
  <c r="B1330" i="3"/>
  <c r="AD1329" i="3"/>
  <c r="AC1329" i="3"/>
  <c r="B1329" i="3"/>
  <c r="AD1328" i="3"/>
  <c r="AC1328" i="3"/>
  <c r="B1328" i="3"/>
  <c r="AD1327" i="3"/>
  <c r="AC1327" i="3"/>
  <c r="B1327" i="3"/>
  <c r="AD1326" i="3"/>
  <c r="AC1326" i="3"/>
  <c r="B1326" i="3"/>
  <c r="AD1325" i="3"/>
  <c r="AC1325" i="3"/>
  <c r="B1325" i="3"/>
  <c r="AD1324" i="3"/>
  <c r="AC1324" i="3"/>
  <c r="B1324" i="3"/>
  <c r="AD1323" i="3"/>
  <c r="AC1323" i="3"/>
  <c r="B1323" i="3"/>
  <c r="AD1322" i="3"/>
  <c r="AC1322" i="3"/>
  <c r="B1322" i="3"/>
  <c r="AD1321" i="3"/>
  <c r="AC1321" i="3"/>
  <c r="B1321" i="3"/>
  <c r="AD1320" i="3"/>
  <c r="AC1320" i="3"/>
  <c r="B1320" i="3"/>
  <c r="AD1319" i="3"/>
  <c r="AC1319" i="3"/>
  <c r="B1319" i="3"/>
  <c r="AD1318" i="3"/>
  <c r="AC1318" i="3"/>
  <c r="B1318" i="3"/>
  <c r="AD1317" i="3"/>
  <c r="AC1317" i="3"/>
  <c r="B1317" i="3"/>
  <c r="AD1316" i="3"/>
  <c r="AC1316" i="3"/>
  <c r="B1316" i="3"/>
  <c r="AD1315" i="3"/>
  <c r="AC1315" i="3"/>
  <c r="B1315" i="3"/>
  <c r="AD1314" i="3"/>
  <c r="AC1314" i="3"/>
  <c r="B1314" i="3"/>
  <c r="AD1313" i="3"/>
  <c r="AC1313" i="3"/>
  <c r="B1313" i="3"/>
  <c r="AD1312" i="3"/>
  <c r="AC1312" i="3"/>
  <c r="B1312" i="3"/>
  <c r="AD1311" i="3"/>
  <c r="AC1311" i="3"/>
  <c r="B1311" i="3"/>
  <c r="AD1310" i="3"/>
  <c r="AC1310" i="3"/>
  <c r="B1310" i="3"/>
  <c r="AD1309" i="3"/>
  <c r="AC1309" i="3"/>
  <c r="B1309" i="3"/>
  <c r="AD1308" i="3"/>
  <c r="AC1308" i="3"/>
  <c r="B1308" i="3"/>
  <c r="AD1307" i="3"/>
  <c r="AC1307" i="3"/>
  <c r="B1307" i="3"/>
  <c r="AD1306" i="3"/>
  <c r="AC1306" i="3"/>
  <c r="B1306" i="3"/>
  <c r="AD1305" i="3"/>
  <c r="AC1305" i="3"/>
  <c r="B1305" i="3"/>
  <c r="AD1304" i="3"/>
  <c r="AC1304" i="3"/>
  <c r="B1304" i="3"/>
  <c r="AD1303" i="3"/>
  <c r="AC1303" i="3"/>
  <c r="B1303" i="3"/>
  <c r="AD1302" i="3"/>
  <c r="AC1302" i="3"/>
  <c r="B1302" i="3"/>
  <c r="AD1301" i="3"/>
  <c r="AC1301" i="3"/>
  <c r="B1301" i="3"/>
  <c r="AD1300" i="3"/>
  <c r="AC1300" i="3"/>
  <c r="B1300" i="3"/>
  <c r="AD1299" i="3"/>
  <c r="AC1299" i="3"/>
  <c r="B1299" i="3"/>
  <c r="AD1298" i="3"/>
  <c r="AC1298" i="3"/>
  <c r="B1298" i="3"/>
  <c r="AD1297" i="3"/>
  <c r="AC1297" i="3"/>
  <c r="B1297" i="3"/>
  <c r="AD1296" i="3"/>
  <c r="AC1296" i="3"/>
  <c r="B1296" i="3"/>
  <c r="AD1295" i="3"/>
  <c r="AC1295" i="3"/>
  <c r="B1295" i="3"/>
  <c r="AD1294" i="3"/>
  <c r="AC1294" i="3"/>
  <c r="B1294" i="3"/>
  <c r="AD1293" i="3"/>
  <c r="AC1293" i="3"/>
  <c r="B1293" i="3"/>
  <c r="AD1292" i="3"/>
  <c r="AC1292" i="3"/>
  <c r="B1292" i="3"/>
  <c r="AD1291" i="3"/>
  <c r="AC1291" i="3"/>
  <c r="B1291" i="3"/>
  <c r="AD1290" i="3"/>
  <c r="AC1290" i="3"/>
  <c r="B1290" i="3"/>
  <c r="AD1289" i="3"/>
  <c r="AC1289" i="3"/>
  <c r="B1289" i="3"/>
  <c r="AD1288" i="3"/>
  <c r="AC1288" i="3"/>
  <c r="B1288" i="3"/>
  <c r="AD1287" i="3"/>
  <c r="AC1287" i="3"/>
  <c r="B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B1286" i="3"/>
  <c r="AD1285" i="3"/>
  <c r="B1285" i="3"/>
  <c r="AD1284" i="3"/>
  <c r="B1284" i="3"/>
  <c r="AD1283" i="3"/>
  <c r="B1283" i="3"/>
  <c r="AD1282" i="3"/>
  <c r="B1282" i="3"/>
  <c r="AD1281" i="3"/>
  <c r="B1281" i="3"/>
  <c r="AD1280" i="3"/>
  <c r="B1280" i="3"/>
  <c r="AD1279" i="3"/>
  <c r="B1279" i="3"/>
  <c r="AD1278" i="3"/>
  <c r="B1278" i="3"/>
  <c r="AD1277" i="3"/>
  <c r="B1277" i="3"/>
  <c r="AD1276" i="3"/>
  <c r="B1276" i="3"/>
  <c r="AD1275" i="3"/>
  <c r="B1275" i="3"/>
  <c r="AD1274" i="3"/>
  <c r="B1274" i="3"/>
  <c r="AD1273" i="3"/>
  <c r="B1273" i="3"/>
  <c r="AD1272" i="3"/>
  <c r="B1272" i="3"/>
  <c r="AC1237" i="3"/>
  <c r="AD1271" i="3"/>
  <c r="B1271" i="3"/>
  <c r="AD1270" i="3"/>
  <c r="B1270" i="3"/>
  <c r="AD1269" i="3"/>
  <c r="B1269" i="3"/>
  <c r="AD1268" i="3"/>
  <c r="B1268" i="3"/>
  <c r="AD1267" i="3"/>
  <c r="B1267" i="3"/>
  <c r="AD1266" i="3"/>
  <c r="B1266" i="3"/>
  <c r="AD1265" i="3"/>
  <c r="B1265" i="3"/>
  <c r="AD1264" i="3"/>
  <c r="B1264" i="3"/>
  <c r="AD1263" i="3"/>
  <c r="B1263" i="3"/>
  <c r="AD1262" i="3"/>
  <c r="B1262" i="3"/>
  <c r="AD1261" i="3"/>
  <c r="B1261" i="3"/>
  <c r="AD1260" i="3"/>
  <c r="B1260" i="3"/>
  <c r="AD1259" i="3"/>
  <c r="B1259" i="3"/>
  <c r="AD1258" i="3"/>
  <c r="B1258" i="3"/>
  <c r="AD1257" i="3"/>
  <c r="B1257" i="3"/>
  <c r="AD1256" i="3"/>
  <c r="B1256" i="3"/>
  <c r="AD1255" i="3"/>
  <c r="B1255" i="3"/>
  <c r="AD1254" i="3"/>
  <c r="B1254" i="3"/>
  <c r="AD1253" i="3"/>
  <c r="B1253" i="3"/>
  <c r="AD1252" i="3"/>
  <c r="B1252" i="3"/>
  <c r="AD1251" i="3"/>
  <c r="B1251" i="3"/>
  <c r="AD1250" i="3"/>
  <c r="B1250" i="3"/>
  <c r="AD1249" i="3"/>
  <c r="B1249" i="3"/>
  <c r="AD1248" i="3"/>
  <c r="B1248" i="3"/>
  <c r="AD1247" i="3"/>
  <c r="B1247" i="3"/>
  <c r="AD1246" i="3"/>
  <c r="B1246" i="3"/>
  <c r="AD1245" i="3"/>
  <c r="B1245" i="3"/>
  <c r="AD1244" i="3"/>
  <c r="B1244" i="3"/>
  <c r="AD1243" i="3"/>
  <c r="B1243" i="3"/>
  <c r="AD1242" i="3"/>
  <c r="B1242" i="3"/>
  <c r="AD1241" i="3"/>
  <c r="B1241" i="3"/>
  <c r="AD1240" i="3"/>
  <c r="B1240" i="3"/>
  <c r="AD1239" i="3"/>
  <c r="B1239" i="3"/>
  <c r="AD1238" i="3"/>
  <c r="B1238" i="3"/>
  <c r="AD1237" i="3"/>
  <c r="B1237" i="3"/>
  <c r="AD1236" i="3"/>
  <c r="AC1236" i="3"/>
  <c r="B1236" i="3"/>
  <c r="AD1235" i="3"/>
  <c r="AC1235" i="3"/>
  <c r="B1235" i="3"/>
  <c r="AD1234" i="3"/>
  <c r="AC1234" i="3"/>
  <c r="B1234" i="3"/>
  <c r="AD1233" i="3"/>
  <c r="AC1233" i="3"/>
  <c r="B1233" i="3"/>
  <c r="AD1232" i="3"/>
  <c r="AC1232" i="3"/>
  <c r="B1232" i="3"/>
  <c r="AD1231" i="3"/>
  <c r="AC1231" i="3"/>
  <c r="B1231" i="3"/>
  <c r="AD1230" i="3"/>
  <c r="AC1230" i="3"/>
  <c r="B1230" i="3"/>
  <c r="AD1229" i="3"/>
  <c r="AC1229" i="3"/>
  <c r="B1229" i="3"/>
  <c r="AD1228" i="3"/>
  <c r="AC1228" i="3"/>
  <c r="B1228" i="3"/>
  <c r="AD1227" i="3"/>
  <c r="AC1227" i="3"/>
  <c r="B1227" i="3"/>
  <c r="AD1226" i="3"/>
  <c r="AC1226" i="3"/>
  <c r="B1226" i="3"/>
  <c r="AD1225" i="3"/>
  <c r="AC1225" i="3"/>
  <c r="B1225" i="3"/>
  <c r="AD1224" i="3"/>
  <c r="AC1224" i="3"/>
  <c r="B1224" i="3"/>
  <c r="AD1223" i="3"/>
  <c r="AC1223" i="3"/>
  <c r="B1223" i="3"/>
  <c r="AD1222" i="3"/>
  <c r="AC1222" i="3"/>
  <c r="B1222" i="3"/>
  <c r="AD1221" i="3"/>
  <c r="AC1221" i="3"/>
  <c r="B1221" i="3"/>
  <c r="AD1220" i="3"/>
  <c r="AC1220" i="3"/>
  <c r="B1220" i="3"/>
  <c r="AD1219" i="3"/>
  <c r="AC1219" i="3"/>
  <c r="B1219" i="3"/>
  <c r="AD1218" i="3"/>
  <c r="AC1218" i="3"/>
  <c r="B1218" i="3"/>
  <c r="AD1217" i="3"/>
  <c r="AC1217" i="3"/>
  <c r="B1217" i="3"/>
  <c r="AD1216" i="3"/>
  <c r="AC1216" i="3"/>
  <c r="B1216" i="3"/>
  <c r="AD1215" i="3"/>
  <c r="AC1215" i="3"/>
  <c r="B1215" i="3"/>
  <c r="AD1214" i="3"/>
  <c r="AC1214" i="3"/>
  <c r="B1214" i="3"/>
  <c r="AD1213" i="3"/>
  <c r="AC1213" i="3"/>
  <c r="B1213" i="3"/>
  <c r="AD1212" i="3"/>
  <c r="AC1212" i="3"/>
  <c r="B1212" i="3"/>
  <c r="AD1211" i="3"/>
  <c r="AC1211" i="3"/>
  <c r="B1211" i="3"/>
  <c r="AD1210" i="3"/>
  <c r="AC1210" i="3"/>
  <c r="B1210" i="3"/>
  <c r="AD1209" i="3"/>
  <c r="AC1209" i="3"/>
  <c r="B1209" i="3"/>
  <c r="AD1208" i="3"/>
  <c r="AC1208" i="3"/>
  <c r="B1208" i="3"/>
  <c r="AD1207" i="3"/>
  <c r="AC1207" i="3"/>
  <c r="B1207" i="3"/>
  <c r="AD1206" i="3"/>
  <c r="AC1206" i="3"/>
  <c r="B1206" i="3"/>
  <c r="AD1205" i="3"/>
  <c r="AC1205" i="3"/>
  <c r="B1205" i="3"/>
  <c r="AD1204" i="3"/>
  <c r="AC1204" i="3"/>
  <c r="B1204" i="3"/>
  <c r="AD1203" i="3"/>
  <c r="AC1203" i="3"/>
  <c r="B1203" i="3"/>
  <c r="AD1202" i="3"/>
  <c r="AC1202" i="3"/>
  <c r="B1202" i="3"/>
  <c r="AD1201" i="3"/>
  <c r="AC1201" i="3"/>
  <c r="B1201" i="3"/>
  <c r="AD1200" i="3"/>
  <c r="AC1200" i="3"/>
  <c r="B1200" i="3"/>
  <c r="AD1199" i="3"/>
  <c r="AC1199" i="3"/>
  <c r="B1199" i="3"/>
  <c r="AD1198" i="3"/>
  <c r="AC1198" i="3"/>
  <c r="B1198" i="3"/>
  <c r="AD1197" i="3"/>
  <c r="AC1197" i="3"/>
  <c r="B1197" i="3"/>
  <c r="AD1196" i="3"/>
  <c r="AC1196" i="3"/>
  <c r="B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B1195" i="3"/>
  <c r="B1194" i="3"/>
  <c r="B1193" i="3"/>
  <c r="B1192" i="3"/>
  <c r="B1191" i="3"/>
  <c r="B1190" i="3"/>
  <c r="B1189" i="3"/>
  <c r="B1188" i="3"/>
  <c r="B1187" i="3"/>
  <c r="AD1186" i="3"/>
  <c r="AC1186" i="3"/>
  <c r="B1186" i="3"/>
  <c r="AD1185" i="3"/>
  <c r="AC1185" i="3"/>
  <c r="B1185" i="3"/>
  <c r="AD1184" i="3"/>
  <c r="AC1184" i="3"/>
  <c r="B1184" i="3"/>
  <c r="AD1183" i="3"/>
  <c r="AC1183" i="3"/>
  <c r="B1183" i="3"/>
  <c r="AD1182" i="3"/>
  <c r="AC1182" i="3"/>
  <c r="B1182" i="3"/>
  <c r="AD1181" i="3"/>
  <c r="AC1181" i="3"/>
  <c r="B1181" i="3"/>
  <c r="AD1180" i="3"/>
  <c r="AC1180" i="3"/>
  <c r="B1180" i="3"/>
  <c r="AD1179" i="3"/>
  <c r="AC1179" i="3"/>
  <c r="B1179" i="3"/>
  <c r="AD1178" i="3"/>
  <c r="AC1178" i="3"/>
  <c r="B1178" i="3"/>
  <c r="AD1177" i="3"/>
  <c r="AC1177" i="3"/>
  <c r="B1177" i="3"/>
  <c r="AD1176" i="3"/>
  <c r="AC1176" i="3"/>
  <c r="B1176" i="3"/>
  <c r="AD1175" i="3"/>
  <c r="AC1175" i="3"/>
  <c r="B1175" i="3"/>
  <c r="AD1174" i="3"/>
  <c r="AC1174" i="3"/>
  <c r="B1174" i="3"/>
  <c r="AD1173" i="3"/>
  <c r="AC1173" i="3"/>
  <c r="B1173" i="3"/>
  <c r="AD1172" i="3"/>
  <c r="AC1172" i="3"/>
  <c r="B1172" i="3"/>
  <c r="AD1171" i="3"/>
  <c r="AC1171" i="3"/>
  <c r="B1171" i="3"/>
  <c r="AD1170" i="3"/>
  <c r="AC1170" i="3"/>
  <c r="B1170" i="3"/>
  <c r="AD1169" i="3"/>
  <c r="AC1169" i="3"/>
  <c r="B1169" i="3"/>
  <c r="AD1168" i="3"/>
  <c r="AC1168" i="3"/>
  <c r="B1168" i="3"/>
  <c r="AD1167" i="3"/>
  <c r="AC1167" i="3"/>
  <c r="B1167" i="3"/>
  <c r="AD1166" i="3"/>
  <c r="AC1166" i="3"/>
  <c r="B1166" i="3"/>
  <c r="AD1165" i="3"/>
  <c r="AC1165" i="3"/>
  <c r="B1165" i="3"/>
  <c r="AD1164" i="3"/>
  <c r="AC1164" i="3"/>
  <c r="B1164" i="3"/>
  <c r="AD1163" i="3"/>
  <c r="AC1163" i="3"/>
  <c r="B1163" i="3"/>
  <c r="AD1162" i="3"/>
  <c r="AC1162" i="3"/>
  <c r="B1162" i="3"/>
  <c r="AD1161" i="3"/>
  <c r="AC1161" i="3"/>
  <c r="B1161" i="3"/>
  <c r="AD1160" i="3"/>
  <c r="AC1160" i="3"/>
  <c r="B1160" i="3"/>
  <c r="AD1159" i="3"/>
  <c r="AC1159" i="3"/>
  <c r="B1159" i="3"/>
  <c r="AD1158" i="3"/>
  <c r="AC1158" i="3"/>
  <c r="B1158" i="3"/>
  <c r="AD1157" i="3"/>
  <c r="AC1157" i="3"/>
  <c r="B1157" i="3"/>
  <c r="AD1156" i="3"/>
  <c r="AC1156" i="3"/>
  <c r="B1156" i="3"/>
  <c r="AD1155" i="3"/>
  <c r="AC1155" i="3"/>
  <c r="B1155" i="3"/>
  <c r="AD1154" i="3"/>
  <c r="AC1154" i="3"/>
  <c r="B1154" i="3"/>
  <c r="AD1153" i="3"/>
  <c r="AC1153" i="3"/>
  <c r="B1153" i="3"/>
  <c r="AD1152" i="3"/>
  <c r="AC1152" i="3"/>
  <c r="B1152" i="3"/>
  <c r="AD1151" i="3"/>
  <c r="AC1151" i="3"/>
  <c r="B1151" i="3"/>
  <c r="AD1150" i="3"/>
  <c r="AC1150" i="3"/>
  <c r="B1150" i="3"/>
  <c r="AD1149" i="3"/>
  <c r="AC1149" i="3"/>
  <c r="B1149" i="3"/>
  <c r="AD1148" i="3"/>
  <c r="AC1148" i="3"/>
  <c r="B1148" i="3"/>
  <c r="AD1147" i="3"/>
  <c r="AC1147" i="3"/>
  <c r="B1147" i="3"/>
  <c r="AD1146" i="3"/>
  <c r="AC1146" i="3"/>
  <c r="B1146" i="3"/>
  <c r="AD1145" i="3"/>
  <c r="AC1145" i="3"/>
  <c r="B1145" i="3"/>
  <c r="AD1144" i="3"/>
  <c r="AC1144" i="3"/>
  <c r="B1144" i="3"/>
  <c r="AD1143" i="3"/>
  <c r="AC1143" i="3"/>
  <c r="B1143" i="3"/>
  <c r="AD1142" i="3"/>
  <c r="AC1142" i="3"/>
  <c r="B1142" i="3"/>
  <c r="AD1141" i="3"/>
  <c r="AC1141" i="3"/>
  <c r="B1141" i="3"/>
  <c r="AD1140" i="3"/>
  <c r="AC1140" i="3"/>
  <c r="B1140" i="3"/>
  <c r="AD1139" i="3"/>
  <c r="AC1139" i="3"/>
  <c r="B1139" i="3"/>
  <c r="AD1138" i="3"/>
  <c r="AC1138" i="3"/>
  <c r="B1138" i="3"/>
  <c r="AD1137" i="3"/>
  <c r="AC1137" i="3"/>
  <c r="B1137" i="3"/>
  <c r="AD1136" i="3"/>
  <c r="AC1136" i="3"/>
  <c r="B1136" i="3"/>
  <c r="AD1135" i="3"/>
  <c r="AC1135" i="3"/>
  <c r="B1135" i="3"/>
  <c r="AD1134" i="3"/>
  <c r="AC1134" i="3"/>
  <c r="B1134" i="3"/>
  <c r="AD1133" i="3"/>
  <c r="AC1133" i="3"/>
  <c r="B1133" i="3"/>
  <c r="AD1132" i="3"/>
  <c r="AC1132" i="3"/>
  <c r="B1132" i="3"/>
  <c r="AD1131" i="3"/>
  <c r="AC1131" i="3"/>
  <c r="B1131" i="3"/>
  <c r="AD1130" i="3"/>
  <c r="AC1130" i="3"/>
  <c r="B1130" i="3"/>
  <c r="AD1129" i="3"/>
  <c r="AC1129" i="3"/>
  <c r="B1129" i="3"/>
  <c r="AD1128" i="3"/>
  <c r="AC1128" i="3"/>
  <c r="B1128" i="3"/>
  <c r="AD1127" i="3"/>
  <c r="AC1127" i="3"/>
  <c r="B1127" i="3"/>
  <c r="AD1126" i="3"/>
  <c r="AC1126" i="3"/>
  <c r="B1126" i="3"/>
  <c r="AD1125" i="3"/>
  <c r="AC1125" i="3"/>
  <c r="B1125" i="3"/>
  <c r="AD1124" i="3"/>
  <c r="AC1124" i="3"/>
  <c r="B1124" i="3"/>
  <c r="AD1123" i="3"/>
  <c r="AC1123" i="3"/>
  <c r="B1123" i="3"/>
  <c r="AD1122" i="3"/>
  <c r="AC1122" i="3"/>
  <c r="B1122" i="3"/>
  <c r="AD1121" i="3"/>
  <c r="AC1121" i="3"/>
  <c r="B1121" i="3"/>
  <c r="AD1120" i="3"/>
  <c r="AC1120" i="3"/>
  <c r="B1120" i="3"/>
  <c r="AD1119" i="3"/>
  <c r="AC1119" i="3"/>
  <c r="B1119" i="3"/>
  <c r="AD1118" i="3"/>
  <c r="AC1118" i="3"/>
  <c r="B1118" i="3"/>
  <c r="AD1117" i="3"/>
  <c r="AC1117" i="3"/>
  <c r="B1117" i="3"/>
  <c r="AD1116" i="3"/>
  <c r="AC1116" i="3"/>
  <c r="B1116" i="3"/>
  <c r="AD1115" i="3"/>
  <c r="AC1115" i="3"/>
  <c r="B1115" i="3"/>
  <c r="AD1114" i="3"/>
  <c r="AC1114" i="3"/>
  <c r="B1114" i="3"/>
  <c r="AD1113" i="3"/>
  <c r="AC1113" i="3"/>
  <c r="B1113" i="3"/>
  <c r="AD1112" i="3"/>
  <c r="AC1112" i="3"/>
  <c r="B1112" i="3"/>
  <c r="AD1111" i="3"/>
  <c r="AC1111" i="3"/>
  <c r="B1111" i="3"/>
  <c r="AD1110" i="3"/>
  <c r="AC1110" i="3"/>
  <c r="B1110" i="3"/>
  <c r="AD1109" i="3"/>
  <c r="AC1109" i="3"/>
  <c r="B1109" i="3"/>
  <c r="AD1108" i="3"/>
  <c r="AC1108" i="3"/>
  <c r="B1108" i="3"/>
  <c r="AD1107" i="3"/>
  <c r="AC1107" i="3"/>
  <c r="B1107" i="3"/>
  <c r="AD1106" i="3"/>
  <c r="AC1106" i="3"/>
  <c r="B1106" i="3"/>
  <c r="AD1105" i="3"/>
  <c r="AC1105" i="3"/>
  <c r="B1105" i="3"/>
  <c r="AD1104" i="3"/>
  <c r="AC1104" i="3"/>
  <c r="B1104" i="3"/>
  <c r="AD1103" i="3"/>
  <c r="AC1103" i="3"/>
  <c r="B1103" i="3"/>
  <c r="AD1102" i="3"/>
  <c r="AC1102" i="3"/>
  <c r="B1102" i="3"/>
  <c r="AD1101" i="3"/>
  <c r="AC1101" i="3"/>
  <c r="B1101" i="3"/>
  <c r="AD1100" i="3"/>
  <c r="AC1100" i="3"/>
  <c r="B1100" i="3"/>
  <c r="AD1099" i="3"/>
  <c r="AC1099" i="3"/>
  <c r="B1099" i="3"/>
  <c r="AD1098" i="3"/>
  <c r="AC1098" i="3"/>
  <c r="B1098" i="3"/>
  <c r="AD1097" i="3"/>
  <c r="AC1097" i="3"/>
  <c r="B1097" i="3"/>
  <c r="AD1096" i="3"/>
  <c r="AC1096" i="3"/>
  <c r="B1096" i="3"/>
  <c r="AD1095" i="3"/>
  <c r="AC1095" i="3"/>
  <c r="B1095" i="3"/>
  <c r="AD1094" i="3"/>
  <c r="AC1094" i="3"/>
  <c r="B1094" i="3"/>
  <c r="AD1093" i="3"/>
  <c r="AC1093" i="3"/>
  <c r="B1093" i="3"/>
  <c r="AD1092" i="3"/>
  <c r="AC1092" i="3"/>
  <c r="B1092" i="3"/>
  <c r="AD1091" i="3"/>
  <c r="AC1091" i="3"/>
  <c r="B1091" i="3"/>
  <c r="AD1090" i="3"/>
  <c r="AC1090" i="3"/>
  <c r="B1090" i="3"/>
  <c r="AD1089" i="3"/>
  <c r="AC1089" i="3"/>
  <c r="B1089" i="3"/>
  <c r="AD1088" i="3"/>
  <c r="AC1088" i="3"/>
  <c r="B1088" i="3"/>
  <c r="AD1087" i="3"/>
  <c r="AC1087" i="3"/>
  <c r="B1087" i="3"/>
  <c r="AD1086" i="3"/>
  <c r="AC1086" i="3"/>
  <c r="B1086" i="3"/>
  <c r="AD1085" i="3"/>
  <c r="AC1085" i="3"/>
  <c r="B1085" i="3"/>
  <c r="AD1084" i="3"/>
  <c r="AC1084" i="3"/>
  <c r="B1084" i="3"/>
  <c r="AD1083" i="3"/>
  <c r="AC1083" i="3"/>
  <c r="B1083" i="3"/>
  <c r="AD1082" i="3"/>
  <c r="AC1082" i="3"/>
  <c r="B1082" i="3"/>
  <c r="AD1081" i="3"/>
  <c r="AC1081" i="3"/>
  <c r="B1081" i="3"/>
  <c r="AD1080" i="3"/>
  <c r="AC1080" i="3"/>
  <c r="B1080" i="3"/>
  <c r="AD1079" i="3"/>
  <c r="AC1079" i="3"/>
  <c r="B1079" i="3"/>
  <c r="AD1078" i="3"/>
  <c r="AC1078" i="3"/>
  <c r="B1078" i="3"/>
  <c r="AD1077" i="3"/>
  <c r="AC1077" i="3"/>
  <c r="B1077" i="3"/>
  <c r="AD1076" i="3"/>
  <c r="AC1076" i="3"/>
  <c r="B1076" i="3"/>
  <c r="AD1075" i="3"/>
  <c r="AC1075" i="3"/>
  <c r="B1075" i="3"/>
  <c r="AD1074" i="3"/>
  <c r="AC1074" i="3"/>
  <c r="B1074" i="3"/>
  <c r="AD1073" i="3"/>
  <c r="AC1073" i="3"/>
  <c r="B1073" i="3"/>
  <c r="AD1072" i="3"/>
  <c r="AC1072" i="3"/>
  <c r="B1072" i="3"/>
  <c r="AD1071" i="3"/>
  <c r="AC1071" i="3"/>
  <c r="B1071" i="3"/>
  <c r="AD1070" i="3"/>
  <c r="AC1070" i="3"/>
  <c r="B1070" i="3"/>
  <c r="AD1069" i="3"/>
  <c r="AC1069" i="3"/>
  <c r="B1069" i="3"/>
  <c r="AD1068" i="3"/>
  <c r="AC1068" i="3"/>
  <c r="B1068" i="3"/>
  <c r="AD1067" i="3"/>
  <c r="AC1067" i="3"/>
  <c r="B1067" i="3"/>
  <c r="AD1066" i="3"/>
  <c r="AC1066" i="3"/>
  <c r="B1066" i="3"/>
  <c r="AD1065" i="3"/>
  <c r="AC1065" i="3"/>
  <c r="B1065" i="3"/>
  <c r="AD1064" i="3"/>
  <c r="AC1064" i="3"/>
  <c r="B1064" i="3"/>
  <c r="AD1063" i="3"/>
  <c r="AC1063" i="3"/>
  <c r="B1063" i="3"/>
  <c r="AD1062" i="3"/>
  <c r="AC1062" i="3"/>
  <c r="B1062" i="3"/>
  <c r="AD1061" i="3"/>
  <c r="AC1061" i="3"/>
  <c r="B1061" i="3"/>
  <c r="AD1060" i="3"/>
  <c r="AC1060" i="3"/>
  <c r="B1060" i="3"/>
  <c r="AD1059" i="3"/>
  <c r="AC1059" i="3"/>
  <c r="B1059" i="3"/>
  <c r="AD1058" i="3"/>
  <c r="AC1058" i="3"/>
  <c r="B1058" i="3"/>
  <c r="AD1057" i="3"/>
  <c r="AC1057" i="3"/>
  <c r="B1057" i="3"/>
  <c r="AD1056" i="3"/>
  <c r="AC1056" i="3"/>
  <c r="B1056" i="3"/>
  <c r="AD1055" i="3"/>
  <c r="AC1055" i="3"/>
  <c r="B1055" i="3"/>
  <c r="AD1054" i="3"/>
  <c r="AC1054" i="3"/>
  <c r="B1054" i="3"/>
  <c r="AD1053" i="3"/>
  <c r="AC1053" i="3"/>
  <c r="B1053" i="3"/>
  <c r="AD1052" i="3"/>
  <c r="AC1052" i="3"/>
  <c r="B1052" i="3"/>
  <c r="AD1051" i="3"/>
  <c r="AC1051" i="3"/>
  <c r="B1051" i="3"/>
  <c r="AD1050" i="3"/>
  <c r="AC1050" i="3"/>
  <c r="B1050" i="3"/>
  <c r="AD1049" i="3"/>
  <c r="AC1049" i="3"/>
  <c r="B1049" i="3"/>
  <c r="AD1048" i="3"/>
  <c r="AC1048" i="3"/>
  <c r="B1048" i="3"/>
  <c r="AD1047" i="3"/>
  <c r="AC1047" i="3"/>
  <c r="B1047" i="3"/>
  <c r="AD1046" i="3"/>
  <c r="AC1046" i="3"/>
  <c r="B1046" i="3"/>
  <c r="AD1045" i="3"/>
  <c r="AC1045" i="3"/>
  <c r="B1045" i="3"/>
  <c r="AD1044" i="3"/>
  <c r="AC1044" i="3"/>
  <c r="B1044" i="3"/>
  <c r="AD1043" i="3"/>
  <c r="AC1043" i="3"/>
  <c r="B1043" i="3"/>
  <c r="AD1042" i="3"/>
  <c r="AC1042" i="3"/>
  <c r="B1042" i="3"/>
  <c r="AD1041" i="3"/>
  <c r="AC1041" i="3"/>
  <c r="B1041" i="3"/>
  <c r="AD1040" i="3"/>
  <c r="AC1040" i="3"/>
  <c r="B1040" i="3"/>
  <c r="AD1039" i="3"/>
  <c r="AC1039" i="3"/>
  <c r="B1039" i="3"/>
  <c r="AD1038" i="3"/>
  <c r="AC1038" i="3"/>
  <c r="B1038" i="3"/>
  <c r="AD1037" i="3"/>
  <c r="AC1037" i="3"/>
  <c r="B1037" i="3"/>
  <c r="AD1036" i="3"/>
  <c r="AC1036" i="3"/>
  <c r="B1036" i="3"/>
  <c r="AD1035" i="3"/>
  <c r="AC1035" i="3"/>
  <c r="B1035" i="3"/>
  <c r="AD1034" i="3"/>
  <c r="AC1034" i="3"/>
  <c r="B1034" i="3"/>
  <c r="AD1033" i="3"/>
  <c r="AC1033" i="3"/>
  <c r="B1033" i="3"/>
  <c r="AD1032" i="3"/>
  <c r="AC1032" i="3"/>
  <c r="B1032" i="3"/>
  <c r="AD1031" i="3"/>
  <c r="AC1031" i="3"/>
  <c r="B1031" i="3"/>
  <c r="AD1030" i="3"/>
  <c r="AC1030" i="3"/>
  <c r="B1030" i="3"/>
  <c r="AD1029" i="3"/>
  <c r="AC1029" i="3"/>
  <c r="B1029" i="3"/>
  <c r="AD1028" i="3"/>
  <c r="AC1028" i="3"/>
  <c r="B1028" i="3"/>
  <c r="AD1027" i="3"/>
  <c r="AC1027" i="3"/>
  <c r="B1027" i="3"/>
  <c r="AD1026" i="3"/>
  <c r="AC1026" i="3"/>
  <c r="B1026" i="3"/>
  <c r="AD1025" i="3"/>
  <c r="AC1025" i="3"/>
  <c r="B1025" i="3"/>
  <c r="AD1024" i="3"/>
  <c r="AC1024" i="3"/>
  <c r="B1024" i="3"/>
  <c r="AD1023" i="3"/>
  <c r="AC1023" i="3"/>
  <c r="B1023" i="3"/>
  <c r="AD1022" i="3"/>
  <c r="AC1022" i="3"/>
  <c r="B1022" i="3"/>
  <c r="AD1021" i="3"/>
  <c r="AC1021" i="3"/>
  <c r="B1021" i="3"/>
  <c r="AD1020" i="3"/>
  <c r="AC1020" i="3"/>
  <c r="B1020" i="3"/>
  <c r="AD1019" i="3"/>
  <c r="AC1019" i="3"/>
  <c r="B1019" i="3"/>
  <c r="AD1018" i="3"/>
  <c r="AC1018" i="3"/>
  <c r="B1018" i="3"/>
  <c r="AD1017" i="3"/>
  <c r="AC1017" i="3"/>
  <c r="B1017" i="3"/>
  <c r="AD1016" i="3"/>
  <c r="AC1016" i="3"/>
  <c r="B1016" i="3"/>
  <c r="AD1015" i="3"/>
  <c r="AC1015" i="3"/>
  <c r="B1015" i="3"/>
  <c r="AD1014" i="3"/>
  <c r="AC1014" i="3"/>
  <c r="B1014" i="3"/>
  <c r="AD1013" i="3"/>
  <c r="AC1013" i="3"/>
  <c r="B1013" i="3"/>
  <c r="AD1012" i="3"/>
  <c r="AC1012" i="3"/>
  <c r="B1012" i="3"/>
  <c r="AD1011" i="3"/>
  <c r="AC1011" i="3"/>
  <c r="B1011" i="3"/>
  <c r="AD1010" i="3"/>
  <c r="AC1010" i="3"/>
  <c r="B1010" i="3"/>
  <c r="AD1009" i="3"/>
  <c r="AC1009" i="3"/>
  <c r="B1009" i="3"/>
  <c r="AD1008" i="3"/>
  <c r="AC1008" i="3"/>
  <c r="B1008" i="3"/>
  <c r="AD1007" i="3"/>
  <c r="AC1007" i="3"/>
  <c r="B1007" i="3"/>
  <c r="AD1006" i="3"/>
  <c r="AC1006" i="3"/>
  <c r="B1006" i="3"/>
  <c r="AD1005" i="3"/>
  <c r="AC1005" i="3"/>
  <c r="B1005" i="3"/>
  <c r="AD1004" i="3"/>
  <c r="AC1004" i="3"/>
  <c r="B1004" i="3"/>
  <c r="AD1003" i="3"/>
  <c r="AC1003" i="3"/>
  <c r="B1003" i="3"/>
  <c r="AD1002" i="3"/>
  <c r="AC1002" i="3"/>
  <c r="B1002" i="3"/>
  <c r="AD1001" i="3"/>
  <c r="AC1001" i="3"/>
  <c r="B1001" i="3"/>
  <c r="AD1000" i="3"/>
  <c r="AC1000" i="3"/>
  <c r="B1000" i="3"/>
  <c r="AD999" i="3"/>
  <c r="AC999" i="3"/>
  <c r="B999" i="3"/>
  <c r="AD998" i="3"/>
  <c r="AC998" i="3"/>
  <c r="B998" i="3"/>
  <c r="AD997" i="3"/>
  <c r="AC997" i="3"/>
  <c r="B997" i="3"/>
  <c r="AD996" i="3"/>
  <c r="AC996" i="3"/>
  <c r="B996" i="3"/>
  <c r="AD995" i="3"/>
  <c r="AC995" i="3"/>
  <c r="B995" i="3"/>
  <c r="AD994" i="3"/>
  <c r="AC994" i="3"/>
  <c r="B994" i="3"/>
  <c r="AD993" i="3"/>
  <c r="AC993" i="3"/>
  <c r="B993" i="3"/>
  <c r="AD992" i="3"/>
  <c r="AC992" i="3"/>
  <c r="B992" i="3"/>
  <c r="AD991" i="3"/>
  <c r="AC991" i="3"/>
  <c r="B991" i="3"/>
  <c r="AD990" i="3"/>
  <c r="AC990" i="3"/>
  <c r="B990" i="3"/>
  <c r="AD989" i="3"/>
  <c r="AC989" i="3"/>
  <c r="B989" i="3"/>
  <c r="AD988" i="3"/>
  <c r="AC988" i="3"/>
  <c r="B988" i="3"/>
  <c r="AD987" i="3"/>
  <c r="AC987" i="3"/>
  <c r="B987" i="3"/>
  <c r="AD986" i="3"/>
  <c r="AC986" i="3"/>
  <c r="B986" i="3"/>
  <c r="AD985" i="3"/>
  <c r="AC985" i="3"/>
  <c r="B985" i="3"/>
  <c r="AD984" i="3"/>
  <c r="AC984" i="3"/>
  <c r="B984" i="3"/>
  <c r="AD983" i="3"/>
  <c r="AC983" i="3"/>
  <c r="B983" i="3"/>
  <c r="AD982" i="3"/>
  <c r="AC982" i="3"/>
  <c r="B982" i="3"/>
  <c r="AD981" i="3"/>
  <c r="AC981" i="3"/>
  <c r="B981" i="3"/>
  <c r="AD980" i="3"/>
  <c r="AC980" i="3"/>
  <c r="B980" i="3"/>
  <c r="AD979" i="3"/>
  <c r="AC979" i="3"/>
  <c r="B979" i="3"/>
  <c r="AD978" i="3"/>
  <c r="AC978" i="3"/>
  <c r="B978" i="3"/>
  <c r="AD977" i="3"/>
  <c r="AC977" i="3"/>
  <c r="B977" i="3"/>
  <c r="AD976" i="3"/>
  <c r="AC976" i="3"/>
  <c r="B976" i="3"/>
  <c r="AD975" i="3"/>
  <c r="AC975" i="3"/>
  <c r="B975" i="3"/>
  <c r="AD974" i="3"/>
  <c r="AC974" i="3"/>
  <c r="B974" i="3"/>
  <c r="AD973" i="3"/>
  <c r="AC973" i="3"/>
  <c r="B973" i="3"/>
  <c r="AD972" i="3"/>
  <c r="AC972" i="3"/>
  <c r="B972" i="3"/>
  <c r="AD971" i="3"/>
  <c r="AC971" i="3"/>
  <c r="B971" i="3"/>
  <c r="AD970" i="3"/>
  <c r="AC970" i="3"/>
  <c r="B970" i="3"/>
  <c r="AD969" i="3"/>
  <c r="AC969" i="3"/>
  <c r="B969" i="3"/>
  <c r="AD968" i="3"/>
  <c r="AC968" i="3"/>
  <c r="B968" i="3"/>
  <c r="AD967" i="3"/>
  <c r="AC967" i="3"/>
  <c r="B967" i="3"/>
  <c r="AD966" i="3"/>
  <c r="AC966" i="3"/>
  <c r="B966" i="3"/>
  <c r="AD965" i="3"/>
  <c r="AC965" i="3"/>
  <c r="B965" i="3"/>
  <c r="AD964" i="3"/>
  <c r="AC964" i="3"/>
  <c r="B964" i="3"/>
  <c r="AD963" i="3"/>
  <c r="AC963" i="3"/>
  <c r="B963" i="3"/>
  <c r="AD962" i="3"/>
  <c r="AC962" i="3"/>
  <c r="B962" i="3"/>
  <c r="AD961" i="3"/>
  <c r="AC961" i="3"/>
  <c r="B961" i="3"/>
  <c r="AD960" i="3"/>
  <c r="AC960" i="3"/>
  <c r="B960" i="3"/>
  <c r="AD959" i="3"/>
  <c r="AC959" i="3"/>
  <c r="B959" i="3"/>
  <c r="AD958" i="3"/>
  <c r="AC958" i="3"/>
  <c r="B958" i="3"/>
  <c r="AD957" i="3"/>
  <c r="AC957" i="3"/>
  <c r="B957" i="3"/>
  <c r="AD956" i="3"/>
  <c r="AC956" i="3"/>
  <c r="B956" i="3"/>
  <c r="AD955" i="3"/>
  <c r="AC955" i="3"/>
  <c r="B955" i="3"/>
  <c r="AD954" i="3"/>
  <c r="AC954" i="3"/>
  <c r="B954" i="3"/>
  <c r="AD953" i="3"/>
  <c r="AC953" i="3"/>
  <c r="B953" i="3"/>
  <c r="AD952" i="3"/>
  <c r="AC952" i="3"/>
  <c r="B952" i="3"/>
  <c r="AD951" i="3"/>
  <c r="AC951" i="3"/>
  <c r="B951" i="3"/>
  <c r="AD950" i="3"/>
  <c r="AC950" i="3"/>
  <c r="B950" i="3"/>
  <c r="AD949" i="3"/>
  <c r="AC949" i="3"/>
  <c r="B949" i="3"/>
  <c r="AD948" i="3"/>
  <c r="AC948" i="3"/>
  <c r="B948" i="3"/>
  <c r="AD947" i="3"/>
  <c r="AC947" i="3"/>
  <c r="B947" i="3"/>
  <c r="AD946" i="3"/>
  <c r="AC946" i="3"/>
  <c r="B946" i="3"/>
  <c r="AD945" i="3"/>
  <c r="AC945" i="3"/>
  <c r="B945" i="3"/>
  <c r="AD944" i="3"/>
  <c r="AC944" i="3"/>
  <c r="B944" i="3"/>
  <c r="AD943" i="3"/>
  <c r="AC943" i="3"/>
  <c r="B943" i="3"/>
  <c r="AD942" i="3"/>
  <c r="AC942" i="3"/>
  <c r="B942" i="3"/>
  <c r="AD941" i="3"/>
  <c r="AC941" i="3"/>
  <c r="B941" i="3"/>
  <c r="AD940" i="3"/>
  <c r="AC940" i="3"/>
  <c r="B940" i="3"/>
  <c r="AD939" i="3"/>
  <c r="AC939" i="3"/>
  <c r="B939" i="3"/>
  <c r="AD938" i="3"/>
  <c r="AC938" i="3"/>
  <c r="B938" i="3"/>
  <c r="AD937" i="3"/>
  <c r="AC937" i="3"/>
  <c r="B937" i="3"/>
  <c r="AD936" i="3"/>
  <c r="AC936" i="3"/>
  <c r="B936" i="3"/>
  <c r="AD935" i="3"/>
  <c r="AC935" i="3"/>
  <c r="B935" i="3"/>
  <c r="AD934" i="3"/>
  <c r="AC934" i="3"/>
  <c r="B934" i="3"/>
  <c r="AD933" i="3"/>
  <c r="AC933" i="3"/>
  <c r="B933" i="3"/>
  <c r="AD932" i="3"/>
  <c r="AC932" i="3"/>
  <c r="B932" i="3"/>
  <c r="AD931" i="3"/>
  <c r="AC931" i="3"/>
  <c r="B931" i="3"/>
  <c r="AD930" i="3"/>
  <c r="AC930" i="3"/>
  <c r="B930" i="3"/>
  <c r="AD929" i="3"/>
  <c r="AC929" i="3"/>
  <c r="B929" i="3"/>
  <c r="AD928" i="3"/>
  <c r="AC928" i="3"/>
  <c r="B928" i="3"/>
  <c r="AD927" i="3"/>
  <c r="AC927" i="3"/>
  <c r="B927" i="3"/>
  <c r="AD926" i="3"/>
  <c r="AC926" i="3"/>
  <c r="B926" i="3"/>
  <c r="AD925" i="3"/>
  <c r="AC925" i="3"/>
  <c r="B925" i="3"/>
  <c r="AD924" i="3"/>
  <c r="AC924" i="3"/>
  <c r="B924" i="3"/>
  <c r="AD923" i="3"/>
  <c r="AC923" i="3"/>
  <c r="B923" i="3"/>
  <c r="AD922" i="3"/>
  <c r="AC922" i="3"/>
  <c r="B922" i="3"/>
  <c r="AD921" i="3"/>
  <c r="AC921" i="3"/>
  <c r="B921" i="3"/>
  <c r="AD920" i="3"/>
  <c r="AC920" i="3"/>
  <c r="B920" i="3"/>
  <c r="AD919" i="3"/>
  <c r="AC919" i="3"/>
  <c r="B919" i="3"/>
  <c r="AD918" i="3"/>
  <c r="AC918" i="3"/>
  <c r="B918" i="3"/>
  <c r="AD917" i="3"/>
  <c r="AC917" i="3"/>
  <c r="B917" i="3"/>
  <c r="AD916" i="3"/>
  <c r="AC916" i="3"/>
  <c r="B916" i="3"/>
  <c r="AD915" i="3"/>
  <c r="AC915" i="3"/>
  <c r="B915" i="3"/>
  <c r="AD914" i="3"/>
  <c r="AC914" i="3"/>
  <c r="B914" i="3"/>
  <c r="AD913" i="3"/>
  <c r="AC913" i="3"/>
  <c r="B913" i="3"/>
  <c r="AD912" i="3"/>
  <c r="AC912" i="3"/>
  <c r="B912" i="3"/>
  <c r="AD911" i="3"/>
  <c r="AC911" i="3"/>
  <c r="B911" i="3"/>
  <c r="AD910" i="3"/>
  <c r="AC910" i="3"/>
  <c r="B910" i="3"/>
  <c r="AD909" i="3"/>
  <c r="AC909" i="3"/>
  <c r="B909" i="3"/>
  <c r="AD908" i="3"/>
  <c r="AC908" i="3"/>
  <c r="B908" i="3"/>
  <c r="AD907" i="3"/>
  <c r="AC907" i="3"/>
  <c r="B907" i="3"/>
  <c r="AD906" i="3"/>
  <c r="AC906" i="3"/>
  <c r="B906" i="3"/>
  <c r="AD905" i="3"/>
  <c r="AC905" i="3"/>
  <c r="B905" i="3"/>
  <c r="AD904" i="3"/>
  <c r="AC904" i="3"/>
  <c r="B904" i="3"/>
  <c r="AD903" i="3"/>
  <c r="AC903" i="3"/>
  <c r="B903" i="3"/>
  <c r="AD902" i="3"/>
  <c r="AC902" i="3"/>
  <c r="B902" i="3"/>
  <c r="AD901" i="3"/>
  <c r="AC901" i="3"/>
  <c r="B901" i="3"/>
  <c r="AD900" i="3"/>
  <c r="AC900" i="3"/>
  <c r="B900" i="3"/>
  <c r="AD899" i="3"/>
  <c r="AC899" i="3"/>
  <c r="B899" i="3"/>
  <c r="AD898" i="3"/>
  <c r="AC898" i="3"/>
  <c r="B898" i="3"/>
  <c r="AD897" i="3"/>
  <c r="AC897" i="3"/>
  <c r="B897" i="3"/>
  <c r="AD896" i="3"/>
  <c r="AC896" i="3"/>
  <c r="B896" i="3"/>
  <c r="AD895" i="3"/>
  <c r="AC895" i="3"/>
  <c r="B895" i="3"/>
  <c r="AD894" i="3"/>
  <c r="AC894" i="3"/>
  <c r="B894" i="3"/>
  <c r="AD893" i="3"/>
  <c r="AC893" i="3"/>
  <c r="B893" i="3"/>
  <c r="AD892" i="3"/>
  <c r="AC892" i="3"/>
  <c r="B892" i="3"/>
  <c r="AD891" i="3"/>
  <c r="AC891" i="3"/>
  <c r="B891" i="3"/>
  <c r="AD890" i="3"/>
  <c r="AC890" i="3"/>
  <c r="B890" i="3"/>
  <c r="AD889" i="3"/>
  <c r="AC889" i="3"/>
  <c r="B889" i="3"/>
  <c r="AD888" i="3"/>
  <c r="AC888" i="3"/>
  <c r="B888" i="3"/>
  <c r="AD887" i="3"/>
  <c r="AC887" i="3"/>
  <c r="B887" i="3"/>
  <c r="AD886" i="3"/>
  <c r="AC886" i="3"/>
  <c r="B886" i="3"/>
  <c r="AD885" i="3"/>
  <c r="AC885" i="3"/>
  <c r="B885" i="3"/>
  <c r="AD884" i="3"/>
  <c r="AC884" i="3"/>
  <c r="B884" i="3"/>
  <c r="AD883" i="3"/>
  <c r="AC883" i="3"/>
  <c r="B883" i="3"/>
  <c r="AD882" i="3"/>
  <c r="AC882" i="3"/>
  <c r="B882" i="3"/>
  <c r="AD881" i="3"/>
  <c r="AC881" i="3"/>
  <c r="B881" i="3"/>
  <c r="AD880" i="3"/>
  <c r="AC880" i="3"/>
  <c r="B880" i="3"/>
  <c r="AD879" i="3"/>
  <c r="AC879" i="3"/>
  <c r="B879" i="3"/>
  <c r="AD878" i="3"/>
  <c r="AC878" i="3"/>
  <c r="B878" i="3"/>
  <c r="AD877" i="3"/>
  <c r="AC877" i="3"/>
  <c r="B877" i="3"/>
  <c r="AD876" i="3"/>
  <c r="AC876" i="3"/>
  <c r="B876" i="3"/>
  <c r="AD875" i="3"/>
  <c r="AC875" i="3"/>
  <c r="B875" i="3"/>
  <c r="AD874" i="3"/>
  <c r="AC874" i="3"/>
  <c r="B874" i="3"/>
  <c r="AD873" i="3"/>
  <c r="AC873" i="3"/>
  <c r="B873" i="3"/>
  <c r="AD872" i="3"/>
  <c r="AC872" i="3"/>
  <c r="B872" i="3"/>
  <c r="AD871" i="3"/>
  <c r="AC871" i="3"/>
  <c r="B871" i="3"/>
  <c r="AD870" i="3"/>
  <c r="AC870" i="3"/>
  <c r="B870" i="3"/>
  <c r="AD869" i="3"/>
  <c r="AC869" i="3"/>
  <c r="B869" i="3"/>
  <c r="AD868" i="3"/>
  <c r="AC868" i="3"/>
  <c r="B868" i="3"/>
  <c r="AD867" i="3"/>
  <c r="AC867" i="3"/>
  <c r="B867" i="3"/>
  <c r="AD866" i="3"/>
  <c r="AC866" i="3"/>
  <c r="B866" i="3"/>
  <c r="AD865" i="3"/>
  <c r="AC865" i="3"/>
  <c r="B865" i="3"/>
  <c r="AD864" i="3"/>
  <c r="AC864" i="3"/>
  <c r="B864" i="3"/>
  <c r="AD863" i="3"/>
  <c r="AC863" i="3"/>
  <c r="B863" i="3"/>
  <c r="AD862" i="3"/>
  <c r="AC862" i="3"/>
  <c r="B862" i="3"/>
  <c r="AD861" i="3"/>
  <c r="AC861" i="3"/>
  <c r="B861" i="3"/>
  <c r="AD860" i="3"/>
  <c r="AC860" i="3"/>
  <c r="B860" i="3"/>
  <c r="AD859" i="3"/>
  <c r="AC859" i="3"/>
  <c r="B859" i="3"/>
  <c r="AD858" i="3"/>
  <c r="AC858" i="3"/>
  <c r="B858" i="3"/>
  <c r="AD857" i="3"/>
  <c r="AC857" i="3"/>
  <c r="B857" i="3"/>
  <c r="AD856" i="3"/>
  <c r="AC856" i="3"/>
  <c r="B856" i="3"/>
  <c r="AD855" i="3"/>
  <c r="AC855" i="3"/>
  <c r="B855" i="3"/>
  <c r="AD854" i="3"/>
  <c r="AC854" i="3"/>
  <c r="B854" i="3"/>
  <c r="AD853" i="3"/>
  <c r="AC853" i="3"/>
  <c r="B853" i="3"/>
  <c r="AD852" i="3"/>
  <c r="AC852" i="3"/>
  <c r="B852" i="3"/>
  <c r="AD851" i="3"/>
  <c r="AC851" i="3"/>
  <c r="B851" i="3"/>
  <c r="AD850" i="3"/>
  <c r="AC850" i="3"/>
  <c r="B850" i="3"/>
  <c r="AD849" i="3"/>
  <c r="AC849" i="3"/>
  <c r="B849" i="3"/>
  <c r="AD848" i="3"/>
  <c r="AC848" i="3"/>
  <c r="B848" i="3"/>
  <c r="AD847" i="3"/>
  <c r="AC847" i="3"/>
  <c r="B847" i="3"/>
  <c r="AD846" i="3"/>
  <c r="AC846" i="3"/>
  <c r="B846" i="3"/>
  <c r="AD845" i="3"/>
  <c r="AC845" i="3"/>
  <c r="B845" i="3"/>
  <c r="AD844" i="3"/>
  <c r="AC844" i="3"/>
  <c r="B844" i="3"/>
  <c r="AD843" i="3"/>
  <c r="AC843" i="3"/>
  <c r="B843" i="3"/>
  <c r="AD842" i="3"/>
  <c r="AC842" i="3"/>
  <c r="B842" i="3"/>
  <c r="AD841" i="3"/>
  <c r="AC841" i="3"/>
  <c r="B841" i="3"/>
  <c r="AD840" i="3"/>
  <c r="AC840" i="3"/>
  <c r="B840" i="3"/>
  <c r="AD839" i="3"/>
  <c r="AC839" i="3"/>
  <c r="B839" i="3"/>
  <c r="AD838" i="3"/>
  <c r="AC838" i="3"/>
  <c r="B838" i="3"/>
  <c r="AD837" i="3"/>
  <c r="AC837" i="3"/>
  <c r="B837" i="3"/>
  <c r="AD836" i="3"/>
  <c r="AC836" i="3"/>
  <c r="B836" i="3"/>
  <c r="AD835" i="3"/>
  <c r="AC835" i="3"/>
  <c r="B835" i="3"/>
  <c r="AD834" i="3"/>
  <c r="AC834" i="3"/>
  <c r="B834" i="3"/>
  <c r="AD833" i="3"/>
  <c r="AC833" i="3"/>
  <c r="B833" i="3"/>
  <c r="AD832" i="3"/>
  <c r="AC832" i="3"/>
  <c r="B832" i="3"/>
  <c r="AD831" i="3"/>
  <c r="AC831" i="3"/>
  <c r="B831" i="3"/>
  <c r="AD830" i="3"/>
  <c r="AC830" i="3"/>
  <c r="B830" i="3"/>
  <c r="AD829" i="3"/>
  <c r="AC829" i="3"/>
  <c r="B829" i="3"/>
  <c r="AD828" i="3"/>
  <c r="AC828" i="3"/>
  <c r="B828" i="3"/>
  <c r="AD827" i="3"/>
  <c r="AC827" i="3"/>
  <c r="B827" i="3"/>
  <c r="AD826" i="3"/>
  <c r="AC826" i="3"/>
  <c r="B826" i="3"/>
  <c r="AD825" i="3"/>
  <c r="AC825" i="3"/>
  <c r="B825" i="3"/>
  <c r="AD824" i="3"/>
  <c r="AC824" i="3"/>
  <c r="B824" i="3"/>
  <c r="AD823" i="3"/>
  <c r="AC823" i="3"/>
  <c r="B823" i="3"/>
  <c r="AD822" i="3"/>
  <c r="AC822" i="3"/>
  <c r="B822" i="3"/>
  <c r="AD821" i="3"/>
  <c r="AC821" i="3"/>
  <c r="B821" i="3"/>
  <c r="AD820" i="3"/>
  <c r="AC820" i="3"/>
  <c r="B820" i="3"/>
  <c r="AD819" i="3"/>
  <c r="AC819" i="3"/>
  <c r="B819" i="3"/>
  <c r="AD818" i="3"/>
  <c r="AC818" i="3"/>
  <c r="B818" i="3"/>
  <c r="AD817" i="3"/>
  <c r="AC817" i="3"/>
  <c r="B817" i="3"/>
  <c r="AD816" i="3"/>
  <c r="AC816" i="3"/>
  <c r="B816" i="3"/>
  <c r="AD815" i="3"/>
  <c r="AC815" i="3"/>
  <c r="B815" i="3"/>
  <c r="AD814" i="3"/>
  <c r="AC814" i="3"/>
  <c r="B814" i="3"/>
  <c r="AD813" i="3"/>
  <c r="AC813" i="3"/>
  <c r="B813" i="3"/>
  <c r="AD812" i="3"/>
  <c r="AC812" i="3"/>
  <c r="B812" i="3"/>
  <c r="AD811" i="3"/>
  <c r="AC811" i="3"/>
  <c r="B811" i="3"/>
  <c r="AD810" i="3"/>
  <c r="AC810" i="3"/>
  <c r="B810" i="3"/>
  <c r="AD809" i="3"/>
  <c r="AC809" i="3"/>
  <c r="B809" i="3"/>
  <c r="AD808" i="3"/>
  <c r="AC808" i="3"/>
  <c r="B808" i="3"/>
  <c r="AD807" i="3"/>
  <c r="AC807" i="3"/>
  <c r="B807" i="3"/>
  <c r="AD806" i="3"/>
  <c r="AC806" i="3"/>
  <c r="B806" i="3"/>
  <c r="AD805" i="3"/>
  <c r="AC805" i="3"/>
  <c r="B805" i="3"/>
  <c r="AD804" i="3"/>
  <c r="AC804" i="3"/>
  <c r="B804" i="3"/>
  <c r="AD803" i="3"/>
  <c r="AC803" i="3"/>
  <c r="B803" i="3"/>
  <c r="AD802" i="3"/>
  <c r="AC802" i="3"/>
  <c r="B802" i="3"/>
  <c r="AD801" i="3"/>
  <c r="AC801" i="3"/>
  <c r="B801" i="3"/>
  <c r="AD800" i="3"/>
  <c r="AC800" i="3"/>
  <c r="B800" i="3"/>
  <c r="AD799" i="3"/>
  <c r="AC799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597" i="3"/>
  <c r="B598" i="3"/>
  <c r="B599" i="3"/>
  <c r="B600" i="3"/>
  <c r="B601" i="3"/>
  <c r="B602" i="3"/>
  <c r="B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B596" i="3"/>
  <c r="AD595" i="3"/>
  <c r="AC595" i="3"/>
  <c r="B595" i="3"/>
  <c r="AD594" i="3"/>
  <c r="AC594" i="3"/>
  <c r="B594" i="3"/>
  <c r="AD593" i="3"/>
  <c r="AC593" i="3"/>
  <c r="B593" i="3"/>
  <c r="AD592" i="3"/>
  <c r="AC592" i="3"/>
  <c r="B592" i="3"/>
  <c r="AD591" i="3"/>
  <c r="AC591" i="3"/>
  <c r="B591" i="3"/>
  <c r="AD590" i="3"/>
  <c r="AC590" i="3"/>
  <c r="B590" i="3"/>
  <c r="AD589" i="3"/>
  <c r="AC589" i="3"/>
  <c r="B589" i="3"/>
  <c r="AD588" i="3"/>
  <c r="AC588" i="3"/>
  <c r="B588" i="3"/>
  <c r="AD587" i="3"/>
  <c r="AC587" i="3"/>
  <c r="B587" i="3"/>
  <c r="AD586" i="3"/>
  <c r="AC586" i="3"/>
  <c r="B586" i="3"/>
  <c r="AD585" i="3"/>
  <c r="AC585" i="3"/>
  <c r="B585" i="3"/>
  <c r="AD584" i="3"/>
  <c r="AC584" i="3"/>
  <c r="B584" i="3"/>
  <c r="AD583" i="3"/>
  <c r="AC583" i="3"/>
  <c r="B583" i="3"/>
  <c r="AD582" i="3"/>
  <c r="AC582" i="3"/>
  <c r="B582" i="3"/>
  <c r="AD581" i="3"/>
  <c r="AC581" i="3"/>
  <c r="B581" i="3"/>
  <c r="AD580" i="3"/>
  <c r="AC580" i="3"/>
  <c r="B580" i="3"/>
  <c r="B579" i="3"/>
  <c r="AD578" i="3"/>
  <c r="AC578" i="3"/>
  <c r="B578" i="3"/>
  <c r="AD577" i="3"/>
  <c r="AC577" i="3"/>
  <c r="B577" i="3"/>
  <c r="AD576" i="3"/>
  <c r="AC576" i="3"/>
  <c r="B576" i="3"/>
  <c r="AD575" i="3"/>
  <c r="AC575" i="3"/>
  <c r="B575" i="3"/>
  <c r="AD574" i="3"/>
  <c r="AC574" i="3"/>
  <c r="B574" i="3"/>
  <c r="AD573" i="3"/>
  <c r="AC573" i="3"/>
  <c r="B573" i="3"/>
  <c r="AD572" i="3"/>
  <c r="AC572" i="3"/>
  <c r="B572" i="3"/>
  <c r="AD571" i="3"/>
  <c r="AC571" i="3"/>
  <c r="B571" i="3"/>
  <c r="AD570" i="3"/>
  <c r="AC570" i="3"/>
  <c r="B570" i="3"/>
  <c r="AD569" i="3"/>
  <c r="AC569" i="3"/>
  <c r="B569" i="3"/>
  <c r="AD568" i="3"/>
  <c r="AC568" i="3"/>
  <c r="B568" i="3"/>
  <c r="AD567" i="3"/>
  <c r="AC567" i="3"/>
  <c r="B567" i="3"/>
  <c r="AD566" i="3"/>
  <c r="AC566" i="3"/>
  <c r="B566" i="3"/>
  <c r="AD565" i="3"/>
  <c r="AC565" i="3"/>
  <c r="B565" i="3"/>
  <c r="AD564" i="3"/>
  <c r="AC564" i="3"/>
  <c r="B564" i="3"/>
  <c r="AD563" i="3"/>
  <c r="AC563" i="3"/>
  <c r="B563" i="3"/>
  <c r="AD562" i="3"/>
  <c r="AC562" i="3"/>
  <c r="B562" i="3"/>
  <c r="AD561" i="3"/>
  <c r="AC561" i="3"/>
  <c r="B561" i="3"/>
  <c r="AD560" i="3"/>
  <c r="AC560" i="3"/>
  <c r="B560" i="3"/>
  <c r="AD559" i="3"/>
  <c r="AC559" i="3"/>
  <c r="B559" i="3"/>
  <c r="AD558" i="3"/>
  <c r="AC558" i="3"/>
  <c r="B558" i="3"/>
  <c r="AD557" i="3"/>
  <c r="AC557" i="3"/>
  <c r="B557" i="3"/>
  <c r="AD556" i="3"/>
  <c r="AC556" i="3"/>
  <c r="B556" i="3"/>
  <c r="AD555" i="3"/>
  <c r="AC555" i="3"/>
  <c r="B555" i="3"/>
  <c r="AD551" i="3"/>
  <c r="AC551" i="3"/>
  <c r="AD554" i="3"/>
  <c r="AC554" i="3"/>
  <c r="B554" i="3"/>
  <c r="AD553" i="3"/>
  <c r="AC553" i="3"/>
  <c r="B553" i="3"/>
  <c r="AD552" i="3"/>
  <c r="AC552" i="3"/>
  <c r="B552" i="3"/>
  <c r="B551" i="3"/>
  <c r="AD550" i="3"/>
  <c r="AC550" i="3"/>
  <c r="B550" i="3"/>
  <c r="AD549" i="3"/>
  <c r="AC549" i="3"/>
  <c r="B549" i="3"/>
  <c r="AC538" i="3"/>
  <c r="AD538" i="3"/>
  <c r="B538" i="3"/>
  <c r="AD3025" i="3"/>
  <c r="AC3025" i="3"/>
  <c r="B3025" i="3"/>
  <c r="AD2996" i="3"/>
  <c r="AC2996" i="3"/>
  <c r="B2996" i="3"/>
  <c r="AD2998" i="3"/>
  <c r="AC2998" i="3"/>
  <c r="B2998" i="3"/>
  <c r="AD3002" i="3"/>
  <c r="AC3002" i="3"/>
  <c r="B3002" i="3"/>
  <c r="AD3036" i="3"/>
  <c r="AC3036" i="3"/>
  <c r="B3036" i="3"/>
  <c r="AD3028" i="3"/>
  <c r="AC3028" i="3"/>
  <c r="B3028" i="3"/>
  <c r="AD3009" i="3"/>
  <c r="AC3009" i="3"/>
  <c r="B3009" i="3"/>
  <c r="AD3041" i="3"/>
  <c r="AC3041" i="3"/>
  <c r="B3041" i="3"/>
  <c r="AD529" i="3"/>
  <c r="AC529" i="3"/>
  <c r="B529" i="3"/>
  <c r="AD528" i="3"/>
  <c r="AC528" i="3"/>
  <c r="B528" i="3"/>
  <c r="AD525" i="3"/>
  <c r="AC525" i="3"/>
  <c r="AD515" i="3"/>
  <c r="AC515" i="3"/>
  <c r="AD527" i="3"/>
  <c r="AC527" i="3"/>
  <c r="B527" i="3"/>
  <c r="AD526" i="3"/>
  <c r="AC526" i="3"/>
  <c r="B526" i="3"/>
  <c r="B525" i="3"/>
  <c r="AD524" i="3"/>
  <c r="AC524" i="3"/>
  <c r="B524" i="3"/>
  <c r="AD523" i="3"/>
  <c r="AC523" i="3"/>
  <c r="B523" i="3"/>
  <c r="AD522" i="3"/>
  <c r="AC522" i="3"/>
  <c r="B522" i="3"/>
  <c r="AD521" i="3"/>
  <c r="AC521" i="3"/>
  <c r="B521" i="3"/>
  <c r="AD520" i="3"/>
  <c r="AC520" i="3"/>
  <c r="B520" i="3"/>
  <c r="AD519" i="3"/>
  <c r="AC519" i="3"/>
  <c r="B519" i="3"/>
  <c r="AD518" i="3"/>
  <c r="AC518" i="3"/>
  <c r="B518" i="3"/>
  <c r="AD517" i="3"/>
  <c r="AC517" i="3"/>
  <c r="B517" i="3"/>
  <c r="AD516" i="3"/>
  <c r="AC516" i="3"/>
  <c r="B516" i="3"/>
  <c r="B515" i="3"/>
  <c r="AD514" i="3"/>
  <c r="AC514" i="3"/>
  <c r="B514" i="3"/>
  <c r="AD513" i="3"/>
  <c r="AC513" i="3"/>
  <c r="B513" i="3"/>
  <c r="AD492" i="3"/>
  <c r="AC492" i="3"/>
  <c r="AD512" i="3"/>
  <c r="AC512" i="3"/>
  <c r="B512" i="3"/>
  <c r="AD511" i="3"/>
  <c r="AC511" i="3"/>
  <c r="B511" i="3"/>
  <c r="AD510" i="3"/>
  <c r="AC510" i="3"/>
  <c r="B510" i="3"/>
  <c r="AD509" i="3"/>
  <c r="AC509" i="3"/>
  <c r="B509" i="3"/>
  <c r="AD508" i="3"/>
  <c r="AC508" i="3"/>
  <c r="B508" i="3"/>
  <c r="AD507" i="3"/>
  <c r="AC507" i="3"/>
  <c r="B507" i="3"/>
  <c r="AD506" i="3"/>
  <c r="AC506" i="3"/>
  <c r="B506" i="3"/>
  <c r="AD505" i="3"/>
  <c r="AC505" i="3"/>
  <c r="B505" i="3"/>
  <c r="AD504" i="3"/>
  <c r="AC504" i="3"/>
  <c r="B504" i="3"/>
  <c r="AD503" i="3"/>
  <c r="AC503" i="3"/>
  <c r="B503" i="3"/>
  <c r="AD502" i="3"/>
  <c r="AC502" i="3"/>
  <c r="B502" i="3"/>
  <c r="AD501" i="3"/>
  <c r="AC501" i="3"/>
  <c r="B501" i="3"/>
  <c r="AD500" i="3"/>
  <c r="AC500" i="3"/>
  <c r="B500" i="3"/>
  <c r="AD499" i="3"/>
  <c r="AC499" i="3"/>
  <c r="B499" i="3"/>
  <c r="AD498" i="3"/>
  <c r="AC498" i="3"/>
  <c r="B498" i="3"/>
  <c r="AD497" i="3"/>
  <c r="AC497" i="3"/>
  <c r="B497" i="3"/>
  <c r="AD496" i="3"/>
  <c r="AC496" i="3"/>
  <c r="B496" i="3"/>
  <c r="AD495" i="3"/>
  <c r="AC495" i="3"/>
  <c r="B495" i="3"/>
  <c r="AD494" i="3"/>
  <c r="AC494" i="3"/>
  <c r="B494" i="3"/>
  <c r="AD493" i="3"/>
  <c r="AC493" i="3"/>
  <c r="B493" i="3"/>
  <c r="B492" i="3"/>
  <c r="AD491" i="3"/>
  <c r="AC491" i="3"/>
  <c r="B491" i="3"/>
  <c r="AD490" i="3"/>
  <c r="AC490" i="3"/>
  <c r="B490" i="3"/>
  <c r="AD489" i="3"/>
  <c r="AC489" i="3"/>
  <c r="B489" i="3"/>
  <c r="AD488" i="3"/>
  <c r="AC488" i="3"/>
  <c r="B488" i="3"/>
  <c r="AD487" i="3"/>
  <c r="AC487" i="3"/>
  <c r="B487" i="3"/>
  <c r="AD486" i="3"/>
  <c r="AC486" i="3"/>
  <c r="B486" i="3"/>
  <c r="AD485" i="3"/>
  <c r="AC485" i="3"/>
  <c r="B485" i="3"/>
  <c r="AD484" i="3"/>
  <c r="AC484" i="3"/>
  <c r="B484" i="3"/>
  <c r="AD483" i="3"/>
  <c r="AC483" i="3"/>
  <c r="B483" i="3"/>
  <c r="AD482" i="3"/>
  <c r="AC482" i="3"/>
  <c r="B482" i="3"/>
  <c r="AD481" i="3"/>
  <c r="AC481" i="3"/>
  <c r="B481" i="3"/>
  <c r="AD480" i="3"/>
  <c r="AC480" i="3"/>
  <c r="B480" i="3"/>
  <c r="AD479" i="3"/>
  <c r="AC479" i="3"/>
  <c r="B479" i="3"/>
  <c r="AD478" i="3"/>
  <c r="AC478" i="3"/>
  <c r="B478" i="3"/>
  <c r="AD477" i="3"/>
  <c r="AC477" i="3"/>
  <c r="B477" i="3"/>
  <c r="AD476" i="3"/>
  <c r="AC476" i="3"/>
  <c r="B476" i="3"/>
  <c r="AD475" i="3"/>
  <c r="AC475" i="3"/>
  <c r="B475" i="3"/>
  <c r="AD474" i="3"/>
  <c r="AC474" i="3"/>
  <c r="B474" i="3"/>
  <c r="AD473" i="3"/>
  <c r="AC473" i="3"/>
  <c r="B473" i="3"/>
  <c r="AD472" i="3"/>
  <c r="AC472" i="3"/>
  <c r="B472" i="3"/>
  <c r="AD471" i="3"/>
  <c r="AC471" i="3"/>
  <c r="B471" i="3"/>
  <c r="AD470" i="3"/>
  <c r="AC470" i="3"/>
  <c r="B470" i="3"/>
  <c r="AD469" i="3"/>
  <c r="AC469" i="3"/>
  <c r="B469" i="3"/>
  <c r="AD468" i="3"/>
  <c r="AC468" i="3"/>
  <c r="B468" i="3"/>
  <c r="AD467" i="3"/>
  <c r="AC467" i="3"/>
  <c r="B467" i="3"/>
  <c r="AD466" i="3"/>
  <c r="AC466" i="3"/>
  <c r="B466" i="3"/>
  <c r="AD465" i="3"/>
  <c r="AC465" i="3"/>
  <c r="B465" i="3"/>
  <c r="AD464" i="3"/>
  <c r="AC464" i="3"/>
  <c r="B464" i="3"/>
  <c r="AD463" i="3"/>
  <c r="AC463" i="3"/>
  <c r="B463" i="3"/>
  <c r="AD462" i="3"/>
  <c r="AC462" i="3"/>
  <c r="B462" i="3"/>
  <c r="AD461" i="3"/>
  <c r="AC461" i="3"/>
  <c r="B461" i="3"/>
  <c r="AD460" i="3"/>
  <c r="AC460" i="3"/>
  <c r="B460" i="3"/>
  <c r="AD459" i="3"/>
  <c r="AC459" i="3"/>
  <c r="B459" i="3"/>
  <c r="AD458" i="3"/>
  <c r="AC458" i="3"/>
  <c r="B458" i="3"/>
  <c r="AD457" i="3"/>
  <c r="AC457" i="3"/>
  <c r="B457" i="3"/>
  <c r="AD456" i="3"/>
  <c r="AC456" i="3"/>
  <c r="B456" i="3"/>
  <c r="AD455" i="3"/>
  <c r="AC455" i="3"/>
  <c r="B455" i="3"/>
  <c r="AD454" i="3"/>
  <c r="AC454" i="3"/>
  <c r="B454" i="3"/>
  <c r="AD453" i="3"/>
  <c r="AC453" i="3"/>
  <c r="B453" i="3"/>
  <c r="AD452" i="3"/>
  <c r="AC452" i="3"/>
  <c r="B452" i="3"/>
  <c r="AD451" i="3"/>
  <c r="AC451" i="3"/>
  <c r="B451" i="3"/>
  <c r="AC427" i="3"/>
  <c r="AD450" i="3"/>
  <c r="AC450" i="3"/>
  <c r="B450" i="3"/>
  <c r="AD449" i="3"/>
  <c r="AC449" i="3"/>
  <c r="B449" i="3"/>
  <c r="AD448" i="3"/>
  <c r="AC448" i="3"/>
  <c r="B448" i="3"/>
  <c r="AD447" i="3"/>
  <c r="AC447" i="3"/>
  <c r="B447" i="3"/>
  <c r="AD446" i="3"/>
  <c r="AC446" i="3"/>
  <c r="B446" i="3"/>
  <c r="AD445" i="3"/>
  <c r="AC445" i="3"/>
  <c r="B445" i="3"/>
  <c r="AD444" i="3"/>
  <c r="AC444" i="3"/>
  <c r="B444" i="3"/>
  <c r="AD443" i="3"/>
  <c r="AC443" i="3"/>
  <c r="B443" i="3"/>
  <c r="AD442" i="3"/>
  <c r="AC442" i="3"/>
  <c r="B442" i="3"/>
  <c r="AD441" i="3"/>
  <c r="AC441" i="3"/>
  <c r="B441" i="3"/>
  <c r="AD440" i="3"/>
  <c r="AC440" i="3"/>
  <c r="B440" i="3"/>
  <c r="AD439" i="3"/>
  <c r="AC439" i="3"/>
  <c r="B439" i="3"/>
  <c r="AD438" i="3"/>
  <c r="AC438" i="3"/>
  <c r="B438" i="3"/>
  <c r="AD437" i="3"/>
  <c r="AC437" i="3"/>
  <c r="B437" i="3"/>
  <c r="AD436" i="3"/>
  <c r="AC436" i="3"/>
  <c r="B436" i="3"/>
  <c r="AD435" i="3"/>
  <c r="AC435" i="3"/>
  <c r="B435" i="3"/>
  <c r="AD434" i="3"/>
  <c r="AC434" i="3"/>
  <c r="B434" i="3"/>
  <c r="AD433" i="3"/>
  <c r="AC433" i="3"/>
  <c r="B433" i="3"/>
  <c r="AD432" i="3"/>
  <c r="AC432" i="3"/>
  <c r="B432" i="3"/>
  <c r="AD431" i="3"/>
  <c r="AC431" i="3"/>
  <c r="B431" i="3"/>
  <c r="AD430" i="3"/>
  <c r="AC430" i="3"/>
  <c r="B430" i="3"/>
  <c r="AD429" i="3"/>
  <c r="AC429" i="3"/>
  <c r="B429" i="3"/>
  <c r="AC426" i="3"/>
  <c r="AD428" i="3"/>
  <c r="AC428" i="3"/>
  <c r="B428" i="3"/>
  <c r="AD427" i="3"/>
  <c r="B427" i="3"/>
  <c r="AD426" i="3"/>
  <c r="B426" i="3"/>
  <c r="AD425" i="3"/>
  <c r="AC425" i="3"/>
  <c r="B425" i="3"/>
  <c r="AD424" i="3"/>
  <c r="AC424" i="3"/>
  <c r="B424" i="3"/>
  <c r="AD423" i="3"/>
  <c r="AC423" i="3"/>
  <c r="B423" i="3"/>
  <c r="AD422" i="3"/>
  <c r="AC422" i="3"/>
  <c r="B422" i="3"/>
  <c r="AD421" i="3" l="1"/>
  <c r="AC421" i="3"/>
  <c r="AD420" i="3"/>
  <c r="AC420" i="3"/>
  <c r="B421" i="3"/>
  <c r="B420" i="3"/>
  <c r="AD419" i="3"/>
  <c r="AC419" i="3"/>
  <c r="B419" i="3"/>
  <c r="AD418" i="3"/>
  <c r="AC418" i="3"/>
  <c r="B418" i="3"/>
  <c r="AD417" i="3"/>
  <c r="AC417" i="3"/>
  <c r="B417" i="3"/>
  <c r="AD416" i="3"/>
  <c r="AC416" i="3"/>
  <c r="B416" i="3"/>
  <c r="AD415" i="3"/>
  <c r="AC415" i="3"/>
  <c r="B415" i="3"/>
  <c r="AD414" i="3"/>
  <c r="AC414" i="3"/>
  <c r="B414" i="3"/>
  <c r="AD413" i="3"/>
  <c r="AC413" i="3"/>
  <c r="B413" i="3"/>
  <c r="AD412" i="3"/>
  <c r="AC412" i="3"/>
  <c r="B412" i="3"/>
  <c r="AD411" i="3"/>
  <c r="AC411" i="3"/>
  <c r="B411" i="3"/>
  <c r="AD410" i="3"/>
  <c r="AC410" i="3"/>
  <c r="B410" i="3"/>
  <c r="AD409" i="3"/>
  <c r="AC409" i="3"/>
  <c r="B409" i="3"/>
  <c r="AD408" i="3"/>
  <c r="AC408" i="3"/>
  <c r="B408" i="3"/>
  <c r="AD407" i="3"/>
  <c r="AC407" i="3"/>
  <c r="B407" i="3"/>
  <c r="AD406" i="3"/>
  <c r="AC406" i="3"/>
  <c r="B406" i="3"/>
  <c r="AD405" i="3"/>
  <c r="AC405" i="3"/>
  <c r="B405" i="3"/>
  <c r="AD404" i="3"/>
  <c r="AC404" i="3"/>
  <c r="B404" i="3"/>
  <c r="AD403" i="3"/>
  <c r="AC403" i="3"/>
  <c r="B403" i="3"/>
  <c r="AD402" i="3"/>
  <c r="AC402" i="3"/>
  <c r="B402" i="3"/>
  <c r="AD401" i="3"/>
  <c r="AC401" i="3"/>
  <c r="B401" i="3"/>
  <c r="AD400" i="3"/>
  <c r="AC400" i="3"/>
  <c r="B400" i="3"/>
  <c r="AD399" i="3"/>
  <c r="AC399" i="3"/>
  <c r="B399" i="3"/>
  <c r="AD398" i="3"/>
  <c r="AC398" i="3"/>
  <c r="B398" i="3"/>
  <c r="AD397" i="3"/>
  <c r="AC397" i="3"/>
  <c r="B397" i="3"/>
  <c r="AD396" i="3"/>
  <c r="AC396" i="3"/>
  <c r="B396" i="3"/>
  <c r="AD395" i="3"/>
  <c r="AC395" i="3"/>
  <c r="B395" i="3"/>
  <c r="AD394" i="3"/>
  <c r="AC394" i="3"/>
  <c r="B394" i="3"/>
  <c r="AD393" i="3"/>
  <c r="AC393" i="3"/>
  <c r="B393" i="3"/>
  <c r="AD392" i="3"/>
  <c r="AC392" i="3"/>
  <c r="B392" i="3"/>
  <c r="AD391" i="3"/>
  <c r="AC391" i="3"/>
  <c r="B391" i="3"/>
  <c r="AD390" i="3"/>
  <c r="AC390" i="3"/>
  <c r="B390" i="3"/>
  <c r="AD389" i="3"/>
  <c r="AC389" i="3"/>
  <c r="B389" i="3"/>
  <c r="AD388" i="3"/>
  <c r="AC388" i="3"/>
  <c r="B388" i="3"/>
  <c r="AD387" i="3"/>
  <c r="AC387" i="3"/>
  <c r="B387" i="3"/>
  <c r="AD386" i="3"/>
  <c r="AC386" i="3"/>
  <c r="B386" i="3"/>
  <c r="AD385" i="3"/>
  <c r="AC385" i="3"/>
  <c r="B385" i="3"/>
  <c r="AD384" i="3"/>
  <c r="AC384" i="3"/>
  <c r="B384" i="3"/>
  <c r="AD383" i="3"/>
  <c r="AC383" i="3"/>
  <c r="B383" i="3"/>
  <c r="AD382" i="3"/>
  <c r="AC382" i="3"/>
  <c r="B382" i="3"/>
  <c r="AD381" i="3"/>
  <c r="AC381" i="3"/>
  <c r="B381" i="3"/>
  <c r="AD380" i="3"/>
  <c r="AC380" i="3"/>
  <c r="B380" i="3"/>
  <c r="AD379" i="3"/>
  <c r="AC379" i="3"/>
  <c r="B379" i="3"/>
  <c r="AD378" i="3"/>
  <c r="AC378" i="3"/>
  <c r="B378" i="3"/>
  <c r="AD377" i="3"/>
  <c r="AC377" i="3"/>
  <c r="B377" i="3"/>
  <c r="AD376" i="3"/>
  <c r="AC376" i="3"/>
  <c r="B376" i="3"/>
  <c r="AD375" i="3"/>
  <c r="AC375" i="3"/>
  <c r="B375" i="3"/>
  <c r="AD374" i="3"/>
  <c r="AC374" i="3"/>
  <c r="B374" i="3"/>
  <c r="AD373" i="3"/>
  <c r="AC373" i="3"/>
  <c r="B373" i="3"/>
  <c r="AD372" i="3"/>
  <c r="AC372" i="3"/>
  <c r="B372" i="3"/>
  <c r="AD371" i="3"/>
  <c r="AC371" i="3"/>
  <c r="AD370" i="3"/>
  <c r="AC370" i="3"/>
  <c r="AD369" i="3"/>
  <c r="AC369" i="3"/>
  <c r="B371" i="3"/>
  <c r="B370" i="3"/>
  <c r="B369" i="3"/>
  <c r="AD342" i="3"/>
  <c r="AC342" i="3"/>
  <c r="AD368" i="3"/>
  <c r="AC368" i="3"/>
  <c r="B368" i="3"/>
  <c r="AD367" i="3"/>
  <c r="AC367" i="3"/>
  <c r="B367" i="3"/>
  <c r="AD366" i="3"/>
  <c r="AC366" i="3"/>
  <c r="B366" i="3"/>
  <c r="AD365" i="3"/>
  <c r="AC365" i="3"/>
  <c r="B365" i="3"/>
  <c r="AD364" i="3"/>
  <c r="AC364" i="3"/>
  <c r="B364" i="3"/>
  <c r="AD363" i="3"/>
  <c r="AC363" i="3"/>
  <c r="B363" i="3"/>
  <c r="AD362" i="3"/>
  <c r="AC362" i="3"/>
  <c r="B362" i="3"/>
  <c r="AD361" i="3"/>
  <c r="AC361" i="3"/>
  <c r="B361" i="3"/>
  <c r="AD360" i="3"/>
  <c r="AC360" i="3"/>
  <c r="B360" i="3"/>
  <c r="AD359" i="3"/>
  <c r="AC359" i="3"/>
  <c r="B359" i="3"/>
  <c r="AD358" i="3"/>
  <c r="AC358" i="3"/>
  <c r="B358" i="3"/>
  <c r="AD357" i="3"/>
  <c r="AC357" i="3"/>
  <c r="B357" i="3"/>
  <c r="AD356" i="3"/>
  <c r="AC356" i="3"/>
  <c r="B356" i="3"/>
  <c r="AD355" i="3"/>
  <c r="AC355" i="3"/>
  <c r="B355" i="3"/>
  <c r="AD354" i="3"/>
  <c r="AC354" i="3"/>
  <c r="B354" i="3"/>
  <c r="AD353" i="3"/>
  <c r="AC353" i="3"/>
  <c r="B353" i="3"/>
  <c r="AD352" i="3"/>
  <c r="AC352" i="3"/>
  <c r="B352" i="3"/>
  <c r="AD351" i="3"/>
  <c r="AC351" i="3"/>
  <c r="B351" i="3"/>
  <c r="AD350" i="3"/>
  <c r="AC350" i="3"/>
  <c r="B350" i="3"/>
  <c r="AD349" i="3"/>
  <c r="AC349" i="3"/>
  <c r="B349" i="3"/>
  <c r="AD348" i="3"/>
  <c r="AC348" i="3"/>
  <c r="B348" i="3"/>
  <c r="AD347" i="3"/>
  <c r="AC347" i="3"/>
  <c r="B347" i="3"/>
  <c r="AD346" i="3"/>
  <c r="AC346" i="3"/>
  <c r="B346" i="3"/>
  <c r="AD345" i="3"/>
  <c r="AC345" i="3"/>
  <c r="B345" i="3"/>
  <c r="AD344" i="3"/>
  <c r="AC344" i="3"/>
  <c r="B344" i="3"/>
  <c r="AD343" i="3"/>
  <c r="AC343" i="3"/>
  <c r="B343" i="3"/>
  <c r="B342" i="3"/>
  <c r="AD341" i="3"/>
  <c r="AC341" i="3"/>
  <c r="B341" i="3"/>
  <c r="AD340" i="3"/>
  <c r="AC340" i="3"/>
  <c r="B340" i="3"/>
  <c r="AD339" i="3"/>
  <c r="AC339" i="3"/>
  <c r="B339" i="3"/>
  <c r="AD338" i="3"/>
  <c r="AC338" i="3"/>
  <c r="B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B337" i="3"/>
  <c r="B336" i="3"/>
  <c r="B335" i="3"/>
  <c r="B334" i="3"/>
  <c r="B333" i="3"/>
  <c r="B332" i="3"/>
  <c r="B331" i="3"/>
  <c r="B330" i="3"/>
  <c r="B329" i="3"/>
  <c r="AD328" i="3"/>
  <c r="AC328" i="3"/>
  <c r="B328" i="3"/>
  <c r="AD327" i="3"/>
  <c r="AC327" i="3"/>
  <c r="B327" i="3"/>
  <c r="AD326" i="3"/>
  <c r="AC326" i="3"/>
  <c r="B326" i="3"/>
  <c r="AD325" i="3"/>
  <c r="AC325" i="3"/>
  <c r="B325" i="3"/>
  <c r="AD324" i="3"/>
  <c r="AC324" i="3"/>
  <c r="B324" i="3"/>
  <c r="AD323" i="3"/>
  <c r="AC323" i="3"/>
  <c r="B323" i="3"/>
  <c r="AD322" i="3"/>
  <c r="AC322" i="3"/>
  <c r="B322" i="3"/>
  <c r="AD321" i="3"/>
  <c r="AC321" i="3"/>
  <c r="B321" i="3"/>
  <c r="AD320" i="3"/>
  <c r="AC320" i="3"/>
  <c r="B320" i="3"/>
  <c r="AD319" i="3"/>
  <c r="AC319" i="3"/>
  <c r="B319" i="3"/>
  <c r="AD318" i="3"/>
  <c r="AC318" i="3"/>
  <c r="B318" i="3"/>
  <c r="AD317" i="3"/>
  <c r="AC317" i="3"/>
  <c r="B317" i="3"/>
  <c r="AD316" i="3"/>
  <c r="AC316" i="3"/>
  <c r="B316" i="3"/>
  <c r="AD315" i="3"/>
  <c r="AC315" i="3"/>
  <c r="B315" i="3"/>
  <c r="AD314" i="3"/>
  <c r="AC314" i="3"/>
  <c r="B314" i="3"/>
  <c r="AD313" i="3"/>
  <c r="AC313" i="3"/>
  <c r="B313" i="3"/>
  <c r="AD303" i="3"/>
  <c r="AC303" i="3"/>
  <c r="B303" i="3"/>
  <c r="AD312" i="3"/>
  <c r="AC312" i="3"/>
  <c r="B312" i="3"/>
  <c r="AD311" i="3"/>
  <c r="AC311" i="3"/>
  <c r="B311" i="3"/>
  <c r="AD310" i="3"/>
  <c r="AC310" i="3"/>
  <c r="B310" i="3"/>
  <c r="AD309" i="3"/>
  <c r="AC309" i="3"/>
  <c r="B309" i="3"/>
  <c r="AD308" i="3"/>
  <c r="AC308" i="3"/>
  <c r="B308" i="3"/>
  <c r="AD307" i="3"/>
  <c r="AC307" i="3"/>
  <c r="B307" i="3"/>
  <c r="AD306" i="3"/>
  <c r="AC306" i="3"/>
  <c r="B306" i="3"/>
  <c r="AD305" i="3"/>
  <c r="AC305" i="3"/>
  <c r="B305" i="3"/>
  <c r="AD304" i="3"/>
  <c r="AC304" i="3"/>
  <c r="B304" i="3"/>
  <c r="AD302" i="3"/>
  <c r="AC302" i="3"/>
  <c r="B302" i="3"/>
  <c r="AD301" i="3"/>
  <c r="AC301" i="3"/>
  <c r="B301" i="3"/>
  <c r="AD300" i="3"/>
  <c r="AC300" i="3"/>
  <c r="B300" i="3"/>
  <c r="AD299" i="3"/>
  <c r="AC299" i="3"/>
  <c r="B299" i="3"/>
  <c r="AD298" i="3"/>
  <c r="AC298" i="3"/>
  <c r="B298" i="3"/>
  <c r="AD297" i="3"/>
  <c r="AC297" i="3"/>
  <c r="B297" i="3"/>
  <c r="AD296" i="3"/>
  <c r="AC296" i="3"/>
  <c r="B296" i="3"/>
  <c r="AD295" i="3"/>
  <c r="AC295" i="3"/>
  <c r="B295" i="3"/>
  <c r="AD294" i="3"/>
  <c r="AC294" i="3"/>
  <c r="B294" i="3"/>
  <c r="AD293" i="3"/>
  <c r="AC293" i="3"/>
  <c r="B293" i="3"/>
  <c r="AD292" i="3"/>
  <c r="AC292" i="3"/>
  <c r="B292" i="3"/>
  <c r="AD291" i="3"/>
  <c r="AC291" i="3"/>
  <c r="B291" i="3"/>
  <c r="AD290" i="3"/>
  <c r="AC290" i="3"/>
  <c r="B290" i="3"/>
  <c r="B289" i="3"/>
  <c r="AD289" i="3"/>
  <c r="AC289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68" i="3"/>
  <c r="B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B266" i="3"/>
  <c r="AD265" i="3"/>
  <c r="AC265" i="3"/>
  <c r="B265" i="3"/>
  <c r="AD264" i="3"/>
  <c r="AC264" i="3"/>
  <c r="B264" i="3"/>
  <c r="AD263" i="3"/>
  <c r="AC263" i="3"/>
  <c r="B263" i="3"/>
  <c r="AD262" i="3"/>
  <c r="AC262" i="3"/>
  <c r="B262" i="3"/>
  <c r="AD261" i="3"/>
  <c r="AC261" i="3"/>
  <c r="B261" i="3"/>
  <c r="AD260" i="3"/>
  <c r="AC260" i="3"/>
  <c r="B260" i="3"/>
  <c r="AD259" i="3"/>
  <c r="AC259" i="3"/>
  <c r="B259" i="3"/>
  <c r="AD258" i="3"/>
  <c r="AC258" i="3"/>
  <c r="B258" i="3"/>
  <c r="AD257" i="3"/>
  <c r="AC257" i="3"/>
  <c r="B257" i="3"/>
  <c r="AD256" i="3"/>
  <c r="AC256" i="3"/>
  <c r="B256" i="3"/>
  <c r="AD255" i="3"/>
  <c r="AC255" i="3"/>
  <c r="B255" i="3"/>
  <c r="AD254" i="3"/>
  <c r="AC254" i="3"/>
  <c r="B254" i="3"/>
  <c r="B253" i="3"/>
  <c r="AD252" i="3"/>
  <c r="AC252" i="3"/>
  <c r="B252" i="3"/>
  <c r="AD251" i="3"/>
  <c r="AC251" i="3"/>
  <c r="B251" i="3"/>
  <c r="AD249" i="3" l="1"/>
  <c r="AC249" i="3"/>
  <c r="AD248" i="3"/>
  <c r="AC248" i="3"/>
  <c r="AD246" i="3"/>
  <c r="AC246" i="3"/>
  <c r="B246" i="3"/>
  <c r="AD245" i="3"/>
  <c r="AC245" i="3"/>
  <c r="B245" i="3"/>
  <c r="AD244" i="3"/>
  <c r="AC244" i="3"/>
  <c r="B244" i="3"/>
  <c r="AD243" i="3"/>
  <c r="AC243" i="3"/>
  <c r="B243" i="3"/>
  <c r="AD242" i="3"/>
  <c r="AC242" i="3"/>
  <c r="B242" i="3"/>
  <c r="AD241" i="3"/>
  <c r="AC241" i="3"/>
  <c r="B241" i="3"/>
  <c r="AD240" i="3"/>
  <c r="AC240" i="3"/>
  <c r="B240" i="3"/>
  <c r="AD239" i="3"/>
  <c r="AC239" i="3"/>
  <c r="B239" i="3"/>
  <c r="B238" i="3"/>
  <c r="AD237" i="3"/>
  <c r="AC237" i="3"/>
  <c r="B237" i="3"/>
  <c r="AD236" i="3"/>
  <c r="AC236" i="3"/>
  <c r="B236" i="3"/>
  <c r="AD235" i="3"/>
  <c r="AC235" i="3"/>
  <c r="B235" i="3"/>
  <c r="AD234" i="3"/>
  <c r="AC234" i="3"/>
  <c r="B234" i="3"/>
  <c r="AD233" i="3"/>
  <c r="AC233" i="3"/>
  <c r="B233" i="3"/>
  <c r="AD232" i="3"/>
  <c r="AC232" i="3"/>
  <c r="B232" i="3"/>
  <c r="AD231" i="3"/>
  <c r="AC231" i="3"/>
  <c r="B231" i="3"/>
  <c r="AD230" i="3"/>
  <c r="AC230" i="3"/>
  <c r="B230" i="3"/>
  <c r="AD229" i="3"/>
  <c r="AC229" i="3"/>
  <c r="B229" i="3"/>
  <c r="AD228" i="3"/>
  <c r="AC228" i="3"/>
  <c r="B228" i="3"/>
  <c r="AD227" i="3"/>
  <c r="AC227" i="3"/>
  <c r="B227" i="3"/>
  <c r="AD226" i="3"/>
  <c r="AC226" i="3"/>
  <c r="B226" i="3"/>
  <c r="AD225" i="3"/>
  <c r="AC225" i="3"/>
  <c r="B225" i="3"/>
  <c r="AD224" i="3"/>
  <c r="AC224" i="3"/>
  <c r="B224" i="3"/>
  <c r="AD223" i="3"/>
  <c r="AC223" i="3"/>
  <c r="B223" i="3"/>
  <c r="AD222" i="3"/>
  <c r="AC222" i="3"/>
  <c r="B222" i="3"/>
  <c r="AD221" i="3"/>
  <c r="AC221" i="3"/>
  <c r="B221" i="3"/>
  <c r="AD220" i="3"/>
  <c r="AC220" i="3"/>
  <c r="B220" i="3"/>
  <c r="AD219" i="3"/>
  <c r="AC219" i="3"/>
  <c r="B219" i="3"/>
  <c r="AD218" i="3"/>
  <c r="AC218" i="3"/>
  <c r="B218" i="3"/>
  <c r="AD217" i="3"/>
  <c r="AC217" i="3"/>
  <c r="B217" i="3"/>
  <c r="B215" i="3"/>
  <c r="B214" i="3"/>
  <c r="B213" i="3"/>
  <c r="B212" i="3"/>
  <c r="B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B203" i="3"/>
  <c r="B204" i="3"/>
  <c r="B205" i="3"/>
  <c r="B206" i="3"/>
  <c r="B207" i="3"/>
  <c r="B208" i="3"/>
  <c r="B209" i="3"/>
  <c r="B210" i="3"/>
  <c r="B216" i="3"/>
  <c r="B247" i="3"/>
  <c r="B248" i="3"/>
  <c r="B249" i="3"/>
  <c r="B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B198" i="3"/>
  <c r="B202" i="3"/>
  <c r="B201" i="3"/>
  <c r="B200" i="3"/>
  <c r="B199" i="3"/>
  <c r="B197" i="3"/>
  <c r="B196" i="3"/>
  <c r="B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B194" i="3"/>
  <c r="B193" i="3"/>
  <c r="B192" i="3"/>
  <c r="B191" i="3"/>
  <c r="B190" i="3"/>
  <c r="B189" i="3"/>
  <c r="B188" i="3"/>
  <c r="B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B548" i="3"/>
  <c r="AD547" i="3"/>
  <c r="B547" i="3"/>
  <c r="AD546" i="3"/>
  <c r="B546" i="3"/>
  <c r="AD545" i="3"/>
  <c r="B545" i="3"/>
  <c r="AD544" i="3"/>
  <c r="B544" i="3"/>
  <c r="AD543" i="3"/>
  <c r="B543" i="3"/>
  <c r="AD542" i="3"/>
  <c r="B542" i="3"/>
  <c r="AD541" i="3"/>
  <c r="B541" i="3"/>
  <c r="AD540" i="3"/>
  <c r="B540" i="3"/>
  <c r="AD539" i="3"/>
  <c r="B539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<sst xmlns="http://schemas.openxmlformats.org/spreadsheetml/2006/main" count="13264" uniqueCount="121">
  <si>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</si>
  <si>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</si>
  <si>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</si>
  <si>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</si>
  <si>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</si>
  <si>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</si>
  <si>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</si>
  <si>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</si>
  <si>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</si>
  <si>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</si>
  <si>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</si>
  <si>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</si>
  <si>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</si>
  <si>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</si>
  <si>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</si>
  <si>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</si>
  <si>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</si>
  <si>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</si>
  <si>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</si>
  <si>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</si>
  <si>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</si>
  <si>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</si>
  <si>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</si>
  <si>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</si>
  <si>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</si>
  <si>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</si>
  <si>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</si>
  <si>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</si>
  <si>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</si>
  <si>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</si>
  <si>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</si>
  <si>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</si>
  <si>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</si>
  <si>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</si>
  <si>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</si>
  <si>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</si>
  <si>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</si>
  <si>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</si>
  <si>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</si>
  <si>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</si>
  <si>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</si>
  <si>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</si>
  <si>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</si>
  <si>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</si>
  <si>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</si>
  <si>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</si>
  <si>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</si>
  <si>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</si>
  <si>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</si>
  <si>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</si>
  <si>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</si>
  <si>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</si>
  <si>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</si>
  <si>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</si>
  <si>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</si>
  <si>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</si>
  <si>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</si>
  <si>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</si>
  <si>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</si>
  <si>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</si>
  <si>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</si>
  <si>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</si>
  <si>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</si>
  <si>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</si>
  <si>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</si>
  <si>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</si>
  <si>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</si>
  <si>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</si>
  <si>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</si>
  <si>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</si>
  <si>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</si>
  <si>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</si>
  <si>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</si>
  <si>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</si>
  <si>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</si>
  <si>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</si>
  <si>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</si>
  <si>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</si>
  <si>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</si>
  <si>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</si>
  <si>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</si>
  <si>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</si>
  <si>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</si>
  <si>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</si>
  <si>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</si>
  <si>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</si>
  <si>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</si>
  <si>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</si>
  <si>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</si>
  <si>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</si>
  <si>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</si>
  <si>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</si>
  <si>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</si>
  <si>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</si>
  <si>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</si>
  <si>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</si>
  <si>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</si>
  <si>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</si>
  <si>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</si>
  <si>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</si>
  <si>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</si>
  <si>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</si>
  <si>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</si>
  <si>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</si>
  <si>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</si>
  <si>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</si>
  <si>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</si>
  <si>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</si>
  <si>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</si>
  <si>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</si>
  <si>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</si>
  <si>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</si>
  <si>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 xml:space="preserve"> D</t>
  </si>
  <si>
    <t>Ne</t>
  </si>
  <si>
    <t>Xe</t>
  </si>
  <si>
    <t>end 1990</t>
  </si>
  <si>
    <t>Ba</t>
  </si>
  <si>
    <t>Be</t>
  </si>
  <si>
    <t>Cl II multiplet 8 continue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</si>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</sst>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6"/>
  <sheetViews>
    <sheetView workbookViewId="0">
      <pane ySplit="1" topLeftCell="A949" activePane="bottomLeft" state="frozen"/>
      <selection pane="bottomLeft" activeCell="C984" sqref="C984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  <row r="986" spans="1:54">
      <c r="X986" t="s">
        <v>2</v>
      </c>
      <c r="Y986" t="s">
        <v>3</v>
      </c>
      <c r="Z986" t="s">
        <v>5</v>
      </c>
      <c r="AA986" t="s">
        <v>10</v>
      </c>
      <c r="AB986" t="s">
        <v>11</v>
      </c>
      <c r="AC986" t="s">
        <v>12</v>
      </c>
      <c r="AD986" t="s">
        <v>18</v>
      </c>
      <c r="AE986" t="s">
        <v>19</v>
      </c>
      <c r="AF986" t="s">
        <v>20</v>
      </c>
      <c r="AG986" t="s">
        <v>21</v>
      </c>
      <c r="AH986" t="s">
        <v>22</v>
      </c>
      <c r="AI986" t="s">
        <v>23</v>
      </c>
      <c r="AJ986" t="s">
        <v>24</v>
      </c>
      <c r="AK986" t="s">
        <v>25</v>
      </c>
      <c r="AL986" t="s">
        <v>96</v>
      </c>
      <c r="AM986" t="s">
        <v>36</v>
      </c>
      <c r="AN986" t="s">
        <v>38</v>
      </c>
      <c r="AO986" t="s">
        <v>39</v>
      </c>
      <c r="AP986" t="s">
        <v>37</v>
      </c>
      <c r="AQ986" t="s">
        <v>48</v>
      </c>
      <c r="AR986" t="s">
        <v>65</v>
      </c>
      <c r="AS986" t="s">
        <v>62</v>
      </c>
      <c r="AT986" t="s">
        <v>49</v>
      </c>
      <c r="AU986" t="s">
        <v>66</v>
      </c>
      <c r="AV986" t="s">
        <v>63</v>
      </c>
      <c r="AW986" t="s">
        <v>64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087"/>
  <sheetViews>
    <sheetView tabSelected="1" topLeftCell="AV1" zoomScale="90" zoomScaleNormal="90" workbookViewId="0">
      <pane ySplit="1" topLeftCell="A3050" activePane="bottomLeft" state="frozen"/>
      <selection pane="bottomLeft" activeCell="BO3087" sqref="BO3087"/>
    </sheetView>
  </sheetViews>
  <sheetFormatPr defaultRowHeight="15"/>
  <cols>
    <col min="2" max="2" width="4.42578125" customWidth="1"/>
    <col min="3" max="3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C1" t="s">
        <v>83</v>
      </c>
      <c r="D1" t="s">
        <v>4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f t="shared" ref="B2:B65" si="0">SUM(E2:W2)+C2</f>
        <v>13</v>
      </c>
      <c r="C2">
        <v>1</v>
      </c>
      <c r="D2">
        <v>704.20600000000002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1">Z2+BJ2</f>
        <v>1</v>
      </c>
      <c r="AD2" s="7">
        <f t="shared" ref="AD2:AD65" si="2">SUM(AE2:BG2)+C2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f t="shared" si="0"/>
        <v>13</v>
      </c>
      <c r="C3">
        <v>1</v>
      </c>
      <c r="D3">
        <v>704.20600000000002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1"/>
        <v>1</v>
      </c>
      <c r="AD3" s="7">
        <f t="shared" si="2"/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f t="shared" si="0"/>
        <v>13</v>
      </c>
      <c r="C4">
        <v>1</v>
      </c>
      <c r="D4">
        <v>704.20600000000002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1"/>
        <v>1</v>
      </c>
      <c r="AD4" s="7">
        <f t="shared" si="2"/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f t="shared" si="0"/>
        <v>13</v>
      </c>
      <c r="C5">
        <v>1</v>
      </c>
      <c r="D5">
        <v>704.20600000000002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1"/>
        <v>1</v>
      </c>
      <c r="AD5" s="7">
        <f t="shared" si="2"/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f t="shared" si="0"/>
        <v>13</v>
      </c>
      <c r="C6">
        <v>1</v>
      </c>
      <c r="D6">
        <v>705.65599999999995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1"/>
        <v>1</v>
      </c>
      <c r="AD6" s="7">
        <f t="shared" si="2"/>
        <v>9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f t="shared" si="0"/>
        <v>13</v>
      </c>
      <c r="C7">
        <v>1</v>
      </c>
      <c r="D7">
        <v>705.65599999999995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1"/>
        <v>1</v>
      </c>
      <c r="AD7" s="7">
        <f t="shared" si="2"/>
        <v>9</v>
      </c>
      <c r="AE7">
        <v>2</v>
      </c>
      <c r="AF7">
        <v>2</v>
      </c>
      <c r="AG7">
        <v>2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f t="shared" si="0"/>
        <v>13</v>
      </c>
      <c r="C8">
        <v>1</v>
      </c>
      <c r="D8">
        <v>705.65599999999995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1"/>
        <v>1</v>
      </c>
      <c r="AD8" s="7">
        <f t="shared" si="2"/>
        <v>9</v>
      </c>
      <c r="AE8">
        <v>2</v>
      </c>
      <c r="AF8">
        <v>2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f t="shared" si="0"/>
        <v>13</v>
      </c>
      <c r="C9">
        <v>1</v>
      </c>
      <c r="D9">
        <v>705.65599999999995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1"/>
        <v>1</v>
      </c>
      <c r="AD9" s="7">
        <f t="shared" si="2"/>
        <v>9</v>
      </c>
      <c r="AE9">
        <v>2</v>
      </c>
      <c r="AF9">
        <v>2</v>
      </c>
      <c r="AG9">
        <v>2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f t="shared" si="0"/>
        <v>13</v>
      </c>
      <c r="C10">
        <v>1</v>
      </c>
      <c r="D10">
        <v>706.36199999999997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1"/>
        <v>1</v>
      </c>
      <c r="AD10" s="7">
        <f t="shared" si="2"/>
        <v>9</v>
      </c>
      <c r="AE10">
        <v>2</v>
      </c>
      <c r="AF10">
        <v>2</v>
      </c>
      <c r="AG10">
        <v>2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f t="shared" si="0"/>
        <v>13</v>
      </c>
      <c r="C11">
        <v>1</v>
      </c>
      <c r="D11">
        <v>706.36199999999997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1"/>
        <v>1</v>
      </c>
      <c r="AD11" s="7">
        <f t="shared" si="2"/>
        <v>9</v>
      </c>
      <c r="AE11">
        <v>2</v>
      </c>
      <c r="AF11">
        <v>2</v>
      </c>
      <c r="AG11">
        <v>2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f t="shared" si="0"/>
        <v>13</v>
      </c>
      <c r="C12">
        <v>1</v>
      </c>
      <c r="D12">
        <v>706.36199999999997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1"/>
        <v>1</v>
      </c>
      <c r="AD12" s="7">
        <f t="shared" si="2"/>
        <v>9</v>
      </c>
      <c r="AE12">
        <v>2</v>
      </c>
      <c r="AF12">
        <v>2</v>
      </c>
      <c r="AG12">
        <v>2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f t="shared" si="0"/>
        <v>13</v>
      </c>
      <c r="C13">
        <v>1</v>
      </c>
      <c r="D13">
        <v>706.36199999999997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1"/>
        <v>1</v>
      </c>
      <c r="AD13" s="7">
        <f t="shared" si="2"/>
        <v>9</v>
      </c>
      <c r="AE13">
        <v>2</v>
      </c>
      <c r="AF13">
        <v>2</v>
      </c>
      <c r="AG13">
        <v>2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f t="shared" si="0"/>
        <v>51</v>
      </c>
      <c r="C14">
        <v>1</v>
      </c>
      <c r="D14">
        <v>600.52099999999996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1"/>
        <v>1</v>
      </c>
      <c r="AD14" s="7">
        <f t="shared" si="2"/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f t="shared" si="0"/>
        <v>51</v>
      </c>
      <c r="C15">
        <v>1</v>
      </c>
      <c r="D15">
        <v>600.52099999999996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1"/>
        <v>1</v>
      </c>
      <c r="AD15" s="7">
        <f t="shared" si="2"/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f t="shared" si="0"/>
        <v>18</v>
      </c>
      <c r="C16">
        <v>1</v>
      </c>
      <c r="D16">
        <v>440.09899999999999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1"/>
        <v>1</v>
      </c>
      <c r="AD16" s="7">
        <f t="shared" si="2"/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f t="shared" si="0"/>
        <v>18</v>
      </c>
      <c r="C17">
        <v>1</v>
      </c>
      <c r="D17">
        <v>443.1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1"/>
        <v>1</v>
      </c>
      <c r="AD17" s="7">
        <f t="shared" si="2"/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f t="shared" si="0"/>
        <v>18</v>
      </c>
      <c r="C18">
        <v>1</v>
      </c>
      <c r="D18">
        <v>440.01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1"/>
        <v>1</v>
      </c>
      <c r="AD18" s="7">
        <f t="shared" si="2"/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f t="shared" si="0"/>
        <v>18</v>
      </c>
      <c r="C19">
        <v>1</v>
      </c>
      <c r="D19">
        <v>401.38600000000002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1"/>
        <v>1</v>
      </c>
      <c r="AD19" s="7">
        <f t="shared" si="2"/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f t="shared" si="0"/>
        <v>18</v>
      </c>
      <c r="C20">
        <v>1</v>
      </c>
      <c r="D20">
        <v>480.60199999999998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1"/>
        <v>1</v>
      </c>
      <c r="AD20" s="7">
        <f t="shared" si="2"/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f t="shared" si="0"/>
        <v>18</v>
      </c>
      <c r="C21">
        <v>1</v>
      </c>
      <c r="D21">
        <v>480.60199999999998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1"/>
        <v>1</v>
      </c>
      <c r="AD21" s="7">
        <f t="shared" si="2"/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f t="shared" si="0"/>
        <v>18</v>
      </c>
      <c r="C22">
        <v>1</v>
      </c>
      <c r="D22">
        <v>480.60199999999998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1"/>
        <v>1</v>
      </c>
      <c r="AD22" s="7">
        <f t="shared" si="2"/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f t="shared" si="0"/>
        <v>18</v>
      </c>
      <c r="C23">
        <v>1</v>
      </c>
      <c r="D23">
        <v>480.60199999999998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1"/>
        <v>1</v>
      </c>
      <c r="AD23" s="7">
        <f t="shared" si="2"/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f t="shared" si="0"/>
        <v>18</v>
      </c>
      <c r="C24">
        <v>1</v>
      </c>
      <c r="D24">
        <v>480.60199999999998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1"/>
        <v>1</v>
      </c>
      <c r="AD24" s="7">
        <f t="shared" si="2"/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f t="shared" si="0"/>
        <v>18</v>
      </c>
      <c r="C25">
        <v>1</v>
      </c>
      <c r="D25">
        <v>480.60199999999998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1"/>
        <v>1</v>
      </c>
      <c r="AD25" s="7">
        <f t="shared" si="2"/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f t="shared" si="0"/>
        <v>18</v>
      </c>
      <c r="C26">
        <v>1</v>
      </c>
      <c r="D26">
        <v>493.32100000000003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1"/>
        <v>1</v>
      </c>
      <c r="AD26" s="7">
        <f t="shared" si="2"/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f t="shared" si="0"/>
        <v>18</v>
      </c>
      <c r="C27">
        <v>1</v>
      </c>
      <c r="D27">
        <v>484.78100000000001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1"/>
        <v>1</v>
      </c>
      <c r="AD27" s="7">
        <f t="shared" si="2"/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f t="shared" si="0"/>
        <v>18</v>
      </c>
      <c r="C28">
        <v>1</v>
      </c>
      <c r="D28">
        <v>484.78100000000001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1"/>
        <v>1</v>
      </c>
      <c r="AD28" s="7">
        <f t="shared" si="2"/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f t="shared" si="0"/>
        <v>18</v>
      </c>
      <c r="C29">
        <v>1</v>
      </c>
      <c r="D29">
        <v>484.78100000000001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1"/>
        <v>1</v>
      </c>
      <c r="AD29" s="7">
        <f t="shared" si="2"/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f t="shared" si="0"/>
        <v>18</v>
      </c>
      <c r="C30">
        <v>1</v>
      </c>
      <c r="D30">
        <v>434.80599999999998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1"/>
        <v>1</v>
      </c>
      <c r="AD30" s="7">
        <f t="shared" si="2"/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f t="shared" si="0"/>
        <v>18</v>
      </c>
      <c r="C31">
        <v>1</v>
      </c>
      <c r="D31">
        <v>434.80599999999998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1"/>
        <v>1</v>
      </c>
      <c r="AD31" s="7">
        <f t="shared" si="2"/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f t="shared" si="0"/>
        <v>18</v>
      </c>
      <c r="C32">
        <v>1</v>
      </c>
      <c r="D32">
        <v>434.80599999999998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1"/>
        <v>1</v>
      </c>
      <c r="AD32" s="7">
        <f t="shared" si="2"/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f t="shared" si="0"/>
        <v>18</v>
      </c>
      <c r="C33">
        <v>1</v>
      </c>
      <c r="D33">
        <v>442.6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1"/>
        <v>1</v>
      </c>
      <c r="AD33" s="7">
        <f t="shared" si="2"/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f t="shared" si="0"/>
        <v>18</v>
      </c>
      <c r="C34">
        <v>1</v>
      </c>
      <c r="D34" s="6">
        <v>442.6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1"/>
        <v>1</v>
      </c>
      <c r="AD34" s="7">
        <f t="shared" si="2"/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f t="shared" si="0"/>
        <v>18</v>
      </c>
      <c r="C35">
        <v>1</v>
      </c>
      <c r="D35" s="6">
        <v>442.6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1"/>
        <v>1</v>
      </c>
      <c r="AD35" s="7">
        <f t="shared" si="2"/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f t="shared" si="0"/>
        <v>18</v>
      </c>
      <c r="C36">
        <v>1</v>
      </c>
      <c r="D36">
        <v>433.12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1"/>
        <v>1</v>
      </c>
      <c r="AD36" s="7">
        <f t="shared" si="2"/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f t="shared" si="0"/>
        <v>18</v>
      </c>
      <c r="C37">
        <v>1</v>
      </c>
      <c r="D37">
        <v>443.01900000000001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1"/>
        <v>1</v>
      </c>
      <c r="AD37" s="7">
        <f t="shared" si="2"/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f t="shared" si="0"/>
        <v>18</v>
      </c>
      <c r="C38">
        <v>1</v>
      </c>
      <c r="D38">
        <v>437.96699999999998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1"/>
        <v>1</v>
      </c>
      <c r="AD38" s="7">
        <f t="shared" si="2"/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f t="shared" si="0"/>
        <v>18</v>
      </c>
      <c r="C39">
        <v>1</v>
      </c>
      <c r="D39">
        <v>392.86200000000002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1"/>
        <v>1</v>
      </c>
      <c r="AD39" s="7">
        <f t="shared" si="2"/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f t="shared" si="0"/>
        <v>18</v>
      </c>
      <c r="C40">
        <v>1</v>
      </c>
      <c r="D40">
        <v>514.53099999999995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1"/>
        <v>1</v>
      </c>
      <c r="AD40" s="7">
        <f t="shared" si="2"/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f t="shared" si="0"/>
        <v>18</v>
      </c>
      <c r="C41">
        <v>1</v>
      </c>
      <c r="D41">
        <v>487.98599999999999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1"/>
        <v>1</v>
      </c>
      <c r="AD41" s="7">
        <f t="shared" si="2"/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f t="shared" si="0"/>
        <v>18</v>
      </c>
      <c r="C42">
        <v>1</v>
      </c>
      <c r="D42">
        <v>487.98599999999999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1"/>
        <v>1</v>
      </c>
      <c r="AD42" s="7">
        <f t="shared" si="2"/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f t="shared" si="0"/>
        <v>18</v>
      </c>
      <c r="C43">
        <v>1</v>
      </c>
      <c r="D43">
        <v>472.68700000000001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1"/>
        <v>1</v>
      </c>
      <c r="AD43" s="7">
        <f t="shared" si="2"/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f t="shared" si="0"/>
        <v>18</v>
      </c>
      <c r="C44">
        <v>1</v>
      </c>
      <c r="D44">
        <v>472.68700000000001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1"/>
        <v>1</v>
      </c>
      <c r="AD44" s="7">
        <f t="shared" si="2"/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f t="shared" si="0"/>
        <v>18</v>
      </c>
      <c r="C45">
        <v>1</v>
      </c>
      <c r="D45">
        <v>496.50799999999998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1"/>
        <v>1</v>
      </c>
      <c r="AD45" s="7">
        <f t="shared" si="2"/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f t="shared" si="0"/>
        <v>18</v>
      </c>
      <c r="C46">
        <v>1</v>
      </c>
      <c r="D46">
        <v>496.50799999999998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1"/>
        <v>1</v>
      </c>
      <c r="AD46" s="7">
        <f t="shared" si="2"/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f t="shared" si="0"/>
        <v>18</v>
      </c>
      <c r="C47">
        <v>1</v>
      </c>
      <c r="D47">
        <v>454.505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1"/>
        <v>1</v>
      </c>
      <c r="AD47" s="7">
        <f t="shared" si="2"/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f t="shared" si="0"/>
        <v>18</v>
      </c>
      <c r="C48">
        <v>1</v>
      </c>
      <c r="D48">
        <v>465.79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1"/>
        <v>1</v>
      </c>
      <c r="AD48" s="7">
        <f t="shared" si="2"/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f t="shared" si="0"/>
        <v>18</v>
      </c>
      <c r="C49">
        <v>1</v>
      </c>
      <c r="D49">
        <v>465.79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1"/>
        <v>1</v>
      </c>
      <c r="AD49" s="7">
        <f t="shared" si="2"/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f t="shared" si="0"/>
        <v>18</v>
      </c>
      <c r="C50">
        <v>1</v>
      </c>
      <c r="D50">
        <v>476.68599999999998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1"/>
        <v>1</v>
      </c>
      <c r="AD50" s="7">
        <f t="shared" si="2"/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f t="shared" si="0"/>
        <v>18</v>
      </c>
      <c r="C51">
        <v>1</v>
      </c>
      <c r="D51">
        <v>437.59500000000003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1"/>
        <v>1</v>
      </c>
      <c r="AD51" s="7">
        <f t="shared" si="2"/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f t="shared" si="0"/>
        <v>18</v>
      </c>
      <c r="C52">
        <v>1</v>
      </c>
      <c r="D52">
        <v>457.935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1"/>
        <v>1</v>
      </c>
      <c r="AD52" s="7">
        <f t="shared" si="2"/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f t="shared" si="0"/>
        <v>18</v>
      </c>
      <c r="C53">
        <v>1</v>
      </c>
      <c r="D53">
        <v>300.04399999999998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1"/>
        <v>1</v>
      </c>
      <c r="AD53" s="7">
        <f t="shared" si="2"/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f t="shared" si="0"/>
        <v>18</v>
      </c>
      <c r="C54">
        <v>1</v>
      </c>
      <c r="D54">
        <v>295.53899999999999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1"/>
        <v>1</v>
      </c>
      <c r="AD54" s="7">
        <f t="shared" si="2"/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f t="shared" si="0"/>
        <v>18</v>
      </c>
      <c r="C55">
        <v>1</v>
      </c>
      <c r="D55">
        <v>346.41300000000001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1"/>
        <v>1</v>
      </c>
      <c r="AD55" s="7">
        <f t="shared" si="2"/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f t="shared" si="0"/>
        <v>18</v>
      </c>
      <c r="C56">
        <v>1</v>
      </c>
      <c r="D56">
        <v>327.33199999999999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1"/>
        <v>1</v>
      </c>
      <c r="AD56" s="7">
        <f t="shared" si="2"/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f t="shared" si="0"/>
        <v>18</v>
      </c>
      <c r="C57">
        <v>1</v>
      </c>
      <c r="D57">
        <v>365.52800000000002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1"/>
        <v>1</v>
      </c>
      <c r="AD57" s="7">
        <f t="shared" si="2"/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f t="shared" si="0"/>
        <v>18</v>
      </c>
      <c r="C58">
        <v>1</v>
      </c>
      <c r="D58">
        <v>330.72300000000001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1"/>
        <v>1</v>
      </c>
      <c r="AD58" s="7">
        <f t="shared" si="2"/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f t="shared" si="0"/>
        <v>18</v>
      </c>
      <c r="C59">
        <v>1</v>
      </c>
      <c r="D59">
        <v>309.33999999999997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1"/>
        <v>1</v>
      </c>
      <c r="AD59" s="7">
        <f t="shared" si="2"/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f t="shared" si="0"/>
        <v>18</v>
      </c>
      <c r="C60">
        <v>1</v>
      </c>
      <c r="D60">
        <v>338.85300000000001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1"/>
        <v>1</v>
      </c>
      <c r="AD60" s="7">
        <f t="shared" si="2"/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f t="shared" si="0"/>
        <v>18</v>
      </c>
      <c r="C61">
        <v>2</v>
      </c>
      <c r="D61">
        <v>328.58499999999998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1"/>
        <v>1</v>
      </c>
      <c r="AD61" s="7">
        <f t="shared" si="2"/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f t="shared" si="0"/>
        <v>18</v>
      </c>
      <c r="C62">
        <v>2</v>
      </c>
      <c r="D62">
        <v>331.125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1"/>
        <v>1</v>
      </c>
      <c r="AD62" s="7">
        <f t="shared" si="2"/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f t="shared" si="0"/>
        <v>18</v>
      </c>
      <c r="C63">
        <v>2</v>
      </c>
      <c r="D63">
        <v>351.41800000000001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1"/>
        <v>1</v>
      </c>
      <c r="AD63" s="7">
        <f t="shared" si="2"/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f t="shared" si="0"/>
        <v>18</v>
      </c>
      <c r="C64">
        <v>2</v>
      </c>
      <c r="D64">
        <v>350.93299999999999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1"/>
        <v>1</v>
      </c>
      <c r="AD64" s="7">
        <f t="shared" si="2"/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f t="shared" si="0"/>
        <v>18</v>
      </c>
      <c r="C65">
        <v>2</v>
      </c>
      <c r="D65">
        <v>350.358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1"/>
        <v>1</v>
      </c>
      <c r="AD65" s="7">
        <f t="shared" si="2"/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f t="shared" ref="B66:B129" si="3">SUM(E66:W66)+C66</f>
        <v>18</v>
      </c>
      <c r="C66">
        <v>2</v>
      </c>
      <c r="D66">
        <v>349.96699999999998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4">Z66+BJ66</f>
        <v>1</v>
      </c>
      <c r="AD66" s="7">
        <f t="shared" ref="AD66:AD129" si="5">SUM(AE66:BG66)+C66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f t="shared" si="3"/>
        <v>18</v>
      </c>
      <c r="C67">
        <v>2</v>
      </c>
      <c r="D67">
        <v>333.613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4"/>
        <v>1</v>
      </c>
      <c r="AD67" s="7">
        <f t="shared" si="5"/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f t="shared" si="3"/>
        <v>18</v>
      </c>
      <c r="C68">
        <v>2</v>
      </c>
      <c r="D68">
        <v>334.47199999999998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4"/>
        <v>1</v>
      </c>
      <c r="AD68" s="7">
        <f t="shared" si="5"/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f t="shared" si="3"/>
        <v>18</v>
      </c>
      <c r="C69">
        <v>2</v>
      </c>
      <c r="D69">
        <v>302.40499999999997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4"/>
        <v>1</v>
      </c>
      <c r="AD69" s="7">
        <f t="shared" si="5"/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f t="shared" si="3"/>
        <v>18</v>
      </c>
      <c r="C70">
        <v>2</v>
      </c>
      <c r="D70">
        <v>305.48200000000003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4"/>
        <v>1</v>
      </c>
      <c r="AD70" s="7">
        <f t="shared" si="5"/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f t="shared" si="3"/>
        <v>18</v>
      </c>
      <c r="C71">
        <v>3</v>
      </c>
      <c r="D71">
        <v>280.94400000000002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4"/>
        <v>1</v>
      </c>
      <c r="AD71" s="7">
        <f t="shared" si="5"/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f t="shared" si="3"/>
        <v>18</v>
      </c>
      <c r="C72">
        <v>3</v>
      </c>
      <c r="D72">
        <v>278.89600000000002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4"/>
        <v>1</v>
      </c>
      <c r="AD72" s="7">
        <f t="shared" si="5"/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f t="shared" si="3"/>
        <v>18</v>
      </c>
      <c r="C73">
        <v>3</v>
      </c>
      <c r="D73">
        <v>277.62599999999998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4"/>
        <v>1</v>
      </c>
      <c r="AD73" s="7">
        <f t="shared" si="5"/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f t="shared" si="3"/>
        <v>18</v>
      </c>
      <c r="C74">
        <v>3</v>
      </c>
      <c r="D74">
        <v>264.03399999999999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4"/>
        <v>1</v>
      </c>
      <c r="AD74" s="7">
        <f t="shared" si="5"/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f t="shared" si="3"/>
        <v>18</v>
      </c>
      <c r="C75">
        <v>3</v>
      </c>
      <c r="D75">
        <v>261.56799999999998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4"/>
        <v>1</v>
      </c>
      <c r="AD75" s="7">
        <f t="shared" si="5"/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f t="shared" si="3"/>
        <v>18</v>
      </c>
      <c r="C76">
        <v>3</v>
      </c>
      <c r="D76">
        <v>291.3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4"/>
        <v>1</v>
      </c>
      <c r="AD76" s="7">
        <f t="shared" si="5"/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f t="shared" si="3"/>
        <v>18</v>
      </c>
      <c r="C77">
        <v>3</v>
      </c>
      <c r="D77">
        <v>292.63299999999998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4"/>
        <v>1</v>
      </c>
      <c r="AD77" s="7">
        <f t="shared" si="5"/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f t="shared" si="3"/>
        <v>18</v>
      </c>
      <c r="C78">
        <v>3</v>
      </c>
      <c r="D78">
        <v>275.79199999999997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4"/>
        <v>1</v>
      </c>
      <c r="AD78" s="7">
        <f t="shared" si="5"/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f t="shared" si="3"/>
        <v>18</v>
      </c>
      <c r="C79">
        <v>3</v>
      </c>
      <c r="D79">
        <v>278.447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4"/>
        <v>1</v>
      </c>
      <c r="AD79" s="7">
        <f t="shared" si="5"/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f t="shared" si="3"/>
        <v>83</v>
      </c>
      <c r="C80">
        <v>1</v>
      </c>
      <c r="D80">
        <v>571.98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4"/>
        <v>1</v>
      </c>
      <c r="AD80" s="7">
        <f t="shared" si="5"/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f t="shared" si="3"/>
        <v>83</v>
      </c>
      <c r="C81">
        <v>1</v>
      </c>
      <c r="D81">
        <v>571.98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4"/>
        <v>1</v>
      </c>
      <c r="AD81" s="7">
        <f t="shared" si="5"/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f t="shared" si="3"/>
        <v>83</v>
      </c>
      <c r="C82">
        <v>1</v>
      </c>
      <c r="D82">
        <v>571.91999999999996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4"/>
        <v>1</v>
      </c>
      <c r="AD82" s="7">
        <f t="shared" si="5"/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f t="shared" si="3"/>
        <v>83</v>
      </c>
      <c r="C83">
        <v>1</v>
      </c>
      <c r="D83">
        <v>571.91999999999996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4"/>
        <v>1</v>
      </c>
      <c r="AD83" s="7">
        <f t="shared" si="5"/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f t="shared" si="3"/>
        <v>83</v>
      </c>
      <c r="C84">
        <v>1</v>
      </c>
      <c r="D84">
        <v>520.91999999999996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4"/>
        <v>1</v>
      </c>
      <c r="AD84" s="7">
        <f t="shared" si="5"/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f t="shared" si="3"/>
        <v>83</v>
      </c>
      <c r="C85">
        <v>1</v>
      </c>
      <c r="D85">
        <v>520.91999999999996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4"/>
        <v>1</v>
      </c>
      <c r="AD85" s="7">
        <f t="shared" si="5"/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f t="shared" si="3"/>
        <v>83</v>
      </c>
      <c r="C86">
        <v>1</v>
      </c>
      <c r="D86">
        <v>514.42999999999995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4"/>
        <v>1</v>
      </c>
      <c r="AD86" s="7">
        <f t="shared" si="5"/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f t="shared" si="3"/>
        <v>83</v>
      </c>
      <c r="C87">
        <v>1</v>
      </c>
      <c r="D87">
        <v>514.42999999999995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4"/>
        <v>1</v>
      </c>
      <c r="AD87" s="7">
        <f t="shared" si="5"/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f t="shared" si="3"/>
        <v>35</v>
      </c>
      <c r="C88">
        <v>1</v>
      </c>
      <c r="D88">
        <v>481.67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4"/>
        <v>1</v>
      </c>
      <c r="AD88" s="7">
        <f t="shared" si="5"/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f t="shared" si="3"/>
        <v>35</v>
      </c>
      <c r="C89">
        <v>1</v>
      </c>
      <c r="D89">
        <v>470.08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4"/>
        <v>1</v>
      </c>
      <c r="AD89" s="7">
        <f t="shared" si="5"/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f t="shared" si="3"/>
        <v>35</v>
      </c>
      <c r="C90">
        <v>1</v>
      </c>
      <c r="D90">
        <v>492.87900000000002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4"/>
        <v>1</v>
      </c>
      <c r="AD90" s="7">
        <f t="shared" si="5"/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f t="shared" si="3"/>
        <v>35</v>
      </c>
      <c r="C91">
        <v>1</v>
      </c>
      <c r="D91">
        <v>493.06599999999997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4"/>
        <v>1</v>
      </c>
      <c r="AD91" s="7">
        <f t="shared" si="5"/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f t="shared" si="3"/>
        <v>35</v>
      </c>
      <c r="C92">
        <v>1</v>
      </c>
      <c r="D92">
        <v>417.96300000000002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4"/>
        <v>1</v>
      </c>
      <c r="AD92" s="7">
        <f t="shared" si="5"/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f t="shared" si="3"/>
        <v>35</v>
      </c>
      <c r="C93">
        <v>1</v>
      </c>
      <c r="D93">
        <v>422.38900000000001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4"/>
        <v>1</v>
      </c>
      <c r="AD93" s="7">
        <f t="shared" si="5"/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f t="shared" si="3"/>
        <v>35</v>
      </c>
      <c r="C94">
        <v>1</v>
      </c>
      <c r="D94">
        <v>533.20500000000004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4"/>
        <v>1</v>
      </c>
      <c r="AD94" s="7">
        <f t="shared" si="5"/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f t="shared" si="3"/>
        <v>20</v>
      </c>
      <c r="C95">
        <v>1</v>
      </c>
      <c r="D95">
        <v>393.36599999999999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4"/>
        <v>1</v>
      </c>
      <c r="AD95" s="7">
        <f t="shared" si="5"/>
        <v>21</v>
      </c>
      <c r="AE95">
        <v>2</v>
      </c>
      <c r="AF95">
        <v>2</v>
      </c>
      <c r="AG95">
        <v>6</v>
      </c>
      <c r="AH95">
        <v>3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f t="shared" si="3"/>
        <v>20</v>
      </c>
      <c r="C96">
        <v>1</v>
      </c>
      <c r="D96">
        <v>393.36599999999999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4"/>
        <v>1</v>
      </c>
      <c r="AD96" s="7">
        <f t="shared" si="5"/>
        <v>21</v>
      </c>
      <c r="AE96">
        <v>2</v>
      </c>
      <c r="AF96">
        <v>2</v>
      </c>
      <c r="AG96">
        <v>6</v>
      </c>
      <c r="AH96">
        <v>3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f t="shared" si="3"/>
        <v>20</v>
      </c>
      <c r="C97">
        <v>1</v>
      </c>
      <c r="D97">
        <v>396.84699999999998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4"/>
        <v>1</v>
      </c>
      <c r="AD97" s="7">
        <f t="shared" si="5"/>
        <v>21</v>
      </c>
      <c r="AE97">
        <v>2</v>
      </c>
      <c r="AF97">
        <v>2</v>
      </c>
      <c r="AG97">
        <v>6</v>
      </c>
      <c r="AH97">
        <v>3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f t="shared" si="3"/>
        <v>20</v>
      </c>
      <c r="C98">
        <v>1</v>
      </c>
      <c r="D98">
        <v>396.84699999999998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4"/>
        <v>1</v>
      </c>
      <c r="AD98" s="7">
        <f t="shared" si="5"/>
        <v>21</v>
      </c>
      <c r="AE98">
        <v>2</v>
      </c>
      <c r="AF98">
        <v>2</v>
      </c>
      <c r="AG98">
        <v>6</v>
      </c>
      <c r="AH98">
        <v>3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f t="shared" si="3"/>
        <v>6</v>
      </c>
      <c r="C99">
        <v>1</v>
      </c>
      <c r="D99">
        <v>251.20599999999999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4"/>
        <v>1</v>
      </c>
      <c r="AD99" s="7">
        <f t="shared" si="5"/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f t="shared" si="3"/>
        <v>6</v>
      </c>
      <c r="C100">
        <v>1</v>
      </c>
      <c r="D100">
        <v>251.17339999999999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4"/>
        <v>1</v>
      </c>
      <c r="AD100" s="7">
        <f t="shared" si="5"/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f t="shared" si="3"/>
        <v>6</v>
      </c>
      <c r="C101">
        <v>1</v>
      </c>
      <c r="D101">
        <v>250.91200000000001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4"/>
        <v>1</v>
      </c>
      <c r="AD101" s="7">
        <f t="shared" si="5"/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f t="shared" si="3"/>
        <v>6</v>
      </c>
      <c r="C102">
        <v>1</v>
      </c>
      <c r="D102">
        <v>283.67099999999999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4"/>
        <v>1</v>
      </c>
      <c r="AD102" s="7">
        <f t="shared" si="5"/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f t="shared" si="3"/>
        <v>6</v>
      </c>
      <c r="C103">
        <v>1</v>
      </c>
      <c r="D103">
        <v>283.76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4"/>
        <v>1</v>
      </c>
      <c r="AD103" s="7">
        <f t="shared" si="5"/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f t="shared" si="3"/>
        <v>6</v>
      </c>
      <c r="C104">
        <v>1</v>
      </c>
      <c r="D104">
        <v>657.80499999999995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4"/>
        <v>1</v>
      </c>
      <c r="AD104" s="7">
        <f t="shared" si="5"/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f t="shared" si="3"/>
        <v>6</v>
      </c>
      <c r="C105">
        <v>1</v>
      </c>
      <c r="D105">
        <v>657.80499999999995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4"/>
        <v>1</v>
      </c>
      <c r="AD105" s="7">
        <f t="shared" si="5"/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f t="shared" si="3"/>
        <v>6</v>
      </c>
      <c r="C106">
        <v>1</v>
      </c>
      <c r="D106">
        <v>658.28800000000001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4"/>
        <v>1</v>
      </c>
      <c r="AD106" s="7">
        <f t="shared" si="5"/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f t="shared" si="3"/>
        <v>6</v>
      </c>
      <c r="C107">
        <v>1</v>
      </c>
      <c r="D107">
        <v>658.28800000000001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4"/>
        <v>1</v>
      </c>
      <c r="AD107" s="7">
        <f t="shared" si="5"/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f t="shared" si="3"/>
        <v>6</v>
      </c>
      <c r="C108">
        <v>1</v>
      </c>
      <c r="D108">
        <v>566.24699999999996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4"/>
        <v>1</v>
      </c>
      <c r="AD108" s="7">
        <f t="shared" si="5"/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f t="shared" si="3"/>
        <v>6</v>
      </c>
      <c r="C109">
        <v>1</v>
      </c>
      <c r="D109">
        <v>515.10900000000004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4"/>
        <v>1</v>
      </c>
      <c r="AD109" s="7">
        <f t="shared" si="5"/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f t="shared" si="3"/>
        <v>6</v>
      </c>
      <c r="C110">
        <v>1</v>
      </c>
      <c r="D110">
        <v>514.51599999999996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4"/>
        <v>1</v>
      </c>
      <c r="AD110" s="7">
        <f t="shared" si="5"/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f t="shared" si="3"/>
        <v>6</v>
      </c>
      <c r="C111">
        <v>1</v>
      </c>
      <c r="D111">
        <v>514.51599999999996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4"/>
        <v>1</v>
      </c>
      <c r="AD111" s="7">
        <f t="shared" si="5"/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f t="shared" si="3"/>
        <v>6</v>
      </c>
      <c r="C112">
        <v>1</v>
      </c>
      <c r="D112">
        <v>514.34900000000005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4"/>
        <v>1</v>
      </c>
      <c r="AD112" s="7">
        <f t="shared" si="5"/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f t="shared" si="3"/>
        <v>6</v>
      </c>
      <c r="C113">
        <v>1</v>
      </c>
      <c r="D113">
        <v>514.34900000000005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4"/>
        <v>1</v>
      </c>
      <c r="AD113" s="7">
        <f t="shared" si="5"/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f t="shared" si="3"/>
        <v>6</v>
      </c>
      <c r="C114">
        <v>1</v>
      </c>
      <c r="D114">
        <v>723.64200000000005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4"/>
        <v>1</v>
      </c>
      <c r="AD114" s="7">
        <f t="shared" si="5"/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f t="shared" si="3"/>
        <v>6</v>
      </c>
      <c r="C115">
        <v>1</v>
      </c>
      <c r="D115">
        <v>392.06900000000002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4"/>
        <v>1</v>
      </c>
      <c r="AD115" s="7">
        <f t="shared" si="5"/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f t="shared" si="3"/>
        <v>6</v>
      </c>
      <c r="C116">
        <v>1</v>
      </c>
      <c r="D116">
        <v>391.89800000000002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4"/>
        <v>1</v>
      </c>
      <c r="AD116" s="7">
        <f t="shared" si="5"/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f t="shared" si="3"/>
        <v>6</v>
      </c>
      <c r="C117">
        <v>1</v>
      </c>
      <c r="D117">
        <v>426.72579999999999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4"/>
        <v>1</v>
      </c>
      <c r="AD117" s="7">
        <f t="shared" si="5"/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f t="shared" si="3"/>
        <v>6</v>
      </c>
      <c r="C118">
        <v>2</v>
      </c>
      <c r="D118">
        <v>229.68700000000001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4"/>
        <v>1</v>
      </c>
      <c r="AD118" s="7">
        <f t="shared" si="5"/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f t="shared" si="3"/>
        <v>6</v>
      </c>
      <c r="C119">
        <v>2</v>
      </c>
      <c r="D119">
        <v>466.58600000000001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4"/>
        <v>1</v>
      </c>
      <c r="AD119" s="7">
        <f t="shared" si="5"/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f t="shared" si="3"/>
        <v>6</v>
      </c>
      <c r="C120">
        <v>2</v>
      </c>
      <c r="D120">
        <v>569.59199999999998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4"/>
        <v>1</v>
      </c>
      <c r="AD120" s="7">
        <f t="shared" si="5"/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f t="shared" si="3"/>
        <v>6</v>
      </c>
      <c r="C121">
        <v>2</v>
      </c>
      <c r="D121">
        <v>569.59199999999998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4"/>
        <v>1</v>
      </c>
      <c r="AD121" s="7">
        <f t="shared" si="5"/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f t="shared" si="3"/>
        <v>6</v>
      </c>
      <c r="C122">
        <v>2</v>
      </c>
      <c r="D122">
        <v>162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4"/>
        <v>1</v>
      </c>
      <c r="AD122" s="7">
        <f t="shared" si="5"/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f t="shared" si="3"/>
        <v>6</v>
      </c>
      <c r="C123">
        <v>2</v>
      </c>
      <c r="D123">
        <v>157.69999999999999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4"/>
        <v>1</v>
      </c>
      <c r="AD123" s="7">
        <f t="shared" si="5"/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f t="shared" si="3"/>
        <v>6</v>
      </c>
      <c r="C124">
        <v>3</v>
      </c>
      <c r="D124">
        <v>580.13300000000004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4"/>
        <v>1</v>
      </c>
      <c r="AD124" s="7">
        <f t="shared" si="5"/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f t="shared" si="3"/>
        <v>6</v>
      </c>
      <c r="C125">
        <v>3</v>
      </c>
      <c r="D125">
        <v>580.13300000000004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4"/>
        <v>1</v>
      </c>
      <c r="AD125" s="7">
        <f t="shared" si="5"/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f t="shared" si="3"/>
        <v>6</v>
      </c>
      <c r="C126">
        <v>3</v>
      </c>
      <c r="D126">
        <v>580.13300000000004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4"/>
        <v>1</v>
      </c>
      <c r="AD126" s="7">
        <f t="shared" si="5"/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f t="shared" si="3"/>
        <v>6</v>
      </c>
      <c r="C127">
        <v>3</v>
      </c>
      <c r="D127">
        <v>580.13300000000004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4"/>
        <v>1</v>
      </c>
      <c r="AD127" s="7">
        <f t="shared" si="5"/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f t="shared" si="3"/>
        <v>6</v>
      </c>
      <c r="C128">
        <v>3</v>
      </c>
      <c r="D128">
        <v>581.19799999999998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4"/>
        <v>1</v>
      </c>
      <c r="AD128" s="7">
        <f t="shared" si="5"/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f t="shared" si="3"/>
        <v>6</v>
      </c>
      <c r="C129">
        <v>3</v>
      </c>
      <c r="D129">
        <v>581.19799999999998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4"/>
        <v>1</v>
      </c>
      <c r="AD129" s="7">
        <f t="shared" si="5"/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f t="shared" ref="B130:B193" si="6">SUM(E130:W130)+C130</f>
        <v>6</v>
      </c>
      <c r="C130">
        <v>3</v>
      </c>
      <c r="D130">
        <v>94.81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7">Z130+BJ130</f>
        <v>1</v>
      </c>
      <c r="AD130" s="7">
        <f t="shared" ref="AD130:AD193" si="8">SUM(AE130:BG130)+C130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f t="shared" si="6"/>
        <v>6</v>
      </c>
      <c r="C131">
        <v>3</v>
      </c>
      <c r="D131">
        <v>123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7"/>
        <v>1</v>
      </c>
      <c r="AD131" s="7">
        <f t="shared" si="8"/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f t="shared" si="6"/>
        <v>6</v>
      </c>
      <c r="C132">
        <v>3</v>
      </c>
      <c r="D132">
        <v>110.8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7"/>
        <v>1</v>
      </c>
      <c r="AD132" s="7">
        <f t="shared" si="8"/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f t="shared" si="6"/>
        <v>6</v>
      </c>
      <c r="C133">
        <v>3</v>
      </c>
      <c r="D133">
        <v>110.8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7"/>
        <v>1</v>
      </c>
      <c r="AD133" s="7">
        <f t="shared" si="8"/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f t="shared" si="6"/>
        <v>6</v>
      </c>
      <c r="C134">
        <v>3</v>
      </c>
      <c r="D134">
        <v>110.8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7"/>
        <v>1</v>
      </c>
      <c r="AD134" s="7">
        <f t="shared" si="8"/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f t="shared" si="6"/>
        <v>6</v>
      </c>
      <c r="C135">
        <v>3</v>
      </c>
      <c r="D135">
        <v>110.65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7"/>
        <v>1</v>
      </c>
      <c r="AD135" s="7">
        <f t="shared" si="8"/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f t="shared" si="6"/>
        <v>6</v>
      </c>
      <c r="C136">
        <v>3</v>
      </c>
      <c r="D136">
        <v>116.8847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7"/>
        <v>1</v>
      </c>
      <c r="AD136" s="7">
        <f t="shared" si="8"/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f t="shared" si="6"/>
        <v>6</v>
      </c>
      <c r="C137">
        <v>3</v>
      </c>
      <c r="D137">
        <v>116.8847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7"/>
        <v>1</v>
      </c>
      <c r="AD137" s="7">
        <f t="shared" si="8"/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f t="shared" si="6"/>
        <v>6</v>
      </c>
      <c r="C138">
        <v>3</v>
      </c>
      <c r="D138">
        <v>116.8847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7"/>
        <v>1</v>
      </c>
      <c r="AD138" s="7">
        <f t="shared" si="8"/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f t="shared" si="6"/>
        <v>6</v>
      </c>
      <c r="C139">
        <v>3</v>
      </c>
      <c r="D139">
        <v>116.8847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7"/>
        <v>1</v>
      </c>
      <c r="AD139" s="7">
        <f t="shared" si="8"/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f t="shared" si="6"/>
        <v>6</v>
      </c>
      <c r="C140">
        <v>3</v>
      </c>
      <c r="D140">
        <v>269.8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7"/>
        <v>1</v>
      </c>
      <c r="AD140" s="7">
        <f t="shared" si="8"/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f t="shared" si="6"/>
        <v>6</v>
      </c>
      <c r="C141">
        <v>3</v>
      </c>
      <c r="D141">
        <v>240.5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7"/>
        <v>1</v>
      </c>
      <c r="AD141" s="7">
        <f t="shared" si="8"/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f t="shared" si="6"/>
        <v>6</v>
      </c>
      <c r="C142">
        <v>3</v>
      </c>
      <c r="D142">
        <v>252.42570000000001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7"/>
        <v>1</v>
      </c>
      <c r="AD142" s="7">
        <f t="shared" si="8"/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f t="shared" si="6"/>
        <v>6</v>
      </c>
      <c r="C143">
        <v>3</v>
      </c>
      <c r="D143">
        <v>252.42570000000001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7"/>
        <v>1</v>
      </c>
      <c r="AD143" s="7">
        <f t="shared" si="8"/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f t="shared" si="6"/>
        <v>6</v>
      </c>
      <c r="C144">
        <v>3</v>
      </c>
      <c r="D144">
        <v>252.37270000000001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7"/>
        <v>1</v>
      </c>
      <c r="AD144" s="7">
        <f t="shared" si="8"/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f t="shared" si="6"/>
        <v>6</v>
      </c>
      <c r="C145">
        <v>3</v>
      </c>
      <c r="D145">
        <v>252.37270000000001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7"/>
        <v>1</v>
      </c>
      <c r="AD145" s="7">
        <f t="shared" si="8"/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f t="shared" si="6"/>
        <v>6</v>
      </c>
      <c r="C146">
        <v>3</v>
      </c>
      <c r="D146">
        <v>465.8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7"/>
        <v>1</v>
      </c>
      <c r="AD146" s="7">
        <f t="shared" si="8"/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f t="shared" si="6"/>
        <v>17</v>
      </c>
      <c r="C147">
        <v>1</v>
      </c>
      <c r="D147">
        <v>481.00599999999997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7"/>
        <v>1</v>
      </c>
      <c r="AD147" s="7">
        <f t="shared" si="8"/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f t="shared" si="6"/>
        <v>17</v>
      </c>
      <c r="C148">
        <v>1</v>
      </c>
      <c r="D148">
        <v>522.13599999999997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7"/>
        <v>1</v>
      </c>
      <c r="AD148" s="7">
        <f t="shared" si="8"/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f t="shared" si="6"/>
        <v>17</v>
      </c>
      <c r="C149">
        <v>1</v>
      </c>
      <c r="D149">
        <v>507.82600000000002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7"/>
        <v>1</v>
      </c>
      <c r="AD149" s="7">
        <f t="shared" si="8"/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f t="shared" si="6"/>
        <v>17</v>
      </c>
      <c r="C150">
        <v>1</v>
      </c>
      <c r="D150">
        <v>434.36200000000002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7"/>
        <v>1</v>
      </c>
      <c r="AD150" s="7">
        <f t="shared" si="8"/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f t="shared" si="6"/>
        <v>17</v>
      </c>
      <c r="C151">
        <v>1</v>
      </c>
      <c r="D151">
        <v>476.86500000000001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7"/>
        <v>1</v>
      </c>
      <c r="AD151" s="7">
        <f t="shared" si="8"/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f t="shared" si="6"/>
        <v>17</v>
      </c>
      <c r="C152">
        <v>1</v>
      </c>
      <c r="D152">
        <v>391.387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7"/>
        <v>1</v>
      </c>
      <c r="AD152" s="7">
        <f t="shared" si="8"/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f t="shared" si="6"/>
        <v>17</v>
      </c>
      <c r="C153">
        <v>2</v>
      </c>
      <c r="D153">
        <v>460.82100000000003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7"/>
        <v>1</v>
      </c>
      <c r="AD153">
        <f t="shared" si="8"/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f t="shared" si="6"/>
        <v>17</v>
      </c>
      <c r="C154">
        <v>2</v>
      </c>
      <c r="D154">
        <v>328.34100000000001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7"/>
        <v>1</v>
      </c>
      <c r="AD154">
        <f t="shared" si="8"/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f t="shared" si="6"/>
        <v>17</v>
      </c>
      <c r="C155">
        <v>2</v>
      </c>
      <c r="D155">
        <v>328.98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7"/>
        <v>1</v>
      </c>
      <c r="AD155">
        <f t="shared" si="8"/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f t="shared" si="6"/>
        <v>17</v>
      </c>
      <c r="C156">
        <v>2</v>
      </c>
      <c r="D156">
        <v>319.14499999999998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7"/>
        <v>1</v>
      </c>
      <c r="AD156">
        <f t="shared" si="8"/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f t="shared" si="6"/>
        <v>17</v>
      </c>
      <c r="C157">
        <v>2</v>
      </c>
      <c r="D157">
        <v>313.93400000000003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7"/>
        <v>1</v>
      </c>
      <c r="AD157">
        <f t="shared" si="8"/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f t="shared" si="6"/>
        <v>17</v>
      </c>
      <c r="C158">
        <v>2</v>
      </c>
      <c r="D158">
        <v>332.05700000000002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7"/>
        <v>1</v>
      </c>
      <c r="AD158">
        <f t="shared" si="8"/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f t="shared" si="6"/>
        <v>17</v>
      </c>
      <c r="C159">
        <v>2</v>
      </c>
      <c r="D159">
        <v>325.93200000000002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7"/>
        <v>1</v>
      </c>
      <c r="AD159">
        <f t="shared" si="8"/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f t="shared" si="6"/>
        <v>17</v>
      </c>
      <c r="C160">
        <v>2</v>
      </c>
      <c r="D160">
        <v>296.55599999999998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7"/>
        <v>1</v>
      </c>
      <c r="AD160">
        <f t="shared" si="8"/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f t="shared" si="6"/>
        <v>17</v>
      </c>
      <c r="C161">
        <v>3</v>
      </c>
      <c r="D161">
        <v>307.66800000000001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7"/>
        <v>1</v>
      </c>
      <c r="AD161" s="7">
        <f t="shared" si="8"/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f t="shared" si="6"/>
        <v>17</v>
      </c>
      <c r="C162">
        <v>3</v>
      </c>
      <c r="D162">
        <v>306.31299999999999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7"/>
        <v>1</v>
      </c>
      <c r="AD162" s="7">
        <f t="shared" si="8"/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f t="shared" si="6"/>
        <v>17</v>
      </c>
      <c r="C163">
        <v>3</v>
      </c>
      <c r="D163">
        <v>278.24700000000001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7"/>
        <v>1</v>
      </c>
      <c r="AD163" s="7">
        <f t="shared" si="8"/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f t="shared" si="6"/>
        <v>24</v>
      </c>
      <c r="C164">
        <v>1</v>
      </c>
      <c r="D164">
        <v>313.20600000000002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7"/>
        <v>1</v>
      </c>
      <c r="AD164" s="7">
        <f t="shared" si="8"/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f t="shared" si="6"/>
        <v>24</v>
      </c>
      <c r="C165">
        <v>1</v>
      </c>
      <c r="D165">
        <v>313.20600000000002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7"/>
        <v>1</v>
      </c>
      <c r="AD165" s="7">
        <f t="shared" si="8"/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f t="shared" si="6"/>
        <v>24</v>
      </c>
      <c r="C166">
        <v>1</v>
      </c>
      <c r="D166">
        <v>312.49400000000003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7"/>
        <v>1</v>
      </c>
      <c r="AD166" s="7">
        <f t="shared" si="8"/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f t="shared" si="6"/>
        <v>24</v>
      </c>
      <c r="C167">
        <v>1</v>
      </c>
      <c r="D167">
        <v>312.49400000000003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7"/>
        <v>1</v>
      </c>
      <c r="AD167" s="7">
        <f t="shared" si="8"/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f t="shared" si="6"/>
        <v>24</v>
      </c>
      <c r="C168">
        <v>1</v>
      </c>
      <c r="D168">
        <v>312.03699999999998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7"/>
        <v>1</v>
      </c>
      <c r="AD168" s="7">
        <f t="shared" si="8"/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f t="shared" si="6"/>
        <v>24</v>
      </c>
      <c r="C169">
        <v>1</v>
      </c>
      <c r="D169">
        <v>312.03699999999998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7"/>
        <v>1</v>
      </c>
      <c r="AD169" s="7">
        <f t="shared" si="8"/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f t="shared" si="6"/>
        <v>29</v>
      </c>
      <c r="C170">
        <v>1</v>
      </c>
      <c r="D170">
        <v>455.59199999999998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7"/>
        <v>1</v>
      </c>
      <c r="AD170" s="7">
        <f t="shared" si="8"/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f t="shared" si="6"/>
        <v>29</v>
      </c>
      <c r="C171">
        <v>1</v>
      </c>
      <c r="D171">
        <v>455.59199999999998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7"/>
        <v>1</v>
      </c>
      <c r="AD171" s="7">
        <f t="shared" si="8"/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f t="shared" si="6"/>
        <v>29</v>
      </c>
      <c r="C172">
        <v>1</v>
      </c>
      <c r="D172">
        <v>488.96899999999999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7"/>
        <v>1</v>
      </c>
      <c r="AD172" s="7">
        <f t="shared" si="8"/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f t="shared" si="6"/>
        <v>29</v>
      </c>
      <c r="C173">
        <v>1</v>
      </c>
      <c r="D173">
        <v>368.65600000000001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7"/>
        <v>1</v>
      </c>
      <c r="AD173" s="7">
        <f t="shared" si="8"/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f t="shared" si="6"/>
        <v>29</v>
      </c>
      <c r="C174">
        <v>1</v>
      </c>
      <c r="D174">
        <v>404.375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7"/>
        <v>1</v>
      </c>
      <c r="AD174" s="7">
        <f t="shared" si="8"/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f t="shared" si="6"/>
        <v>29</v>
      </c>
      <c r="C175">
        <v>1</v>
      </c>
      <c r="D175">
        <v>404.375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7"/>
        <v>1</v>
      </c>
      <c r="AD175" s="7">
        <f t="shared" si="8"/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f t="shared" si="6"/>
        <v>29</v>
      </c>
      <c r="C176">
        <v>1</v>
      </c>
      <c r="D176">
        <v>422.79399999999998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7"/>
        <v>1</v>
      </c>
      <c r="AD176" s="7">
        <f t="shared" si="8"/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f t="shared" si="6"/>
        <v>29</v>
      </c>
      <c r="C177">
        <v>1</v>
      </c>
      <c r="D177">
        <v>493.17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7"/>
        <v>1</v>
      </c>
      <c r="AD177" s="7">
        <f t="shared" si="8"/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f t="shared" si="6"/>
        <v>29</v>
      </c>
      <c r="C178">
        <v>1</v>
      </c>
      <c r="D178">
        <v>481.29500000000002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7"/>
        <v>1</v>
      </c>
      <c r="AD178" s="7">
        <f t="shared" si="8"/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f t="shared" si="6"/>
        <v>29</v>
      </c>
      <c r="C179">
        <v>1</v>
      </c>
      <c r="D179">
        <v>512.44600000000003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7"/>
        <v>1</v>
      </c>
      <c r="AD179" s="7">
        <f t="shared" si="8"/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f t="shared" si="6"/>
        <v>9</v>
      </c>
      <c r="C180">
        <v>2</v>
      </c>
      <c r="D180">
        <v>311.36200000000002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7"/>
        <v>1</v>
      </c>
      <c r="AD180" s="7">
        <f t="shared" si="8"/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112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f t="shared" si="6"/>
        <v>9</v>
      </c>
      <c r="C181">
        <v>2</v>
      </c>
      <c r="D181">
        <v>315.43900000000002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7"/>
        <v>1</v>
      </c>
      <c r="AD181" s="7">
        <f t="shared" si="8"/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f t="shared" si="6"/>
        <v>31</v>
      </c>
      <c r="C182">
        <v>1</v>
      </c>
      <c r="D182">
        <v>533.99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7"/>
        <v>1</v>
      </c>
      <c r="AD182" s="7">
        <f t="shared" si="8"/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f t="shared" si="6"/>
        <v>31</v>
      </c>
      <c r="C183">
        <v>1</v>
      </c>
      <c r="D183">
        <v>536.19000000000005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7"/>
        <v>1</v>
      </c>
      <c r="AD183" s="7">
        <f t="shared" si="8"/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f t="shared" si="6"/>
        <v>49</v>
      </c>
      <c r="C184">
        <v>1</v>
      </c>
      <c r="D184">
        <v>401.5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7"/>
        <v>1</v>
      </c>
      <c r="AD184" s="7">
        <f t="shared" si="8"/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f t="shared" si="6"/>
        <v>49</v>
      </c>
      <c r="C185">
        <v>1</v>
      </c>
      <c r="D185">
        <v>555.71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7"/>
        <v>1</v>
      </c>
      <c r="AD185" s="7">
        <f t="shared" si="8"/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f t="shared" si="6"/>
        <v>36</v>
      </c>
      <c r="C186">
        <v>1</v>
      </c>
      <c r="D186">
        <v>465.88799999999998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7"/>
        <v>1</v>
      </c>
      <c r="AD186" s="7">
        <f t="shared" si="8"/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f t="shared" si="6"/>
        <v>36</v>
      </c>
      <c r="C187">
        <v>1</v>
      </c>
      <c r="D187">
        <v>465.88799999999998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7"/>
        <v>1</v>
      </c>
      <c r="AD187" s="7">
        <f t="shared" si="8"/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f t="shared" si="6"/>
        <v>36</v>
      </c>
      <c r="C188">
        <v>1</v>
      </c>
      <c r="D188">
        <v>465.88799999999998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7"/>
        <v>1</v>
      </c>
      <c r="AD188" s="7">
        <f t="shared" si="8"/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f t="shared" si="6"/>
        <v>36</v>
      </c>
      <c r="C189">
        <v>1</v>
      </c>
      <c r="D189">
        <v>473.9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7"/>
        <v>1</v>
      </c>
      <c r="AD189" s="7">
        <f t="shared" si="8"/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f t="shared" si="6"/>
        <v>36</v>
      </c>
      <c r="C190">
        <v>1</v>
      </c>
      <c r="D190">
        <v>473.9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7"/>
        <v>1</v>
      </c>
      <c r="AD190" s="7">
        <f t="shared" si="8"/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f t="shared" si="6"/>
        <v>36</v>
      </c>
      <c r="C191">
        <v>1</v>
      </c>
      <c r="D191">
        <v>473.9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7"/>
        <v>1</v>
      </c>
      <c r="AD191" s="7">
        <f t="shared" si="8"/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f t="shared" si="6"/>
        <v>36</v>
      </c>
      <c r="C192">
        <v>1</v>
      </c>
      <c r="D192">
        <v>429.29199999999997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7"/>
        <v>1</v>
      </c>
      <c r="AD192" s="7">
        <f t="shared" si="8"/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f t="shared" si="6"/>
        <v>36</v>
      </c>
      <c r="C193">
        <v>1</v>
      </c>
      <c r="D193">
        <v>435.548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7"/>
        <v>1</v>
      </c>
      <c r="AD193" s="7">
        <f t="shared" si="8"/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f t="shared" ref="B194:B210" si="9">SUM(E194:W194)+C194</f>
        <v>36</v>
      </c>
      <c r="C194">
        <v>1</v>
      </c>
      <c r="D194">
        <v>435.548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10">Z194+BJ194</f>
        <v>1</v>
      </c>
      <c r="AD194" s="7">
        <f t="shared" ref="AD194:AD257" si="11">SUM(AE194:BG194)+C194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f t="shared" si="9"/>
        <v>36</v>
      </c>
      <c r="C195">
        <v>1</v>
      </c>
      <c r="D195">
        <v>435.548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10"/>
        <v>1</v>
      </c>
      <c r="AD195" s="7">
        <f t="shared" si="11"/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f t="shared" si="9"/>
        <v>36</v>
      </c>
      <c r="C196">
        <v>1</v>
      </c>
      <c r="D196">
        <v>476.57400000000001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10"/>
        <v>1</v>
      </c>
      <c r="AD196" s="7">
        <f t="shared" si="11"/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f t="shared" si="9"/>
        <v>36</v>
      </c>
      <c r="C197">
        <v>1</v>
      </c>
      <c r="D197">
        <v>461.91699999999997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10"/>
        <v>1</v>
      </c>
      <c r="AD197" s="7">
        <f t="shared" si="11"/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f t="shared" si="9"/>
        <v>36</v>
      </c>
      <c r="C198">
        <v>1</v>
      </c>
      <c r="D198">
        <v>360.78800000000001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10"/>
        <v>1</v>
      </c>
      <c r="AD198" s="7">
        <f t="shared" si="11"/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f t="shared" si="9"/>
        <v>36</v>
      </c>
      <c r="C199">
        <v>1</v>
      </c>
      <c r="D199">
        <v>364.86099999999999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10"/>
        <v>1</v>
      </c>
      <c r="AD199" s="7">
        <f t="shared" si="11"/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f t="shared" si="9"/>
        <v>36</v>
      </c>
      <c r="C200">
        <v>1</v>
      </c>
      <c r="D200">
        <v>365.10199999999998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10"/>
        <v>1</v>
      </c>
      <c r="AD200" s="7">
        <f t="shared" si="11"/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f t="shared" si="9"/>
        <v>36</v>
      </c>
      <c r="C201">
        <v>1</v>
      </c>
      <c r="D201">
        <v>347.005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10"/>
        <v>1</v>
      </c>
      <c r="AD201" s="7">
        <f t="shared" si="11"/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f t="shared" si="9"/>
        <v>36</v>
      </c>
      <c r="C202">
        <v>1</v>
      </c>
      <c r="D202">
        <v>358.96499999999997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10"/>
        <v>1</v>
      </c>
      <c r="AD202" s="7">
        <f t="shared" si="11"/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f t="shared" si="9"/>
        <v>36</v>
      </c>
      <c r="C203">
        <v>2</v>
      </c>
      <c r="D203">
        <v>335.19299999999998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10"/>
        <v>1</v>
      </c>
      <c r="AD203" s="7">
        <f t="shared" si="11"/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f t="shared" si="9"/>
        <v>36</v>
      </c>
      <c r="C204">
        <v>2</v>
      </c>
      <c r="D204">
        <v>332.57499999999999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10"/>
        <v>1</v>
      </c>
      <c r="AD204" s="7">
        <f t="shared" si="11"/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f t="shared" si="9"/>
        <v>36</v>
      </c>
      <c r="C205">
        <v>2</v>
      </c>
      <c r="D205">
        <v>356.423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10"/>
        <v>1</v>
      </c>
      <c r="AD205" s="7">
        <f t="shared" si="11"/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f t="shared" si="9"/>
        <v>36</v>
      </c>
      <c r="C206">
        <v>2</v>
      </c>
      <c r="D206">
        <v>347.46499999999997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10"/>
        <v>1</v>
      </c>
      <c r="AD206" s="7">
        <f t="shared" si="11"/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f t="shared" si="9"/>
        <v>36</v>
      </c>
      <c r="C207">
        <v>2</v>
      </c>
      <c r="D207">
        <v>343.94600000000003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10"/>
        <v>1</v>
      </c>
      <c r="AD207" s="7">
        <f t="shared" si="11"/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f t="shared" si="9"/>
        <v>36</v>
      </c>
      <c r="C208">
        <v>2</v>
      </c>
      <c r="D208">
        <v>319.12099999999998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10"/>
        <v>1</v>
      </c>
      <c r="AD208" s="7">
        <f t="shared" si="11"/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f t="shared" si="9"/>
        <v>36</v>
      </c>
      <c r="C209">
        <v>2</v>
      </c>
      <c r="D209">
        <v>337.49599999999998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10"/>
        <v>1</v>
      </c>
      <c r="AD209" s="7">
        <f t="shared" si="11"/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f t="shared" si="9"/>
        <v>82</v>
      </c>
      <c r="C210">
        <v>1</v>
      </c>
      <c r="D210">
        <v>424.49200000000002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10"/>
        <v>1</v>
      </c>
      <c r="AD210" s="7">
        <f t="shared" si="11"/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f t="shared" ref="B211:B215" si="12">SUM(E211:W211)+C211</f>
        <v>82</v>
      </c>
      <c r="C211">
        <v>1</v>
      </c>
      <c r="D211">
        <v>424.49200000000002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10"/>
        <v>1</v>
      </c>
      <c r="AD211" s="7">
        <f t="shared" si="11"/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f t="shared" si="12"/>
        <v>82</v>
      </c>
      <c r="C212">
        <v>1</v>
      </c>
      <c r="D212">
        <v>554.42499999999995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10"/>
        <v>1</v>
      </c>
      <c r="AD212" s="7">
        <f t="shared" si="11"/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f t="shared" si="12"/>
        <v>82</v>
      </c>
      <c r="C213">
        <v>1</v>
      </c>
      <c r="D213">
        <v>554.42499999999995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10"/>
        <v>1</v>
      </c>
      <c r="AD213" s="7">
        <f t="shared" si="11"/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f t="shared" si="12"/>
        <v>82</v>
      </c>
      <c r="C214">
        <v>1</v>
      </c>
      <c r="D214">
        <v>560.88499999999999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10"/>
        <v>1</v>
      </c>
      <c r="AD214" s="7">
        <f t="shared" si="11"/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f t="shared" si="12"/>
        <v>82</v>
      </c>
      <c r="C215">
        <v>1</v>
      </c>
      <c r="D215">
        <v>560.88499999999999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10"/>
        <v>1</v>
      </c>
      <c r="AD215" s="7">
        <f t="shared" si="11"/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113</v>
      </c>
      <c r="B216">
        <f t="shared" ref="B216:B247" si="13">SUM(E216:W216)+C216</f>
        <v>10</v>
      </c>
      <c r="C216">
        <v>1</v>
      </c>
      <c r="D216">
        <v>366.40699999999998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10"/>
        <v>1</v>
      </c>
      <c r="AD216" s="7">
        <f t="shared" si="11"/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113</v>
      </c>
      <c r="B217">
        <f t="shared" si="13"/>
        <v>10</v>
      </c>
      <c r="C217">
        <v>1</v>
      </c>
      <c r="D217">
        <v>369.42099999999999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10"/>
        <v>1</v>
      </c>
      <c r="AD217" s="7">
        <f t="shared" si="11"/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113</v>
      </c>
      <c r="B218">
        <f t="shared" si="13"/>
        <v>10</v>
      </c>
      <c r="C218">
        <v>1</v>
      </c>
      <c r="D218">
        <v>369.42099999999999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10"/>
        <v>1</v>
      </c>
      <c r="AD218" s="7">
        <f t="shared" si="11"/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113</v>
      </c>
      <c r="B219">
        <f t="shared" si="13"/>
        <v>10</v>
      </c>
      <c r="C219">
        <v>1</v>
      </c>
      <c r="D219">
        <v>369.42099999999999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10"/>
        <v>1</v>
      </c>
      <c r="AD219" s="7">
        <f t="shared" si="11"/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113</v>
      </c>
      <c r="B220">
        <f t="shared" si="13"/>
        <v>10</v>
      </c>
      <c r="C220">
        <v>1</v>
      </c>
      <c r="D220">
        <v>369.42099999999999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10"/>
        <v>1</v>
      </c>
      <c r="AD220" s="7">
        <f t="shared" si="11"/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113</v>
      </c>
      <c r="B221">
        <f t="shared" si="13"/>
        <v>10</v>
      </c>
      <c r="C221">
        <v>1</v>
      </c>
      <c r="D221">
        <v>370.96199999999999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10"/>
        <v>1</v>
      </c>
      <c r="AD221" s="7">
        <f t="shared" si="11"/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113</v>
      </c>
      <c r="B222">
        <f t="shared" si="13"/>
        <v>10</v>
      </c>
      <c r="C222">
        <v>1</v>
      </c>
      <c r="D222">
        <v>370.96199999999999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10"/>
        <v>1</v>
      </c>
      <c r="AD222" s="7">
        <f t="shared" si="11"/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113</v>
      </c>
      <c r="B223">
        <f t="shared" si="13"/>
        <v>10</v>
      </c>
      <c r="C223">
        <v>1</v>
      </c>
      <c r="D223">
        <v>370.96199999999999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10"/>
        <v>1</v>
      </c>
      <c r="AD223" s="7">
        <f t="shared" si="11"/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113</v>
      </c>
      <c r="B224">
        <f t="shared" si="13"/>
        <v>10</v>
      </c>
      <c r="C224">
        <v>1</v>
      </c>
      <c r="D224">
        <v>370.96199999999999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10"/>
        <v>1</v>
      </c>
      <c r="AD224" s="7">
        <f t="shared" si="11"/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113</v>
      </c>
      <c r="B225">
        <f t="shared" si="13"/>
        <v>10</v>
      </c>
      <c r="C225">
        <v>1</v>
      </c>
      <c r="D225">
        <v>376.62599999999998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10"/>
        <v>1</v>
      </c>
      <c r="AD225" s="7">
        <f t="shared" si="11"/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113</v>
      </c>
      <c r="B226">
        <f t="shared" si="13"/>
        <v>10</v>
      </c>
      <c r="C226">
        <v>1</v>
      </c>
      <c r="D226">
        <v>333.48399999999998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10"/>
        <v>1</v>
      </c>
      <c r="AD226" s="7">
        <f t="shared" si="11"/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113</v>
      </c>
      <c r="B227">
        <f t="shared" si="13"/>
        <v>10</v>
      </c>
      <c r="C227">
        <v>1</v>
      </c>
      <c r="D227">
        <v>333.48399999999998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10"/>
        <v>1</v>
      </c>
      <c r="AD227" s="7">
        <f t="shared" si="11"/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113</v>
      </c>
      <c r="B228">
        <f t="shared" si="13"/>
        <v>10</v>
      </c>
      <c r="C228">
        <v>1</v>
      </c>
      <c r="D228">
        <v>333.48399999999998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10"/>
        <v>1</v>
      </c>
      <c r="AD228" s="7">
        <f t="shared" si="11"/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113</v>
      </c>
      <c r="B229">
        <f t="shared" si="13"/>
        <v>10</v>
      </c>
      <c r="C229">
        <v>1</v>
      </c>
      <c r="D229">
        <v>335.50200000000001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10"/>
        <v>1</v>
      </c>
      <c r="AD229" s="7">
        <f t="shared" si="11"/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113</v>
      </c>
      <c r="B230">
        <f t="shared" si="13"/>
        <v>10</v>
      </c>
      <c r="C230">
        <v>1</v>
      </c>
      <c r="D230">
        <v>335.50200000000001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10"/>
        <v>1</v>
      </c>
      <c r="AD230" s="7">
        <f t="shared" si="11"/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113</v>
      </c>
      <c r="B231">
        <f t="shared" si="13"/>
        <v>10</v>
      </c>
      <c r="C231">
        <v>1</v>
      </c>
      <c r="D231">
        <v>335.50200000000001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10"/>
        <v>1</v>
      </c>
      <c r="AD231" s="7">
        <f t="shared" si="11"/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113</v>
      </c>
      <c r="B232">
        <f t="shared" si="13"/>
        <v>10</v>
      </c>
      <c r="C232">
        <v>1</v>
      </c>
      <c r="D232">
        <v>335.50200000000001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10"/>
        <v>1</v>
      </c>
      <c r="AD232" s="7">
        <f t="shared" si="11"/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113</v>
      </c>
      <c r="B233">
        <f t="shared" si="13"/>
        <v>10</v>
      </c>
      <c r="C233">
        <v>1</v>
      </c>
      <c r="D233">
        <v>336.06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10"/>
        <v>1</v>
      </c>
      <c r="AD233" s="7">
        <f t="shared" si="11"/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113</v>
      </c>
      <c r="B234">
        <f t="shared" si="13"/>
        <v>10</v>
      </c>
      <c r="C234">
        <v>1</v>
      </c>
      <c r="D234">
        <v>334.44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10"/>
        <v>1</v>
      </c>
      <c r="AD234" s="7">
        <f t="shared" si="11"/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113</v>
      </c>
      <c r="B235">
        <f t="shared" si="13"/>
        <v>10</v>
      </c>
      <c r="C235">
        <v>1</v>
      </c>
      <c r="D235">
        <v>331.13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10"/>
        <v>1</v>
      </c>
      <c r="AD235" s="7">
        <f t="shared" si="11"/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113</v>
      </c>
      <c r="B236">
        <f t="shared" si="13"/>
        <v>10</v>
      </c>
      <c r="C236">
        <v>1</v>
      </c>
      <c r="D236">
        <v>300.16699999999997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10"/>
        <v>1</v>
      </c>
      <c r="AD236" s="7">
        <f t="shared" si="11"/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113</v>
      </c>
      <c r="B237">
        <f t="shared" si="13"/>
        <v>10</v>
      </c>
      <c r="C237">
        <v>1</v>
      </c>
      <c r="D237">
        <v>302.88600000000002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10"/>
        <v>1</v>
      </c>
      <c r="AD237" s="7">
        <f t="shared" si="11"/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113</v>
      </c>
      <c r="B238">
        <f t="shared" si="13"/>
        <v>10</v>
      </c>
      <c r="C238">
        <v>1</v>
      </c>
      <c r="D238">
        <v>371.30799999999999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10"/>
        <v>1</v>
      </c>
      <c r="AD238" s="7">
        <f t="shared" si="11"/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113</v>
      </c>
      <c r="B239">
        <f t="shared" si="13"/>
        <v>10</v>
      </c>
      <c r="C239">
        <v>1</v>
      </c>
      <c r="D239">
        <v>371.30799999999999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10"/>
        <v>1</v>
      </c>
      <c r="AD239" s="7">
        <f t="shared" si="11"/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113</v>
      </c>
      <c r="B240">
        <f t="shared" si="13"/>
        <v>10</v>
      </c>
      <c r="C240">
        <v>1</v>
      </c>
      <c r="D240">
        <v>371.30799999999999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10"/>
        <v>1</v>
      </c>
      <c r="AD240" s="7">
        <f t="shared" si="11"/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113</v>
      </c>
      <c r="B241">
        <f t="shared" si="13"/>
        <v>10</v>
      </c>
      <c r="C241">
        <v>1</v>
      </c>
      <c r="D241">
        <v>364.39299999999997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10"/>
        <v>1</v>
      </c>
      <c r="AD241" s="7">
        <f t="shared" si="11"/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113</v>
      </c>
      <c r="B242">
        <f t="shared" si="13"/>
        <v>10</v>
      </c>
      <c r="C242">
        <v>1</v>
      </c>
      <c r="D242">
        <v>355.78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10"/>
        <v>1</v>
      </c>
      <c r="AD242" s="7">
        <f t="shared" si="11"/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113</v>
      </c>
      <c r="B243">
        <f t="shared" si="13"/>
        <v>10</v>
      </c>
      <c r="C243">
        <v>1</v>
      </c>
      <c r="D243">
        <v>332.37400000000002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10"/>
        <v>1</v>
      </c>
      <c r="AD243" s="7">
        <f t="shared" si="11"/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113</v>
      </c>
      <c r="B244">
        <f t="shared" si="13"/>
        <v>10</v>
      </c>
      <c r="C244">
        <v>1</v>
      </c>
      <c r="D244">
        <v>332.37400000000002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10"/>
        <v>1</v>
      </c>
      <c r="AD244" s="7">
        <f t="shared" si="11"/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113</v>
      </c>
      <c r="B245">
        <f t="shared" si="13"/>
        <v>10</v>
      </c>
      <c r="C245">
        <v>1</v>
      </c>
      <c r="D245">
        <v>332.37400000000002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10"/>
        <v>1</v>
      </c>
      <c r="AD245" s="7">
        <f t="shared" si="11"/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113</v>
      </c>
      <c r="B246">
        <f t="shared" si="13"/>
        <v>10</v>
      </c>
      <c r="C246">
        <v>1</v>
      </c>
      <c r="D246">
        <v>332.37400000000002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10"/>
        <v>1</v>
      </c>
      <c r="AD246" s="7">
        <f t="shared" si="11"/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113</v>
      </c>
      <c r="B247">
        <f t="shared" si="13"/>
        <v>10</v>
      </c>
      <c r="C247">
        <v>1</v>
      </c>
      <c r="D247">
        <v>356.85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10"/>
        <v>1</v>
      </c>
      <c r="AD247" s="7">
        <f t="shared" si="11"/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113</v>
      </c>
      <c r="B248">
        <f t="shared" ref="B248:B250" si="14">SUM(E248:W248)+C248</f>
        <v>10</v>
      </c>
      <c r="C248">
        <v>1</v>
      </c>
      <c r="D248">
        <v>356.85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10"/>
        <v>1</v>
      </c>
      <c r="AD248" s="7">
        <f t="shared" si="11"/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113</v>
      </c>
      <c r="B249">
        <f t="shared" si="14"/>
        <v>10</v>
      </c>
      <c r="C249">
        <v>1</v>
      </c>
      <c r="D249">
        <v>356.85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10"/>
        <v>1</v>
      </c>
      <c r="AD249" s="7">
        <f t="shared" si="11"/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113</v>
      </c>
      <c r="B250">
        <f t="shared" si="14"/>
        <v>10</v>
      </c>
      <c r="C250">
        <v>1</v>
      </c>
      <c r="D250">
        <v>302.70699999999999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10"/>
        <v>1</v>
      </c>
      <c r="AD250" s="7">
        <f t="shared" si="11"/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113</v>
      </c>
      <c r="B251">
        <f t="shared" ref="B251:B266" si="15">SUM(E251:W251)+C251</f>
        <v>10</v>
      </c>
      <c r="C251">
        <v>1</v>
      </c>
      <c r="D251">
        <v>301.73099999999999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10"/>
        <v>1</v>
      </c>
      <c r="AD251" s="7">
        <f t="shared" si="11"/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113</v>
      </c>
      <c r="B252">
        <f t="shared" si="15"/>
        <v>10</v>
      </c>
      <c r="C252">
        <v>1</v>
      </c>
      <c r="D252">
        <v>332.029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10"/>
        <v>1</v>
      </c>
      <c r="AD252" s="7">
        <f t="shared" si="11"/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113</v>
      </c>
      <c r="B253">
        <f t="shared" si="15"/>
        <v>10</v>
      </c>
      <c r="C253">
        <v>1</v>
      </c>
      <c r="D253">
        <v>332.029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10"/>
        <v>1</v>
      </c>
      <c r="AD253" s="7">
        <f t="shared" si="11"/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113</v>
      </c>
      <c r="B254">
        <f t="shared" si="15"/>
        <v>10</v>
      </c>
      <c r="C254">
        <v>1</v>
      </c>
      <c r="D254">
        <v>321.81900000000002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10"/>
        <v>1</v>
      </c>
      <c r="AD254" s="7">
        <f t="shared" si="11"/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113</v>
      </c>
      <c r="B255">
        <f t="shared" si="15"/>
        <v>10</v>
      </c>
      <c r="C255">
        <v>1</v>
      </c>
      <c r="D255">
        <v>321.81900000000002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10"/>
        <v>1</v>
      </c>
      <c r="AD255" s="7">
        <f t="shared" si="11"/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113</v>
      </c>
      <c r="B256">
        <f t="shared" si="15"/>
        <v>10</v>
      </c>
      <c r="C256">
        <v>1</v>
      </c>
      <c r="D256">
        <v>321.81900000000002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10"/>
        <v>1</v>
      </c>
      <c r="AD256" s="7">
        <f t="shared" si="11"/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113</v>
      </c>
      <c r="B257">
        <f t="shared" si="15"/>
        <v>10</v>
      </c>
      <c r="C257">
        <v>1</v>
      </c>
      <c r="D257">
        <v>319.85899999999998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10"/>
        <v>1</v>
      </c>
      <c r="AD257" s="7">
        <f t="shared" si="11"/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113</v>
      </c>
      <c r="B258">
        <f t="shared" si="15"/>
        <v>10</v>
      </c>
      <c r="C258">
        <v>1</v>
      </c>
      <c r="D258">
        <v>319.08600000000001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16">Z258+BJ258</f>
        <v>1</v>
      </c>
      <c r="AD258" s="7">
        <f t="shared" ref="AD258:AD321" si="17">SUM(AE258:BG258)+C258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113</v>
      </c>
      <c r="B259">
        <f t="shared" si="15"/>
        <v>10</v>
      </c>
      <c r="C259">
        <v>1</v>
      </c>
      <c r="D259">
        <v>319.45800000000003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16"/>
        <v>1</v>
      </c>
      <c r="AD259" s="7">
        <f t="shared" si="17"/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113</v>
      </c>
      <c r="B260">
        <f t="shared" si="15"/>
        <v>10</v>
      </c>
      <c r="C260">
        <v>1</v>
      </c>
      <c r="D260">
        <v>317.61599999999999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16"/>
        <v>1</v>
      </c>
      <c r="AD260" s="7">
        <f t="shared" si="17"/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113</v>
      </c>
      <c r="B261">
        <f t="shared" si="15"/>
        <v>10</v>
      </c>
      <c r="C261">
        <v>1</v>
      </c>
      <c r="D261">
        <v>338.84199999999998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16"/>
        <v>1</v>
      </c>
      <c r="AD261" s="7">
        <f t="shared" si="17"/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113</v>
      </c>
      <c r="B262">
        <f t="shared" si="15"/>
        <v>10</v>
      </c>
      <c r="C262">
        <v>1</v>
      </c>
      <c r="D262">
        <v>338.84199999999998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16"/>
        <v>1</v>
      </c>
      <c r="AD262" s="7">
        <f t="shared" si="17"/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113</v>
      </c>
      <c r="B263">
        <f t="shared" si="15"/>
        <v>10</v>
      </c>
      <c r="C263">
        <v>1</v>
      </c>
      <c r="D263">
        <v>338.84199999999998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16"/>
        <v>1</v>
      </c>
      <c r="AD263" s="7">
        <f t="shared" si="17"/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113</v>
      </c>
      <c r="B264">
        <f t="shared" si="15"/>
        <v>10</v>
      </c>
      <c r="C264">
        <v>1</v>
      </c>
      <c r="D264">
        <v>341.76900000000001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16"/>
        <v>1</v>
      </c>
      <c r="AD264" s="7">
        <f t="shared" si="17"/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113</v>
      </c>
      <c r="B265">
        <f t="shared" si="15"/>
        <v>10</v>
      </c>
      <c r="C265">
        <v>1</v>
      </c>
      <c r="D265">
        <v>341.76900000000001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16"/>
        <v>1</v>
      </c>
      <c r="AD265" s="7">
        <f t="shared" si="17"/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113</v>
      </c>
      <c r="B266">
        <f t="shared" si="15"/>
        <v>10</v>
      </c>
      <c r="C266">
        <v>1</v>
      </c>
      <c r="D266">
        <v>341.76900000000001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16"/>
        <v>1</v>
      </c>
      <c r="AD266" s="7">
        <f t="shared" si="17"/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113</v>
      </c>
      <c r="B267">
        <f t="shared" ref="B267:B268" si="18">SUM(E267:W267)+C267</f>
        <v>10</v>
      </c>
      <c r="C267">
        <v>1</v>
      </c>
      <c r="D267">
        <v>341.69099999999997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16"/>
        <v>1</v>
      </c>
      <c r="AD267" s="7">
        <f t="shared" si="17"/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113</v>
      </c>
      <c r="B268">
        <f t="shared" si="18"/>
        <v>10</v>
      </c>
      <c r="C268">
        <v>1</v>
      </c>
      <c r="D268">
        <v>341.69099999999997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16"/>
        <v>1</v>
      </c>
      <c r="AD268" s="7">
        <f t="shared" si="17"/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113</v>
      </c>
      <c r="B269">
        <f t="shared" ref="B269:B289" si="19">SUM(E269:W269)+C269</f>
        <v>10</v>
      </c>
      <c r="C269">
        <v>1</v>
      </c>
      <c r="D269">
        <v>341.69099999999997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16"/>
        <v>1</v>
      </c>
      <c r="AD269" s="7">
        <f t="shared" si="17"/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113</v>
      </c>
      <c r="B270">
        <f t="shared" si="19"/>
        <v>10</v>
      </c>
      <c r="C270">
        <v>1</v>
      </c>
      <c r="D270">
        <v>345.31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16"/>
        <v>1</v>
      </c>
      <c r="AD270" s="7">
        <f t="shared" si="17"/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113</v>
      </c>
      <c r="B271">
        <f t="shared" si="19"/>
        <v>10</v>
      </c>
      <c r="C271">
        <v>1</v>
      </c>
      <c r="D271">
        <v>347.76900000000001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16"/>
        <v>1</v>
      </c>
      <c r="AD271" s="7">
        <f t="shared" si="17"/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113</v>
      </c>
      <c r="B272">
        <f t="shared" si="19"/>
        <v>10</v>
      </c>
      <c r="C272">
        <v>1</v>
      </c>
      <c r="D272">
        <v>361.23500000000001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16"/>
        <v>1</v>
      </c>
      <c r="AD272" s="7">
        <f t="shared" si="17"/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113</v>
      </c>
      <c r="B273">
        <f t="shared" si="19"/>
        <v>10</v>
      </c>
      <c r="C273">
        <v>1</v>
      </c>
      <c r="D273">
        <v>350.36099999999999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16"/>
        <v>1</v>
      </c>
      <c r="AD273" s="7">
        <f t="shared" si="17"/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113</v>
      </c>
      <c r="B274">
        <f t="shared" si="19"/>
        <v>10</v>
      </c>
      <c r="C274">
        <v>1</v>
      </c>
      <c r="D274">
        <v>350.36099999999999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16"/>
        <v>1</v>
      </c>
      <c r="AD274" s="7">
        <f t="shared" si="17"/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113</v>
      </c>
      <c r="B275">
        <f t="shared" si="19"/>
        <v>10</v>
      </c>
      <c r="C275">
        <v>1</v>
      </c>
      <c r="D275">
        <v>350.36099999999999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16"/>
        <v>1</v>
      </c>
      <c r="AD275" s="7">
        <f t="shared" si="17"/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113</v>
      </c>
      <c r="B276">
        <f t="shared" si="19"/>
        <v>10</v>
      </c>
      <c r="C276">
        <v>1</v>
      </c>
      <c r="D276">
        <v>350.36099999999999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16"/>
        <v>1</v>
      </c>
      <c r="AD276" s="7">
        <f t="shared" si="17"/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113</v>
      </c>
      <c r="B277">
        <f t="shared" si="19"/>
        <v>10</v>
      </c>
      <c r="C277">
        <v>1</v>
      </c>
      <c r="D277">
        <v>354.28500000000003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16"/>
        <v>1</v>
      </c>
      <c r="AD277" s="7">
        <f t="shared" si="17"/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113</v>
      </c>
      <c r="B278">
        <f t="shared" si="19"/>
        <v>10</v>
      </c>
      <c r="C278">
        <v>1</v>
      </c>
      <c r="D278">
        <v>354.28500000000003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16"/>
        <v>1</v>
      </c>
      <c r="AD278" s="7">
        <f t="shared" si="17"/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113</v>
      </c>
      <c r="B279">
        <f t="shared" si="19"/>
        <v>10</v>
      </c>
      <c r="C279">
        <v>1</v>
      </c>
      <c r="D279">
        <v>354.28500000000003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16"/>
        <v>1</v>
      </c>
      <c r="AD279" s="7">
        <f t="shared" si="17"/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113</v>
      </c>
      <c r="B280">
        <f t="shared" si="19"/>
        <v>10</v>
      </c>
      <c r="C280">
        <v>1</v>
      </c>
      <c r="D280">
        <v>356.584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16"/>
        <v>1</v>
      </c>
      <c r="AD280" s="7">
        <f t="shared" si="17"/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113</v>
      </c>
      <c r="B281">
        <f t="shared" si="19"/>
        <v>10</v>
      </c>
      <c r="C281">
        <v>1</v>
      </c>
      <c r="D281">
        <v>356.584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16"/>
        <v>1</v>
      </c>
      <c r="AD281" s="7">
        <f t="shared" si="17"/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113</v>
      </c>
      <c r="B282">
        <f t="shared" si="19"/>
        <v>10</v>
      </c>
      <c r="C282">
        <v>1</v>
      </c>
      <c r="D282">
        <v>356.584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16"/>
        <v>1</v>
      </c>
      <c r="AD282" s="7">
        <f t="shared" si="17"/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113</v>
      </c>
      <c r="B283">
        <f t="shared" si="19"/>
        <v>10</v>
      </c>
      <c r="C283">
        <v>1</v>
      </c>
      <c r="D283">
        <v>356.584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16"/>
        <v>1</v>
      </c>
      <c r="AD283" s="7">
        <f t="shared" si="17"/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113</v>
      </c>
      <c r="B284">
        <f t="shared" si="19"/>
        <v>10</v>
      </c>
      <c r="C284">
        <v>1</v>
      </c>
      <c r="D284">
        <v>359.41800000000001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16"/>
        <v>1</v>
      </c>
      <c r="AD284" s="7">
        <f t="shared" si="17"/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113</v>
      </c>
      <c r="B285">
        <f t="shared" si="19"/>
        <v>10</v>
      </c>
      <c r="C285">
        <v>1</v>
      </c>
      <c r="D285">
        <v>375.38299999999998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16"/>
        <v>1</v>
      </c>
      <c r="AD285" s="7">
        <f t="shared" si="17"/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113</v>
      </c>
      <c r="B286">
        <f t="shared" si="19"/>
        <v>10</v>
      </c>
      <c r="C286">
        <v>1</v>
      </c>
      <c r="D286">
        <v>381.84300000000002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16"/>
        <v>1</v>
      </c>
      <c r="AD286" s="7">
        <f t="shared" si="17"/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113</v>
      </c>
      <c r="B287">
        <f t="shared" si="19"/>
        <v>10</v>
      </c>
      <c r="C287">
        <v>1</v>
      </c>
      <c r="D287">
        <v>362.80599999999998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16"/>
        <v>1</v>
      </c>
      <c r="AD287" s="7">
        <f t="shared" si="17"/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113</v>
      </c>
      <c r="B288">
        <f t="shared" si="19"/>
        <v>10</v>
      </c>
      <c r="C288">
        <v>1</v>
      </c>
      <c r="D288">
        <v>367.98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16"/>
        <v>1</v>
      </c>
      <c r="AD288" s="7">
        <f t="shared" si="17"/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113</v>
      </c>
      <c r="B289">
        <f t="shared" si="19"/>
        <v>10</v>
      </c>
      <c r="C289">
        <v>1</v>
      </c>
      <c r="D289">
        <v>429.04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16"/>
        <v>1</v>
      </c>
      <c r="AD289" s="7">
        <f t="shared" si="17"/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113</v>
      </c>
      <c r="B290">
        <f t="shared" ref="B290:B300" si="20">SUM(E290:W290)+C290</f>
        <v>10</v>
      </c>
      <c r="C290">
        <v>1</v>
      </c>
      <c r="D290">
        <v>429.04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16"/>
        <v>1</v>
      </c>
      <c r="AD290" s="7">
        <f t="shared" si="17"/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113</v>
      </c>
      <c r="B291">
        <f t="shared" si="20"/>
        <v>10</v>
      </c>
      <c r="C291">
        <v>1</v>
      </c>
      <c r="D291">
        <v>429.04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16"/>
        <v>1</v>
      </c>
      <c r="AD291" s="7">
        <f t="shared" si="17"/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113</v>
      </c>
      <c r="B292">
        <f t="shared" si="20"/>
        <v>10</v>
      </c>
      <c r="C292">
        <v>1</v>
      </c>
      <c r="D292">
        <v>439.19900000000001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16"/>
        <v>1</v>
      </c>
      <c r="AD292" s="7">
        <f t="shared" si="17"/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113</v>
      </c>
      <c r="B293">
        <f t="shared" si="20"/>
        <v>10</v>
      </c>
      <c r="C293">
        <v>1</v>
      </c>
      <c r="D293">
        <v>439.19900000000001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16"/>
        <v>1</v>
      </c>
      <c r="AD293" s="7">
        <f t="shared" si="17"/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113</v>
      </c>
      <c r="B294">
        <f t="shared" si="20"/>
        <v>10</v>
      </c>
      <c r="C294">
        <v>1</v>
      </c>
      <c r="D294">
        <v>439.19900000000001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16"/>
        <v>1</v>
      </c>
      <c r="AD294" s="7">
        <f t="shared" si="17"/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113</v>
      </c>
      <c r="B295">
        <f t="shared" si="20"/>
        <v>10</v>
      </c>
      <c r="C295">
        <v>1</v>
      </c>
      <c r="D295">
        <v>440.93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16"/>
        <v>1</v>
      </c>
      <c r="AD295" s="7">
        <f t="shared" si="17"/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113</v>
      </c>
      <c r="B296">
        <f t="shared" si="20"/>
        <v>10</v>
      </c>
      <c r="C296">
        <v>1</v>
      </c>
      <c r="D296">
        <v>440.93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16"/>
        <v>1</v>
      </c>
      <c r="AD296" s="7">
        <f t="shared" si="17"/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113</v>
      </c>
      <c r="B297">
        <f t="shared" si="20"/>
        <v>10</v>
      </c>
      <c r="C297">
        <v>1</v>
      </c>
      <c r="D297">
        <v>440.93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16"/>
        <v>1</v>
      </c>
      <c r="AD297" s="7">
        <f t="shared" si="17"/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113</v>
      </c>
      <c r="B298">
        <f t="shared" si="20"/>
        <v>10</v>
      </c>
      <c r="C298">
        <v>1</v>
      </c>
      <c r="D298">
        <v>441.31099999999998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16"/>
        <v>1</v>
      </c>
      <c r="AD298" s="7">
        <f t="shared" si="17"/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113</v>
      </c>
      <c r="B299">
        <f t="shared" si="20"/>
        <v>10</v>
      </c>
      <c r="C299">
        <v>1</v>
      </c>
      <c r="D299">
        <v>441.31130000000002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16"/>
        <v>1</v>
      </c>
      <c r="AD299" s="7">
        <f t="shared" si="17"/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113</v>
      </c>
      <c r="B300">
        <f t="shared" si="20"/>
        <v>10</v>
      </c>
      <c r="C300">
        <v>2</v>
      </c>
      <c r="D300">
        <v>259.36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16"/>
        <v>1</v>
      </c>
      <c r="AD300" s="7">
        <f t="shared" si="17"/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113</v>
      </c>
      <c r="B301">
        <f t="shared" ref="B301:B313" si="21">SUM(E301:W301)+C301</f>
        <v>10</v>
      </c>
      <c r="C301">
        <v>2</v>
      </c>
      <c r="D301">
        <v>259.56799999999998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16"/>
        <v>1</v>
      </c>
      <c r="AD301" s="7">
        <f t="shared" si="17"/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113</v>
      </c>
      <c r="B302">
        <f t="shared" si="21"/>
        <v>10</v>
      </c>
      <c r="C302">
        <v>2</v>
      </c>
      <c r="D302">
        <v>267.79047000000003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16"/>
        <v>1</v>
      </c>
      <c r="AD302" s="7">
        <f t="shared" si="17"/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113</v>
      </c>
      <c r="B303">
        <f t="shared" ref="B303" si="22">SUM(E303:W303)+C303</f>
        <v>10</v>
      </c>
      <c r="C303">
        <v>2</v>
      </c>
      <c r="D303">
        <v>267.79716999999999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16"/>
        <v>1</v>
      </c>
      <c r="AD303" s="7">
        <f t="shared" si="17"/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113</v>
      </c>
      <c r="B304">
        <f t="shared" si="21"/>
        <v>10</v>
      </c>
      <c r="C304">
        <v>2</v>
      </c>
      <c r="D304">
        <v>267.86399999999998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16"/>
        <v>1</v>
      </c>
      <c r="AD304" s="7">
        <f t="shared" si="17"/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113</v>
      </c>
      <c r="B305">
        <f t="shared" si="21"/>
        <v>10</v>
      </c>
      <c r="C305">
        <v>2</v>
      </c>
      <c r="D305">
        <v>277.76499999999999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16"/>
        <v>1</v>
      </c>
      <c r="AD305" s="7">
        <f t="shared" si="17"/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113</v>
      </c>
      <c r="B306">
        <f t="shared" si="21"/>
        <v>10</v>
      </c>
      <c r="C306">
        <v>2</v>
      </c>
      <c r="D306">
        <v>261.00299999999999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16"/>
        <v>1</v>
      </c>
      <c r="AD306" s="7">
        <f t="shared" si="17"/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113</v>
      </c>
      <c r="B307">
        <f t="shared" si="21"/>
        <v>10</v>
      </c>
      <c r="C307">
        <v>2</v>
      </c>
      <c r="D307">
        <v>261.34100000000001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16"/>
        <v>1</v>
      </c>
      <c r="AD307" s="7">
        <f t="shared" si="17"/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113</v>
      </c>
      <c r="B308">
        <f t="shared" si="21"/>
        <v>10</v>
      </c>
      <c r="C308">
        <v>2</v>
      </c>
      <c r="D308">
        <v>261.34100000000001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16"/>
        <v>1</v>
      </c>
      <c r="AD308" s="7">
        <f t="shared" si="17"/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113</v>
      </c>
      <c r="B309">
        <f t="shared" si="21"/>
        <v>10</v>
      </c>
      <c r="C309">
        <v>2</v>
      </c>
      <c r="D309">
        <v>261.58699999999999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16"/>
        <v>1</v>
      </c>
      <c r="AD309" s="7">
        <f t="shared" si="17"/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113</v>
      </c>
      <c r="B310">
        <f t="shared" si="21"/>
        <v>10</v>
      </c>
      <c r="C310">
        <v>2</v>
      </c>
      <c r="D310">
        <v>261.58699999999999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16"/>
        <v>1</v>
      </c>
      <c r="AD310" s="7">
        <f t="shared" si="17"/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113</v>
      </c>
      <c r="B311">
        <f t="shared" si="21"/>
        <v>10</v>
      </c>
      <c r="C311">
        <v>2</v>
      </c>
      <c r="D311">
        <v>216.37700000000001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16"/>
        <v>1</v>
      </c>
      <c r="AD311" s="7">
        <f t="shared" si="17"/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113</v>
      </c>
      <c r="B312">
        <f t="shared" si="21"/>
        <v>10</v>
      </c>
      <c r="C312">
        <v>2</v>
      </c>
      <c r="D312">
        <v>209.554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16"/>
        <v>1</v>
      </c>
      <c r="AD312" s="7">
        <f t="shared" si="17"/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113</v>
      </c>
      <c r="B313">
        <f t="shared" si="21"/>
        <v>10</v>
      </c>
      <c r="C313">
        <v>3</v>
      </c>
      <c r="D313">
        <v>235.79599999999999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16"/>
        <v>1</v>
      </c>
      <c r="AD313" s="7">
        <f t="shared" si="17"/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113</v>
      </c>
      <c r="B314">
        <f t="shared" ref="B314:B318" si="23">SUM(E314:W314)+C314</f>
        <v>10</v>
      </c>
      <c r="C314">
        <v>3</v>
      </c>
      <c r="D314">
        <v>235.25200000000001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16"/>
        <v>1</v>
      </c>
      <c r="AD314" s="7">
        <f t="shared" si="17"/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113</v>
      </c>
      <c r="B315">
        <f t="shared" si="23"/>
        <v>10</v>
      </c>
      <c r="C315">
        <v>3</v>
      </c>
      <c r="D315">
        <v>228.57900000000001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16"/>
        <v>1</v>
      </c>
      <c r="AD315" s="7">
        <f t="shared" si="17"/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113</v>
      </c>
      <c r="B316">
        <f t="shared" si="23"/>
        <v>10</v>
      </c>
      <c r="C316">
        <v>3</v>
      </c>
      <c r="D316">
        <v>225.80199999999999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16"/>
        <v>1</v>
      </c>
      <c r="AD316" s="7">
        <f t="shared" si="17"/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113</v>
      </c>
      <c r="B317">
        <f t="shared" si="23"/>
        <v>10</v>
      </c>
      <c r="C317">
        <v>3</v>
      </c>
      <c r="D317">
        <v>226.208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16"/>
        <v>1</v>
      </c>
      <c r="AD317" s="7">
        <f t="shared" si="17"/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f t="shared" si="23"/>
        <v>7</v>
      </c>
      <c r="C318">
        <v>1</v>
      </c>
      <c r="D318">
        <v>571.077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16"/>
        <v>1</v>
      </c>
      <c r="AD318" s="7">
        <f t="shared" si="17"/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f t="shared" ref="B319:B328" si="24">SUM(E319:W319)+C319</f>
        <v>7</v>
      </c>
      <c r="C319">
        <v>1</v>
      </c>
      <c r="D319">
        <v>571.077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16"/>
        <v>1</v>
      </c>
      <c r="AD319" s="7">
        <f t="shared" si="17"/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f t="shared" si="24"/>
        <v>7</v>
      </c>
      <c r="C320">
        <v>1</v>
      </c>
      <c r="D320">
        <v>504.51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16"/>
        <v>1</v>
      </c>
      <c r="AD320" s="7">
        <f t="shared" si="17"/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f t="shared" si="24"/>
        <v>7</v>
      </c>
      <c r="C321">
        <v>1</v>
      </c>
      <c r="D321">
        <v>504.51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16"/>
        <v>1</v>
      </c>
      <c r="AD321" s="7">
        <f t="shared" si="17"/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f t="shared" si="24"/>
        <v>7</v>
      </c>
      <c r="C322">
        <v>1</v>
      </c>
      <c r="D322">
        <v>463.05399999999997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25">Z322+BJ322</f>
        <v>1</v>
      </c>
      <c r="AD322" s="7">
        <f t="shared" ref="AD322:AD385" si="26">SUM(AE322:BG322)+C322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f t="shared" si="24"/>
        <v>7</v>
      </c>
      <c r="C323">
        <v>1</v>
      </c>
      <c r="D323">
        <v>463.05399999999997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25"/>
        <v>1</v>
      </c>
      <c r="AD323" s="7">
        <f t="shared" si="26"/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f t="shared" si="24"/>
        <v>7</v>
      </c>
      <c r="C324">
        <v>1</v>
      </c>
      <c r="D324">
        <v>463.05399999999997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25"/>
        <v>1</v>
      </c>
      <c r="AD324" s="7">
        <f t="shared" si="26"/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f t="shared" si="24"/>
        <v>7</v>
      </c>
      <c r="C325">
        <v>1</v>
      </c>
      <c r="D325">
        <v>461.387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25"/>
        <v>1</v>
      </c>
      <c r="AD325" s="7">
        <f t="shared" si="26"/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f t="shared" si="24"/>
        <v>7</v>
      </c>
      <c r="C326">
        <v>1</v>
      </c>
      <c r="D326">
        <v>461.387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25"/>
        <v>1</v>
      </c>
      <c r="AD326" s="7">
        <f t="shared" si="26"/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f t="shared" si="24"/>
        <v>7</v>
      </c>
      <c r="C327">
        <v>1</v>
      </c>
      <c r="D327">
        <v>464.30799999999999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25"/>
        <v>1</v>
      </c>
      <c r="AD327" s="7">
        <f t="shared" si="26"/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f t="shared" si="24"/>
        <v>7</v>
      </c>
      <c r="C328">
        <v>1</v>
      </c>
      <c r="D328">
        <v>464.30799999999999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25"/>
        <v>1</v>
      </c>
      <c r="AD328" s="7">
        <f t="shared" si="26"/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f t="shared" ref="B329:B337" si="27">SUM(E329:W329)+C329</f>
        <v>7</v>
      </c>
      <c r="C329">
        <v>1</v>
      </c>
      <c r="D329">
        <v>462.13900000000001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25"/>
        <v>1</v>
      </c>
      <c r="AD329" s="7">
        <f t="shared" si="26"/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f t="shared" si="27"/>
        <v>7</v>
      </c>
      <c r="C330">
        <v>1</v>
      </c>
      <c r="D330">
        <v>462.13900000000001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25"/>
        <v>1</v>
      </c>
      <c r="AD330" s="7">
        <f t="shared" si="26"/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f t="shared" si="27"/>
        <v>7</v>
      </c>
      <c r="C331">
        <v>1</v>
      </c>
      <c r="D331">
        <v>460.14800000000002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25"/>
        <v>1</v>
      </c>
      <c r="AD331" s="7">
        <f t="shared" si="26"/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f t="shared" si="27"/>
        <v>7</v>
      </c>
      <c r="C332">
        <v>1</v>
      </c>
      <c r="D332">
        <v>460.14800000000002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25"/>
        <v>1</v>
      </c>
      <c r="AD332" s="7">
        <f t="shared" si="26"/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f t="shared" si="27"/>
        <v>7</v>
      </c>
      <c r="C333">
        <v>1</v>
      </c>
      <c r="D333">
        <v>460.71600000000001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25"/>
        <v>1</v>
      </c>
      <c r="AD333" s="7">
        <f t="shared" si="26"/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f t="shared" si="27"/>
        <v>7</v>
      </c>
      <c r="C334">
        <v>1</v>
      </c>
      <c r="D334">
        <v>460.71600000000001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25"/>
        <v>1</v>
      </c>
      <c r="AD334" s="7">
        <f t="shared" si="26"/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f t="shared" si="27"/>
        <v>7</v>
      </c>
      <c r="C335">
        <v>1</v>
      </c>
      <c r="D335">
        <v>399.5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25"/>
        <v>1</v>
      </c>
      <c r="AD335" s="7">
        <f t="shared" si="26"/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f t="shared" si="27"/>
        <v>7</v>
      </c>
      <c r="C336">
        <v>1</v>
      </c>
      <c r="D336">
        <v>399.5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25"/>
        <v>1</v>
      </c>
      <c r="AD336" s="7">
        <f t="shared" si="26"/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f t="shared" si="27"/>
        <v>7</v>
      </c>
      <c r="C337">
        <v>1</v>
      </c>
      <c r="D337">
        <v>343.71499999999997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25"/>
        <v>1</v>
      </c>
      <c r="AD337" s="7">
        <f t="shared" si="26"/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f t="shared" ref="B338" si="28">SUM(E338:W338)+C338</f>
        <v>7</v>
      </c>
      <c r="C338">
        <v>1</v>
      </c>
      <c r="D338">
        <v>391.9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25"/>
        <v>1</v>
      </c>
      <c r="AD338" s="7">
        <f t="shared" si="26"/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f t="shared" ref="B339:B368" si="29">SUM(E339:W339)+C339</f>
        <v>7</v>
      </c>
      <c r="C339">
        <v>1</v>
      </c>
      <c r="D339">
        <v>391.9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25"/>
        <v>1</v>
      </c>
      <c r="AD339" s="7">
        <f t="shared" si="26"/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f t="shared" si="29"/>
        <v>7</v>
      </c>
      <c r="C340">
        <v>1</v>
      </c>
      <c r="D340">
        <v>594.16499999999996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25"/>
        <v>1</v>
      </c>
      <c r="AD340" s="7">
        <f t="shared" si="26"/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f t="shared" si="29"/>
        <v>7</v>
      </c>
      <c r="C341">
        <v>1</v>
      </c>
      <c r="D341">
        <v>595.23900000000003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25"/>
        <v>1</v>
      </c>
      <c r="AD341" s="7">
        <f t="shared" si="26"/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f t="shared" si="29"/>
        <v>7</v>
      </c>
      <c r="C342">
        <v>1</v>
      </c>
      <c r="D342">
        <v>595.23900000000003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25"/>
        <v>1</v>
      </c>
      <c r="AD342" s="7">
        <f t="shared" si="26"/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f t="shared" si="29"/>
        <v>7</v>
      </c>
      <c r="C343">
        <v>1</v>
      </c>
      <c r="D343">
        <v>549.56700000000001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25"/>
        <v>1</v>
      </c>
      <c r="AD343" s="7">
        <f t="shared" si="26"/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f t="shared" si="29"/>
        <v>7</v>
      </c>
      <c r="C344">
        <v>1</v>
      </c>
      <c r="D344">
        <v>549.56700000000001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25"/>
        <v>1</v>
      </c>
      <c r="AD344" s="7">
        <f t="shared" si="26"/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f t="shared" si="29"/>
        <v>7</v>
      </c>
      <c r="C345">
        <v>1</v>
      </c>
      <c r="D345">
        <v>535.12199999999996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25"/>
        <v>1</v>
      </c>
      <c r="AD345" s="7">
        <f t="shared" si="26"/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f t="shared" si="29"/>
        <v>7</v>
      </c>
      <c r="C346">
        <v>1</v>
      </c>
      <c r="D346">
        <v>535.12199999999996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25"/>
        <v>1</v>
      </c>
      <c r="AD346" s="7">
        <f t="shared" si="26"/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f t="shared" si="29"/>
        <v>7</v>
      </c>
      <c r="C347">
        <v>1</v>
      </c>
      <c r="D347">
        <v>532.09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25"/>
        <v>1</v>
      </c>
      <c r="AD347" s="7">
        <f t="shared" si="26"/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f t="shared" si="29"/>
        <v>7</v>
      </c>
      <c r="C348">
        <v>1</v>
      </c>
      <c r="D348">
        <v>383.83699999999999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25"/>
        <v>1</v>
      </c>
      <c r="AD348" s="7">
        <f t="shared" si="26"/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f t="shared" si="29"/>
        <v>7</v>
      </c>
      <c r="C349">
        <v>1</v>
      </c>
      <c r="D349">
        <v>382.97899999999998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25"/>
        <v>1</v>
      </c>
      <c r="AD349" s="7">
        <f t="shared" si="26"/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f t="shared" si="29"/>
        <v>7</v>
      </c>
      <c r="C350">
        <v>1</v>
      </c>
      <c r="D350">
        <v>382.97899999999998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25"/>
        <v>1</v>
      </c>
      <c r="AD350" s="7">
        <f t="shared" si="26"/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f t="shared" si="29"/>
        <v>7</v>
      </c>
      <c r="C351">
        <v>1</v>
      </c>
      <c r="D351">
        <v>404.13099999999997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25"/>
        <v>1</v>
      </c>
      <c r="AD351" s="7">
        <f t="shared" si="26"/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f t="shared" si="29"/>
        <v>7</v>
      </c>
      <c r="C352">
        <v>1</v>
      </c>
      <c r="D352">
        <v>404.13099999999997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25"/>
        <v>1</v>
      </c>
      <c r="AD352" s="7">
        <f t="shared" si="26"/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f t="shared" si="29"/>
        <v>7</v>
      </c>
      <c r="C353">
        <v>1</v>
      </c>
      <c r="D353">
        <v>404.13099999999997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25"/>
        <v>1</v>
      </c>
      <c r="AD353" s="7">
        <f t="shared" si="26"/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f t="shared" si="29"/>
        <v>7</v>
      </c>
      <c r="C354">
        <v>1</v>
      </c>
      <c r="D354">
        <v>404.13099999999997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25"/>
        <v>1</v>
      </c>
      <c r="AD354" s="7">
        <f t="shared" si="26"/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f t="shared" si="29"/>
        <v>7</v>
      </c>
      <c r="C355">
        <v>1</v>
      </c>
      <c r="D355">
        <v>404.35300000000001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25"/>
        <v>1</v>
      </c>
      <c r="AD355" s="7">
        <f t="shared" si="26"/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f t="shared" si="29"/>
        <v>7</v>
      </c>
      <c r="C356">
        <v>1</v>
      </c>
      <c r="D356">
        <v>404.35300000000001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25"/>
        <v>1</v>
      </c>
      <c r="AD356" s="7">
        <f t="shared" si="26"/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f t="shared" si="29"/>
        <v>7</v>
      </c>
      <c r="C357">
        <v>1</v>
      </c>
      <c r="D357">
        <v>404.35300000000001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25"/>
        <v>1</v>
      </c>
      <c r="AD357" s="7">
        <f t="shared" si="26"/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f t="shared" si="29"/>
        <v>7</v>
      </c>
      <c r="C358">
        <v>1</v>
      </c>
      <c r="D358">
        <v>403.50799999999998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25"/>
        <v>1</v>
      </c>
      <c r="AD358" s="7">
        <f t="shared" si="26"/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f t="shared" si="29"/>
        <v>7</v>
      </c>
      <c r="C359">
        <v>1</v>
      </c>
      <c r="D359">
        <v>403.50799999999998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25"/>
        <v>1</v>
      </c>
      <c r="AD359" s="7">
        <f t="shared" si="26"/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f t="shared" si="29"/>
        <v>7</v>
      </c>
      <c r="C360">
        <v>1</v>
      </c>
      <c r="D360">
        <v>403.50799999999998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25"/>
        <v>1</v>
      </c>
      <c r="AD360" s="7">
        <f t="shared" si="26"/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f t="shared" si="29"/>
        <v>7</v>
      </c>
      <c r="C361">
        <v>1</v>
      </c>
      <c r="D361">
        <v>402.608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25"/>
        <v>1</v>
      </c>
      <c r="AD361" s="7">
        <f t="shared" si="26"/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f t="shared" si="29"/>
        <v>7</v>
      </c>
      <c r="C362">
        <v>1</v>
      </c>
      <c r="D362">
        <v>402.608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25"/>
        <v>1</v>
      </c>
      <c r="AD362" s="7">
        <f t="shared" si="26"/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f t="shared" si="29"/>
        <v>7</v>
      </c>
      <c r="C363">
        <v>1</v>
      </c>
      <c r="D363">
        <v>402.608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25"/>
        <v>1</v>
      </c>
      <c r="AD363" s="7">
        <f t="shared" si="26"/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f t="shared" si="29"/>
        <v>7</v>
      </c>
      <c r="C364">
        <v>1</v>
      </c>
      <c r="D364">
        <v>455.25299999999999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25"/>
        <v>1</v>
      </c>
      <c r="AD364" s="7">
        <f t="shared" si="26"/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f t="shared" si="29"/>
        <v>7</v>
      </c>
      <c r="C365">
        <v>1</v>
      </c>
      <c r="D365">
        <v>455.25299999999999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25"/>
        <v>1</v>
      </c>
      <c r="AD365" s="7">
        <f t="shared" si="26"/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f t="shared" si="29"/>
        <v>7</v>
      </c>
      <c r="C366">
        <v>1</v>
      </c>
      <c r="D366">
        <v>455.25299999999999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25"/>
        <v>1</v>
      </c>
      <c r="AD366" s="7">
        <f t="shared" si="26"/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f t="shared" si="29"/>
        <v>7</v>
      </c>
      <c r="C367">
        <v>1</v>
      </c>
      <c r="D367">
        <v>455.25299999999999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25"/>
        <v>1</v>
      </c>
      <c r="AD367" s="7">
        <f t="shared" si="26"/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f t="shared" si="29"/>
        <v>7</v>
      </c>
      <c r="C368">
        <v>1</v>
      </c>
      <c r="D368">
        <v>455.25299999999999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25"/>
        <v>1</v>
      </c>
      <c r="AD368" s="7">
        <f t="shared" si="26"/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f t="shared" ref="B369:B372" si="30">SUM(E369:W369)+C369</f>
        <v>7</v>
      </c>
      <c r="C369">
        <v>1</v>
      </c>
      <c r="D369">
        <v>453.041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25"/>
        <v>1</v>
      </c>
      <c r="AD369" s="7">
        <f t="shared" si="26"/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f t="shared" si="30"/>
        <v>7</v>
      </c>
      <c r="C370">
        <v>1</v>
      </c>
      <c r="D370">
        <v>453.041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25"/>
        <v>1</v>
      </c>
      <c r="AD370" s="7">
        <f t="shared" si="26"/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f t="shared" si="30"/>
        <v>7</v>
      </c>
      <c r="C371">
        <v>1</v>
      </c>
      <c r="D371">
        <v>453.041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25"/>
        <v>1</v>
      </c>
      <c r="AD371" s="7">
        <f t="shared" si="26"/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f t="shared" si="30"/>
        <v>7</v>
      </c>
      <c r="C372">
        <v>2</v>
      </c>
      <c r="D372">
        <v>409.733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25"/>
        <v>1</v>
      </c>
      <c r="AD372" s="7">
        <f t="shared" si="26"/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f t="shared" ref="B373:B395" si="31">SUM(E373:W373)+C373</f>
        <v>7</v>
      </c>
      <c r="C373">
        <v>2</v>
      </c>
      <c r="D373">
        <v>409.733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25"/>
        <v>1</v>
      </c>
      <c r="AD373" s="7">
        <f t="shared" si="26"/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f t="shared" si="31"/>
        <v>7</v>
      </c>
      <c r="C374">
        <v>2</v>
      </c>
      <c r="D374">
        <v>409.733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25"/>
        <v>1</v>
      </c>
      <c r="AD374" s="7">
        <f t="shared" si="26"/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f t="shared" si="31"/>
        <v>7</v>
      </c>
      <c r="C375">
        <v>2</v>
      </c>
      <c r="D375">
        <v>410.34300000000002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25"/>
        <v>1</v>
      </c>
      <c r="AD375" s="7">
        <f t="shared" si="26"/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f t="shared" si="31"/>
        <v>7</v>
      </c>
      <c r="C376">
        <v>2</v>
      </c>
      <c r="D376">
        <v>410.34300000000002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25"/>
        <v>1</v>
      </c>
      <c r="AD376" s="7">
        <f t="shared" si="26"/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f t="shared" si="31"/>
        <v>7</v>
      </c>
      <c r="C377">
        <v>2</v>
      </c>
      <c r="D377">
        <v>410.34300000000002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25"/>
        <v>1</v>
      </c>
      <c r="AD377" s="7">
        <f t="shared" si="26"/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f t="shared" si="31"/>
        <v>7</v>
      </c>
      <c r="C378">
        <v>2</v>
      </c>
      <c r="D378">
        <v>463.41399999999999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25"/>
        <v>1</v>
      </c>
      <c r="AD378" s="7">
        <f t="shared" si="26"/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f t="shared" si="31"/>
        <v>7</v>
      </c>
      <c r="C379">
        <v>2</v>
      </c>
      <c r="D379">
        <v>463.41399999999999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25"/>
        <v>1</v>
      </c>
      <c r="AD379" s="7">
        <f t="shared" si="26"/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f t="shared" si="31"/>
        <v>7</v>
      </c>
      <c r="C380">
        <v>2</v>
      </c>
      <c r="D380">
        <v>464.06400000000002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25"/>
        <v>1</v>
      </c>
      <c r="AD380" s="7">
        <f t="shared" si="26"/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f t="shared" si="31"/>
        <v>7</v>
      </c>
      <c r="C381">
        <v>2</v>
      </c>
      <c r="D381">
        <v>464.06400000000002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25"/>
        <v>1</v>
      </c>
      <c r="AD381" s="7">
        <f t="shared" si="26"/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f t="shared" si="31"/>
        <v>7</v>
      </c>
      <c r="C382">
        <v>2</v>
      </c>
      <c r="D382">
        <v>451.48599999999999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25"/>
        <v>1</v>
      </c>
      <c r="AD382" s="7">
        <f t="shared" si="26"/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f t="shared" si="31"/>
        <v>7</v>
      </c>
      <c r="C383">
        <v>2</v>
      </c>
      <c r="D383">
        <v>451.48599999999999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25"/>
        <v>1</v>
      </c>
      <c r="AD383" s="7">
        <f t="shared" si="26"/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f t="shared" si="31"/>
        <v>7</v>
      </c>
      <c r="C384">
        <v>2</v>
      </c>
      <c r="D384">
        <v>451.48599999999999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25"/>
        <v>1</v>
      </c>
      <c r="AD384" s="7">
        <f t="shared" si="26"/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f t="shared" si="31"/>
        <v>7</v>
      </c>
      <c r="C385">
        <v>2</v>
      </c>
      <c r="D385">
        <v>451.09100000000001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25"/>
        <v>1</v>
      </c>
      <c r="AD385" s="7">
        <f t="shared" si="26"/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f t="shared" si="31"/>
        <v>7</v>
      </c>
      <c r="C386">
        <v>2</v>
      </c>
      <c r="D386">
        <v>451.09100000000001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32">Z386+BJ386</f>
        <v>1</v>
      </c>
      <c r="AD386" s="7">
        <f t="shared" ref="AD386:AD449" si="33">SUM(AE386:BG386)+C386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f t="shared" si="31"/>
        <v>7</v>
      </c>
      <c r="C387">
        <v>2</v>
      </c>
      <c r="D387">
        <v>377.10500000000002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32"/>
        <v>1</v>
      </c>
      <c r="AD387" s="7">
        <f t="shared" si="33"/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f t="shared" si="31"/>
        <v>7</v>
      </c>
      <c r="C388">
        <v>2</v>
      </c>
      <c r="D388">
        <v>377.10500000000002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32"/>
        <v>1</v>
      </c>
      <c r="AD388" s="7">
        <f t="shared" si="33"/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f t="shared" si="31"/>
        <v>7</v>
      </c>
      <c r="C389">
        <v>2</v>
      </c>
      <c r="D389">
        <v>377.10500000000002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32"/>
        <v>1</v>
      </c>
      <c r="AD389" s="7">
        <f t="shared" si="33"/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f t="shared" si="31"/>
        <v>7</v>
      </c>
      <c r="C390">
        <v>2</v>
      </c>
      <c r="D390">
        <v>375.46699999999998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32"/>
        <v>1</v>
      </c>
      <c r="AD390" s="7">
        <f t="shared" si="33"/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f t="shared" si="31"/>
        <v>7</v>
      </c>
      <c r="C391">
        <v>2</v>
      </c>
      <c r="D391">
        <v>375.46699999999998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32"/>
        <v>1</v>
      </c>
      <c r="AD391" s="7">
        <f t="shared" si="33"/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f t="shared" si="31"/>
        <v>7</v>
      </c>
      <c r="C392">
        <v>2</v>
      </c>
      <c r="D392">
        <v>336.73399999999998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32"/>
        <v>1</v>
      </c>
      <c r="AD392" s="7">
        <f t="shared" si="33"/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f t="shared" si="31"/>
        <v>7</v>
      </c>
      <c r="C393">
        <v>2</v>
      </c>
      <c r="D393">
        <v>336.57900000000001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32"/>
        <v>1</v>
      </c>
      <c r="AD393" s="7">
        <f t="shared" si="33"/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f t="shared" si="31"/>
        <v>7</v>
      </c>
      <c r="C394">
        <v>2</v>
      </c>
      <c r="D394">
        <v>420.01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32"/>
        <v>1</v>
      </c>
      <c r="AD394" s="7">
        <f t="shared" si="33"/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f t="shared" si="31"/>
        <v>7</v>
      </c>
      <c r="C395">
        <v>2</v>
      </c>
      <c r="D395">
        <v>334.27699999999999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32"/>
        <v>1</v>
      </c>
      <c r="AD395" s="7">
        <f t="shared" si="33"/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f t="shared" ref="B396" si="34">SUM(E396:W396)+C396</f>
        <v>7</v>
      </c>
      <c r="C396">
        <v>2</v>
      </c>
      <c r="D396">
        <v>393.85199999999998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32"/>
        <v>1</v>
      </c>
      <c r="AD396" s="7">
        <f t="shared" si="33"/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f t="shared" ref="B397:B404" si="35">SUM(E397:W397)+C397</f>
        <v>7</v>
      </c>
      <c r="C397">
        <v>2</v>
      </c>
      <c r="D397">
        <v>393.44099999999997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32"/>
        <v>1</v>
      </c>
      <c r="AD397" s="7">
        <f t="shared" si="33"/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f t="shared" si="35"/>
        <v>7</v>
      </c>
      <c r="C398">
        <v>2</v>
      </c>
      <c r="D398">
        <v>298.358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32"/>
        <v>1</v>
      </c>
      <c r="AD398" s="7">
        <f t="shared" si="33"/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f t="shared" si="35"/>
        <v>7</v>
      </c>
      <c r="C399">
        <v>2</v>
      </c>
      <c r="D399">
        <v>486.71499999999997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32"/>
        <v>1</v>
      </c>
      <c r="AD399" s="7">
        <f t="shared" si="33"/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f t="shared" si="35"/>
        <v>7</v>
      </c>
      <c r="C400">
        <v>2</v>
      </c>
      <c r="D400">
        <v>486.71499999999997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32"/>
        <v>1</v>
      </c>
      <c r="AD400" s="7">
        <f t="shared" si="33"/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f t="shared" si="35"/>
        <v>7</v>
      </c>
      <c r="C401">
        <v>2</v>
      </c>
      <c r="D401">
        <v>486.13299999999998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32"/>
        <v>1</v>
      </c>
      <c r="AD401" s="7">
        <f t="shared" si="33"/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f t="shared" si="35"/>
        <v>7</v>
      </c>
      <c r="C402">
        <v>2</v>
      </c>
      <c r="D402">
        <v>487.358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32"/>
        <v>1</v>
      </c>
      <c r="AD402" s="7">
        <f t="shared" si="33"/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f t="shared" si="35"/>
        <v>7</v>
      </c>
      <c r="C403">
        <v>2</v>
      </c>
      <c r="D403">
        <v>487.358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32"/>
        <v>1</v>
      </c>
      <c r="AD403" s="7">
        <f t="shared" si="33"/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f t="shared" si="35"/>
        <v>7</v>
      </c>
      <c r="C404">
        <v>2</v>
      </c>
      <c r="D404">
        <v>454.63600000000002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32"/>
        <v>1</v>
      </c>
      <c r="AD404" s="7">
        <f t="shared" si="33"/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f t="shared" ref="B405:B406" si="36">SUM(E405:W405)+C405</f>
        <v>7</v>
      </c>
      <c r="C405">
        <v>2</v>
      </c>
      <c r="D405">
        <v>400.358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32"/>
        <v>1</v>
      </c>
      <c r="AD405" s="7">
        <f t="shared" si="33"/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f t="shared" si="36"/>
        <v>7</v>
      </c>
      <c r="C406">
        <v>3</v>
      </c>
      <c r="D406">
        <v>347.87099999999998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32"/>
        <v>1</v>
      </c>
      <c r="AD406" s="7">
        <f t="shared" si="33"/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f t="shared" ref="B407:B410" si="37">SUM(E407:W407)+C407</f>
        <v>7</v>
      </c>
      <c r="C407">
        <v>3</v>
      </c>
      <c r="D407">
        <v>348.49599999999998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32"/>
        <v>1</v>
      </c>
      <c r="AD407" s="7">
        <f t="shared" si="33"/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f t="shared" si="37"/>
        <v>7</v>
      </c>
      <c r="C408">
        <v>3</v>
      </c>
      <c r="D408">
        <v>346.33699999999999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32"/>
        <v>1</v>
      </c>
      <c r="AD408" s="7">
        <f t="shared" si="33"/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f t="shared" si="37"/>
        <v>7</v>
      </c>
      <c r="C409">
        <v>3</v>
      </c>
      <c r="D409">
        <v>374.75400000000002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32"/>
        <v>1</v>
      </c>
      <c r="AD409" s="7">
        <f t="shared" si="33"/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f t="shared" si="37"/>
        <v>7</v>
      </c>
      <c r="C410">
        <v>3</v>
      </c>
      <c r="D410">
        <v>405.77600000000001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32"/>
        <v>1</v>
      </c>
      <c r="AD410" s="7">
        <f t="shared" si="33"/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f t="shared" ref="B411" si="38">SUM(E411:W411)+C411</f>
        <v>7</v>
      </c>
      <c r="C411">
        <v>4</v>
      </c>
      <c r="D411">
        <v>460.37299999999999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32"/>
        <v>1</v>
      </c>
      <c r="AD411" s="7">
        <f t="shared" si="33"/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f t="shared" ref="B412:B422" si="39">SUM(E412:W412)+C412</f>
        <v>7</v>
      </c>
      <c r="C412">
        <v>4</v>
      </c>
      <c r="D412">
        <v>460.37299999999999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32"/>
        <v>1</v>
      </c>
      <c r="AD412" s="7">
        <f t="shared" si="33"/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f t="shared" si="39"/>
        <v>7</v>
      </c>
      <c r="C413">
        <v>4</v>
      </c>
      <c r="D413">
        <v>461.99799999999999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32"/>
        <v>1</v>
      </c>
      <c r="AD413" s="7">
        <f t="shared" si="33"/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f t="shared" si="39"/>
        <v>7</v>
      </c>
      <c r="C414">
        <v>4</v>
      </c>
      <c r="D414">
        <v>713.86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32"/>
        <v>1</v>
      </c>
      <c r="AD414" s="7">
        <f t="shared" si="33"/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f t="shared" si="39"/>
        <v>7</v>
      </c>
      <c r="C415">
        <v>4</v>
      </c>
      <c r="D415">
        <v>713.51800000000003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32"/>
        <v>1</v>
      </c>
      <c r="AD415" s="7">
        <f t="shared" si="33"/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f t="shared" si="39"/>
        <v>7</v>
      </c>
      <c r="C416">
        <v>4</v>
      </c>
      <c r="D416">
        <v>748.29100000000005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32"/>
        <v>1</v>
      </c>
      <c r="AD416" s="7">
        <f t="shared" si="33"/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f t="shared" si="39"/>
        <v>7</v>
      </c>
      <c r="C417">
        <v>4</v>
      </c>
      <c r="D417">
        <v>748.19500000000005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32"/>
        <v>1</v>
      </c>
      <c r="AD417" s="7">
        <f t="shared" si="33"/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f t="shared" si="39"/>
        <v>7</v>
      </c>
      <c r="C418">
        <v>4</v>
      </c>
      <c r="D418">
        <v>161.63300000000001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32"/>
        <v>1</v>
      </c>
      <c r="AD418" s="7">
        <f t="shared" si="33"/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f t="shared" si="39"/>
        <v>7</v>
      </c>
      <c r="C419">
        <v>4</v>
      </c>
      <c r="D419">
        <v>161.96899999999999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32"/>
        <v>1</v>
      </c>
      <c r="AD419" s="7">
        <f t="shared" si="33"/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f t="shared" si="39"/>
        <v>8</v>
      </c>
      <c r="C420">
        <v>1</v>
      </c>
      <c r="D420">
        <v>371.27499999999998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32"/>
        <v>1</v>
      </c>
      <c r="AD420" s="7">
        <f t="shared" si="33"/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f t="shared" si="39"/>
        <v>8</v>
      </c>
      <c r="C421">
        <v>1</v>
      </c>
      <c r="D421">
        <v>273.334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32"/>
        <v>1</v>
      </c>
      <c r="AD421" s="7">
        <f t="shared" si="33"/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f t="shared" si="39"/>
        <v>8</v>
      </c>
      <c r="C422">
        <v>2</v>
      </c>
      <c r="D422">
        <v>334.07400000000001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32"/>
        <v>1</v>
      </c>
      <c r="AD422" s="7">
        <f t="shared" si="33"/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f t="shared" ref="B423:B428" si="40">SUM(E423:W423)+C423</f>
        <v>8</v>
      </c>
      <c r="C423">
        <v>2</v>
      </c>
      <c r="D423">
        <v>331.23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32"/>
        <v>1</v>
      </c>
      <c r="AD423" s="7">
        <f t="shared" si="33"/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f t="shared" si="40"/>
        <v>8</v>
      </c>
      <c r="C424">
        <v>2</v>
      </c>
      <c r="D424">
        <v>304.71300000000002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32"/>
        <v>1</v>
      </c>
      <c r="AD424" s="7">
        <f t="shared" si="33"/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f t="shared" si="40"/>
        <v>8</v>
      </c>
      <c r="C425">
        <v>2</v>
      </c>
      <c r="D425">
        <v>305.93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32"/>
        <v>1</v>
      </c>
      <c r="AD425" s="7">
        <f t="shared" si="33"/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f t="shared" si="40"/>
        <v>8</v>
      </c>
      <c r="C426">
        <v>2</v>
      </c>
      <c r="D426">
        <v>559.23699999999997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32"/>
        <v>1</v>
      </c>
      <c r="AD426" s="7">
        <f t="shared" si="33"/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f t="shared" si="40"/>
        <v>8</v>
      </c>
      <c r="C427">
        <v>2</v>
      </c>
      <c r="D427">
        <v>298.37799999999999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32"/>
        <v>1</v>
      </c>
      <c r="AD427" s="7">
        <f t="shared" si="33"/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f t="shared" si="40"/>
        <v>8</v>
      </c>
      <c r="C428">
        <v>2</v>
      </c>
      <c r="D428">
        <v>245.499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32"/>
        <v>1</v>
      </c>
      <c r="AD428" s="7">
        <f t="shared" si="33"/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f t="shared" ref="B429" si="41">SUM(E429:W429)+C429</f>
        <v>8</v>
      </c>
      <c r="C429">
        <v>2</v>
      </c>
      <c r="D429">
        <v>369.87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32"/>
        <v>1</v>
      </c>
      <c r="AD429" s="7">
        <f t="shared" si="33"/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f t="shared" ref="B430:B431" si="42">SUM(E430:W430)+C430</f>
        <v>8</v>
      </c>
      <c r="C430">
        <v>2</v>
      </c>
      <c r="D430">
        <v>335.09899999999999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32"/>
        <v>1</v>
      </c>
      <c r="AD430" s="7">
        <f t="shared" si="33"/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f t="shared" si="42"/>
        <v>8</v>
      </c>
      <c r="C431">
        <v>2</v>
      </c>
      <c r="D431">
        <v>408.11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32"/>
        <v>1</v>
      </c>
      <c r="AD431" s="7">
        <f t="shared" si="33"/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f t="shared" ref="B432" si="43">SUM(E432:W432)+C432</f>
        <v>8</v>
      </c>
      <c r="C432">
        <v>2</v>
      </c>
      <c r="D432">
        <v>326.54599999999999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32"/>
        <v>1</v>
      </c>
      <c r="AD432" s="7">
        <f t="shared" si="33"/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f t="shared" ref="B433:B441" si="44">SUM(E433:W433)+C433</f>
        <v>8</v>
      </c>
      <c r="C433">
        <v>2</v>
      </c>
      <c r="D433">
        <v>326.09800000000001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32"/>
        <v>1</v>
      </c>
      <c r="AD433" s="7">
        <f t="shared" si="33"/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f t="shared" si="44"/>
        <v>8</v>
      </c>
      <c r="C434">
        <v>2</v>
      </c>
      <c r="D434">
        <v>301.76299999999998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32"/>
        <v>1</v>
      </c>
      <c r="AD434" s="7">
        <f t="shared" si="33"/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f t="shared" si="44"/>
        <v>8</v>
      </c>
      <c r="C435">
        <v>2</v>
      </c>
      <c r="D435">
        <v>300.435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32"/>
        <v>1</v>
      </c>
      <c r="AD435" s="7">
        <f t="shared" si="33"/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f t="shared" si="44"/>
        <v>8</v>
      </c>
      <c r="C436">
        <v>2</v>
      </c>
      <c r="D436">
        <v>371.50799999999998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32"/>
        <v>1</v>
      </c>
      <c r="AD436" s="7">
        <f t="shared" si="33"/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f t="shared" si="44"/>
        <v>8</v>
      </c>
      <c r="C437">
        <v>2</v>
      </c>
      <c r="D437">
        <v>341.529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32"/>
        <v>1</v>
      </c>
      <c r="AD437" s="7">
        <f t="shared" si="33"/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f t="shared" si="44"/>
        <v>8</v>
      </c>
      <c r="C438">
        <v>2</v>
      </c>
      <c r="D438">
        <v>340.81299999999999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32"/>
        <v>1</v>
      </c>
      <c r="AD438" s="7">
        <f t="shared" si="33"/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f t="shared" si="44"/>
        <v>8</v>
      </c>
      <c r="C439">
        <v>2</v>
      </c>
      <c r="D439">
        <v>340.57400000000001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32"/>
        <v>1</v>
      </c>
      <c r="AD439" s="7">
        <f t="shared" si="33"/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f t="shared" si="44"/>
        <v>8</v>
      </c>
      <c r="C440">
        <v>2</v>
      </c>
      <c r="D440">
        <v>396.15899999999999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32"/>
        <v>1</v>
      </c>
      <c r="AD440" s="7">
        <f t="shared" si="33"/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f t="shared" si="44"/>
        <v>8</v>
      </c>
      <c r="C441">
        <v>2</v>
      </c>
      <c r="D441">
        <v>526.80600000000004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32"/>
        <v>1</v>
      </c>
      <c r="AD441" s="7">
        <f t="shared" si="33"/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f t="shared" ref="B442" si="45">SUM(E442:W442)+C442</f>
        <v>8</v>
      </c>
      <c r="C442">
        <v>2</v>
      </c>
      <c r="D442">
        <v>269.54899999999998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32"/>
        <v>1</v>
      </c>
      <c r="AD442" s="7">
        <f t="shared" si="33"/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f t="shared" ref="B443:B446" si="46">SUM(E443:W443)+C443</f>
        <v>8</v>
      </c>
      <c r="C443">
        <v>2</v>
      </c>
      <c r="D443">
        <v>308.80399999999997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32"/>
        <v>1</v>
      </c>
      <c r="AD443" s="7">
        <f t="shared" si="33"/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f t="shared" si="46"/>
        <v>8</v>
      </c>
      <c r="C444">
        <v>2</v>
      </c>
      <c r="D444">
        <v>335.59199999999998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32"/>
        <v>1</v>
      </c>
      <c r="AD444" s="7">
        <f t="shared" si="33"/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f t="shared" si="46"/>
        <v>8</v>
      </c>
      <c r="C445">
        <v>2</v>
      </c>
      <c r="D445">
        <v>321.59699999999998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32"/>
        <v>1</v>
      </c>
      <c r="AD445" s="7">
        <f t="shared" si="33"/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f t="shared" si="46"/>
        <v>8</v>
      </c>
      <c r="C446">
        <v>3</v>
      </c>
      <c r="D446">
        <v>306.34199999999998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32"/>
        <v>1</v>
      </c>
      <c r="AD446" s="7">
        <f t="shared" si="33"/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f t="shared" ref="B447:B450" si="47">SUM(E447:W447)+C447</f>
        <v>8</v>
      </c>
      <c r="C447">
        <v>3</v>
      </c>
      <c r="D447">
        <v>307.161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32"/>
        <v>1</v>
      </c>
      <c r="AD447" s="7">
        <f t="shared" si="33"/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f t="shared" si="47"/>
        <v>8</v>
      </c>
      <c r="C448">
        <v>3</v>
      </c>
      <c r="D448">
        <v>341.16899999999998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32"/>
        <v>1</v>
      </c>
      <c r="AD448" s="7">
        <f t="shared" si="33"/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f t="shared" si="47"/>
        <v>8</v>
      </c>
      <c r="C449">
        <v>3</v>
      </c>
      <c r="D449">
        <v>340.35199999999998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32"/>
        <v>1</v>
      </c>
      <c r="AD449" s="7">
        <f t="shared" si="33"/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f t="shared" si="47"/>
        <v>8</v>
      </c>
      <c r="C450">
        <v>4</v>
      </c>
      <c r="D450">
        <v>511.40699999999998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48">Z450+BJ450</f>
        <v>1</v>
      </c>
      <c r="AD450" s="7">
        <f t="shared" ref="AD450:AD513" si="49">SUM(AE450:BG450)+C450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f t="shared" ref="B451:B453" si="50">SUM(E451:W451)+C451</f>
        <v>8</v>
      </c>
      <c r="C451">
        <v>4</v>
      </c>
      <c r="D451">
        <v>314.46600000000001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48"/>
        <v>1</v>
      </c>
      <c r="AD451" s="7">
        <f t="shared" si="49"/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f t="shared" si="50"/>
        <v>8</v>
      </c>
      <c r="C452">
        <v>5</v>
      </c>
      <c r="D452">
        <v>381.13499999999999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48"/>
        <v>1</v>
      </c>
      <c r="AD452" s="7">
        <f t="shared" si="49"/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f t="shared" si="50"/>
        <v>15</v>
      </c>
      <c r="C453">
        <v>1</v>
      </c>
      <c r="D453">
        <v>604.31200000000001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48"/>
        <v>1</v>
      </c>
      <c r="AD453" s="7">
        <f t="shared" si="49"/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f t="shared" ref="B454:B469" si="51">SUM(E454:W454)+C454</f>
        <v>15</v>
      </c>
      <c r="C454">
        <v>1</v>
      </c>
      <c r="D454">
        <v>604.31200000000001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48"/>
        <v>1</v>
      </c>
      <c r="AD454" s="7">
        <f t="shared" si="49"/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f t="shared" si="51"/>
        <v>15</v>
      </c>
      <c r="C455">
        <v>1</v>
      </c>
      <c r="D455">
        <v>604.31200000000001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48"/>
        <v>1</v>
      </c>
      <c r="AD455" s="7">
        <f t="shared" si="49"/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f t="shared" si="51"/>
        <v>15</v>
      </c>
      <c r="C456">
        <v>1</v>
      </c>
      <c r="D456">
        <v>602.41800000000001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48"/>
        <v>1</v>
      </c>
      <c r="AD456" s="7">
        <f t="shared" si="49"/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f t="shared" si="51"/>
        <v>15</v>
      </c>
      <c r="C457">
        <v>1</v>
      </c>
      <c r="D457">
        <v>602.41800000000001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48"/>
        <v>1</v>
      </c>
      <c r="AD457" s="7">
        <f t="shared" si="49"/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f t="shared" si="51"/>
        <v>15</v>
      </c>
      <c r="C458">
        <v>1</v>
      </c>
      <c r="D458">
        <v>602.41800000000001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48"/>
        <v>1</v>
      </c>
      <c r="AD458" s="7">
        <f t="shared" si="49"/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f t="shared" si="51"/>
        <v>15</v>
      </c>
      <c r="C459">
        <v>1</v>
      </c>
      <c r="D459">
        <v>603.404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48"/>
        <v>1</v>
      </c>
      <c r="AD459" s="7">
        <f t="shared" si="49"/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f t="shared" si="51"/>
        <v>15</v>
      </c>
      <c r="C460">
        <v>1</v>
      </c>
      <c r="D460">
        <v>603.404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48"/>
        <v>1</v>
      </c>
      <c r="AD460" s="7">
        <f t="shared" si="49"/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f t="shared" si="51"/>
        <v>15</v>
      </c>
      <c r="C461">
        <v>1</v>
      </c>
      <c r="D461">
        <v>603.404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48"/>
        <v>1</v>
      </c>
      <c r="AD461" s="7">
        <f t="shared" si="49"/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f t="shared" si="51"/>
        <v>15</v>
      </c>
      <c r="C462">
        <v>1</v>
      </c>
      <c r="D462">
        <v>608.78200000000004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48"/>
        <v>1</v>
      </c>
      <c r="AD462" s="7">
        <f t="shared" si="49"/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f t="shared" si="51"/>
        <v>15</v>
      </c>
      <c r="C463">
        <v>1</v>
      </c>
      <c r="D463">
        <v>542.59100000000001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48"/>
        <v>1</v>
      </c>
      <c r="AD463" s="7">
        <f t="shared" si="49"/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f t="shared" si="51"/>
        <v>15</v>
      </c>
      <c r="C464">
        <v>1</v>
      </c>
      <c r="D464">
        <v>542.59100000000001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48"/>
        <v>1</v>
      </c>
      <c r="AD464" s="7">
        <f t="shared" si="49"/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f t="shared" si="51"/>
        <v>15</v>
      </c>
      <c r="C465">
        <v>1</v>
      </c>
      <c r="D465">
        <v>542.59100000000001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48"/>
        <v>1</v>
      </c>
      <c r="AD465" s="7">
        <f t="shared" si="49"/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f t="shared" si="51"/>
        <v>15</v>
      </c>
      <c r="C466">
        <v>1</v>
      </c>
      <c r="D466">
        <v>538.68799999999999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48"/>
        <v>1</v>
      </c>
      <c r="AD466" s="7">
        <f t="shared" si="49"/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f t="shared" si="51"/>
        <v>15</v>
      </c>
      <c r="C467">
        <v>1</v>
      </c>
      <c r="D467">
        <v>549.97299999999996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48"/>
        <v>1</v>
      </c>
      <c r="AD467" s="7">
        <f t="shared" si="49"/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f t="shared" si="51"/>
        <v>15</v>
      </c>
      <c r="C468">
        <v>1</v>
      </c>
      <c r="D468">
        <v>540.97199999999998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48"/>
        <v>1</v>
      </c>
      <c r="AD468" s="7">
        <f t="shared" si="49"/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f t="shared" si="51"/>
        <v>15</v>
      </c>
      <c r="C469">
        <v>1</v>
      </c>
      <c r="D469">
        <v>531.60699999999997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48"/>
        <v>1</v>
      </c>
      <c r="AD469" s="7">
        <f t="shared" si="49"/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f t="shared" ref="B470" si="52">SUM(E470:W470)+C470</f>
        <v>15</v>
      </c>
      <c r="C470">
        <v>1</v>
      </c>
      <c r="D470">
        <v>529.61300000000006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48"/>
        <v>1</v>
      </c>
      <c r="AD470" s="7">
        <f t="shared" si="49"/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f t="shared" ref="B471:B473" si="53">SUM(E471:W471)+C471</f>
        <v>15</v>
      </c>
      <c r="C471">
        <v>1</v>
      </c>
      <c r="D471">
        <v>519.14099999999996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48"/>
        <v>1</v>
      </c>
      <c r="AD471" s="7">
        <f t="shared" si="49"/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f t="shared" si="53"/>
        <v>15</v>
      </c>
      <c r="C472">
        <v>1</v>
      </c>
      <c r="D472">
        <v>525.35199999999998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48"/>
        <v>1</v>
      </c>
      <c r="AD472" s="7">
        <f t="shared" si="49"/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f t="shared" si="53"/>
        <v>15</v>
      </c>
      <c r="C473">
        <v>1</v>
      </c>
      <c r="D473">
        <v>442.07100000000003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48"/>
        <v>1</v>
      </c>
      <c r="AD473" s="7">
        <f t="shared" si="49"/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f t="shared" ref="B474" si="54">SUM(E474:W474)+C474</f>
        <v>15</v>
      </c>
      <c r="C474">
        <v>1</v>
      </c>
      <c r="D474">
        <v>460.20800000000003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48"/>
        <v>1</v>
      </c>
      <c r="AD474" s="7">
        <f t="shared" si="49"/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f t="shared" ref="B475" si="55">SUM(E475:W475)+C475</f>
        <v>15</v>
      </c>
      <c r="C475">
        <v>1</v>
      </c>
      <c r="D475">
        <v>494.35300000000001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48"/>
        <v>1</v>
      </c>
      <c r="AD475" s="7">
        <f t="shared" si="49"/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f t="shared" ref="B476" si="56">SUM(E476:W476)+C476</f>
        <v>15</v>
      </c>
      <c r="C476">
        <v>1</v>
      </c>
      <c r="D476">
        <v>645.99900000000002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48"/>
        <v>1</v>
      </c>
      <c r="AD476" s="7">
        <f t="shared" si="49"/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f t="shared" ref="B477:B478" si="57">SUM(E477:W477)+C477</f>
        <v>15</v>
      </c>
      <c r="C477">
        <v>1</v>
      </c>
      <c r="D477">
        <v>645.99900000000002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48"/>
        <v>1</v>
      </c>
      <c r="AD477" s="7">
        <f t="shared" si="49"/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f t="shared" si="57"/>
        <v>14</v>
      </c>
      <c r="C478">
        <v>1</v>
      </c>
      <c r="D478">
        <v>385.60199999999998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48"/>
        <v>1</v>
      </c>
      <c r="AD478" s="7">
        <f t="shared" si="49"/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f t="shared" ref="B479:B481" si="58">SUM(E479:W479)+C479</f>
        <v>14</v>
      </c>
      <c r="C479">
        <v>1</v>
      </c>
      <c r="D479">
        <v>385.60199999999998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48"/>
        <v>1</v>
      </c>
      <c r="AD479" s="7">
        <f t="shared" si="49"/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f t="shared" si="58"/>
        <v>14</v>
      </c>
      <c r="C480">
        <v>1</v>
      </c>
      <c r="D480">
        <v>386.26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48"/>
        <v>1</v>
      </c>
      <c r="AD480" s="7">
        <f t="shared" si="49"/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f t="shared" si="58"/>
        <v>14</v>
      </c>
      <c r="C481">
        <v>1</v>
      </c>
      <c r="D481">
        <v>386.26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48"/>
        <v>1</v>
      </c>
      <c r="AD481" s="7">
        <f t="shared" si="49"/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f t="shared" ref="B482" si="59">SUM(E482:W482)+C482</f>
        <v>14</v>
      </c>
      <c r="C482">
        <v>1</v>
      </c>
      <c r="D482">
        <v>413.089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48"/>
        <v>1</v>
      </c>
      <c r="AD482" s="7">
        <f t="shared" si="49"/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f t="shared" ref="B483:B485" si="60">SUM(E483:W483)+C483</f>
        <v>14</v>
      </c>
      <c r="C483">
        <v>1</v>
      </c>
      <c r="D483">
        <v>413.089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48"/>
        <v>1</v>
      </c>
      <c r="AD483" s="7">
        <f t="shared" si="49"/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f t="shared" si="60"/>
        <v>14</v>
      </c>
      <c r="C484">
        <v>1</v>
      </c>
      <c r="D484">
        <v>412.80700000000002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48"/>
        <v>1</v>
      </c>
      <c r="AD484" s="7">
        <f t="shared" si="49"/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f t="shared" si="60"/>
        <v>14</v>
      </c>
      <c r="C485">
        <v>1</v>
      </c>
      <c r="D485">
        <v>412.80700000000002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48"/>
        <v>1</v>
      </c>
      <c r="AD485" s="7">
        <f t="shared" si="49"/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f t="shared" ref="B486" si="61">SUM(E486:W486)+C486</f>
        <v>14</v>
      </c>
      <c r="C486">
        <v>1</v>
      </c>
      <c r="D486">
        <v>634.71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48"/>
        <v>1</v>
      </c>
      <c r="AD486" s="7">
        <f t="shared" si="49"/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f t="shared" ref="B487:B489" si="62">SUM(E487:W487)+C487</f>
        <v>14</v>
      </c>
      <c r="C487">
        <v>1</v>
      </c>
      <c r="D487">
        <v>634.71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48"/>
        <v>1</v>
      </c>
      <c r="AD487" s="7">
        <f t="shared" si="49"/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f t="shared" si="62"/>
        <v>14</v>
      </c>
      <c r="C488">
        <v>1</v>
      </c>
      <c r="D488">
        <v>637.13599999999997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48"/>
        <v>1</v>
      </c>
      <c r="AD488" s="7">
        <f t="shared" si="49"/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f t="shared" si="62"/>
        <v>14</v>
      </c>
      <c r="C489">
        <v>1</v>
      </c>
      <c r="D489">
        <v>637.13599999999997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48"/>
        <v>1</v>
      </c>
      <c r="AD489" s="7">
        <f t="shared" si="49"/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f t="shared" ref="B490" si="63">SUM(E490:W490)+C490</f>
        <v>14</v>
      </c>
      <c r="C490">
        <v>1</v>
      </c>
      <c r="D490">
        <v>505.59800000000001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48"/>
        <v>1</v>
      </c>
      <c r="AD490" s="7">
        <f t="shared" si="49"/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f t="shared" ref="B491:B495" si="64">SUM(E491:W491)+C491</f>
        <v>14</v>
      </c>
      <c r="C491">
        <v>1</v>
      </c>
      <c r="D491">
        <v>505.59800000000001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48"/>
        <v>1</v>
      </c>
      <c r="AD491" s="7">
        <f t="shared" si="49"/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f t="shared" si="64"/>
        <v>14</v>
      </c>
      <c r="C492">
        <v>1</v>
      </c>
      <c r="D492">
        <v>505.59800000000001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48"/>
        <v>1</v>
      </c>
      <c r="AD492" s="7">
        <f t="shared" si="49"/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f t="shared" si="64"/>
        <v>14</v>
      </c>
      <c r="C493">
        <v>1</v>
      </c>
      <c r="D493">
        <v>504.10300000000001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48"/>
        <v>1</v>
      </c>
      <c r="AD493" s="7">
        <f t="shared" si="49"/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f t="shared" si="64"/>
        <v>14</v>
      </c>
      <c r="C494">
        <v>1</v>
      </c>
      <c r="D494">
        <v>504.10300000000001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48"/>
        <v>1</v>
      </c>
      <c r="AD494" s="7">
        <f t="shared" si="49"/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f t="shared" si="64"/>
        <v>14</v>
      </c>
      <c r="C495">
        <v>1</v>
      </c>
      <c r="D495">
        <v>504.10300000000001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48"/>
        <v>1</v>
      </c>
      <c r="AD495" s="7">
        <f t="shared" si="49"/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f t="shared" ref="B496" si="65">SUM(E496:W496)+C496</f>
        <v>14</v>
      </c>
      <c r="C496">
        <v>1</v>
      </c>
      <c r="D496">
        <v>597.89300000000003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48"/>
        <v>1</v>
      </c>
      <c r="AD496" s="7">
        <f t="shared" si="49"/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f t="shared" ref="B497:B499" si="66">SUM(E497:W497)+C497</f>
        <v>14</v>
      </c>
      <c r="C497">
        <v>1</v>
      </c>
      <c r="D497">
        <v>595.75599999999997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48"/>
        <v>1</v>
      </c>
      <c r="AD497" s="7">
        <f t="shared" si="49"/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f t="shared" si="66"/>
        <v>14</v>
      </c>
      <c r="C498">
        <v>1</v>
      </c>
      <c r="D498">
        <v>595.75599999999997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48"/>
        <v>1</v>
      </c>
      <c r="AD498" s="7">
        <f t="shared" si="49"/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f t="shared" si="66"/>
        <v>14</v>
      </c>
      <c r="C499">
        <v>1</v>
      </c>
      <c r="D499">
        <v>595.75599999999997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48"/>
        <v>1</v>
      </c>
      <c r="AD499" s="7">
        <f t="shared" si="49"/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f t="shared" ref="B500" si="67">SUM(E500:W500)+C500</f>
        <v>14</v>
      </c>
      <c r="C500">
        <v>1</v>
      </c>
      <c r="D500">
        <v>333.98200000000003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48"/>
        <v>1</v>
      </c>
      <c r="AD500" s="7">
        <f t="shared" si="49"/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f t="shared" ref="B501" si="68">SUM(E501:W501)+C501</f>
        <v>14</v>
      </c>
      <c r="C501">
        <v>1</v>
      </c>
      <c r="D501">
        <v>333.31400000000002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48"/>
        <v>1</v>
      </c>
      <c r="AD501" s="7">
        <f t="shared" si="49"/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f t="shared" ref="B502" si="69">SUM(E502:W502)+C502</f>
        <v>14</v>
      </c>
      <c r="C502">
        <v>1</v>
      </c>
      <c r="D502">
        <v>419.072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48"/>
        <v>1</v>
      </c>
      <c r="AD502" s="7">
        <f t="shared" si="49"/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f t="shared" ref="B503:B507" si="70">SUM(E503:W503)+C503</f>
        <v>14</v>
      </c>
      <c r="C503">
        <v>1</v>
      </c>
      <c r="D503">
        <v>419.81299999999999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48"/>
        <v>1</v>
      </c>
      <c r="AD503" s="7">
        <f t="shared" si="49"/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f t="shared" si="70"/>
        <v>14</v>
      </c>
      <c r="C504">
        <v>1</v>
      </c>
      <c r="D504">
        <v>570.13699999999994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48"/>
        <v>1</v>
      </c>
      <c r="AD504" s="7">
        <f t="shared" si="49"/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f t="shared" si="70"/>
        <v>14</v>
      </c>
      <c r="C505">
        <v>1</v>
      </c>
      <c r="D505">
        <v>570.63699999999994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48"/>
        <v>1</v>
      </c>
      <c r="AD505" s="7">
        <f t="shared" si="49"/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f t="shared" si="70"/>
        <v>14</v>
      </c>
      <c r="C506">
        <v>1</v>
      </c>
      <c r="D506">
        <v>568.88099999999997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48"/>
        <v>1</v>
      </c>
      <c r="AD506" s="7">
        <f t="shared" si="49"/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f t="shared" si="70"/>
        <v>14</v>
      </c>
      <c r="C507">
        <v>2</v>
      </c>
      <c r="D507">
        <v>457.476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48"/>
        <v>1</v>
      </c>
      <c r="AD507" s="7">
        <f t="shared" si="49"/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f t="shared" ref="B508" si="71">SUM(E508:W508)+C508</f>
        <v>14</v>
      </c>
      <c r="C508">
        <v>2</v>
      </c>
      <c r="D508">
        <v>573.97299999999996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48"/>
        <v>1</v>
      </c>
      <c r="AD508" s="7">
        <f t="shared" si="49"/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f t="shared" ref="B509" si="72">SUM(E509:W509)+C509</f>
        <v>14</v>
      </c>
      <c r="C509">
        <v>2</v>
      </c>
      <c r="D509">
        <v>380.654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48"/>
        <v>1</v>
      </c>
      <c r="AD509" s="7">
        <f t="shared" si="49"/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f t="shared" ref="B510:B513" si="73">SUM(E510:W510)+C510</f>
        <v>14</v>
      </c>
      <c r="C510">
        <v>2</v>
      </c>
      <c r="D510">
        <v>379.61099999999999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48"/>
        <v>1</v>
      </c>
      <c r="AD510" s="7">
        <f t="shared" si="49"/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f t="shared" si="73"/>
        <v>14</v>
      </c>
      <c r="C511">
        <v>2</v>
      </c>
      <c r="D511">
        <v>379.14100000000002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48"/>
        <v>1</v>
      </c>
      <c r="AD511" s="7">
        <f t="shared" si="49"/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f t="shared" si="73"/>
        <v>14</v>
      </c>
      <c r="C512">
        <v>2</v>
      </c>
      <c r="D512">
        <v>359.04700000000003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48"/>
        <v>1</v>
      </c>
      <c r="AD512" s="7">
        <f t="shared" si="49"/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f t="shared" si="73"/>
        <v>16</v>
      </c>
      <c r="C513">
        <v>1</v>
      </c>
      <c r="D513">
        <v>560.61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48"/>
        <v>1</v>
      </c>
      <c r="AD513" s="7">
        <f t="shared" si="49"/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f t="shared" ref="B514" si="74">SUM(E514:W514)+C514</f>
        <v>16</v>
      </c>
      <c r="C514">
        <v>1</v>
      </c>
      <c r="D514">
        <v>545.38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75">Z514+BJ514</f>
        <v>1</v>
      </c>
      <c r="AD514" s="7">
        <f t="shared" ref="AD514:AD529" si="76">SUM(AE514:BG514)+C514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f t="shared" ref="B515:B523" si="77">SUM(E515:W515)+C515</f>
        <v>16</v>
      </c>
      <c r="C515">
        <v>1</v>
      </c>
      <c r="D515">
        <v>545.38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75"/>
        <v>1</v>
      </c>
      <c r="AD515" s="7">
        <f t="shared" si="76"/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f t="shared" si="77"/>
        <v>16</v>
      </c>
      <c r="C516">
        <v>1</v>
      </c>
      <c r="D516">
        <v>543.28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75"/>
        <v>1</v>
      </c>
      <c r="AD516" s="7">
        <f t="shared" si="76"/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f t="shared" si="77"/>
        <v>16</v>
      </c>
      <c r="C517">
        <v>1</v>
      </c>
      <c r="D517">
        <v>542.86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75"/>
        <v>1</v>
      </c>
      <c r="AD517" s="7">
        <f t="shared" si="76"/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f t="shared" si="77"/>
        <v>16</v>
      </c>
      <c r="C518">
        <v>1</v>
      </c>
      <c r="D518">
        <v>550.97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75"/>
        <v>1</v>
      </c>
      <c r="AD518" s="7">
        <f t="shared" si="76"/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f t="shared" si="77"/>
        <v>16</v>
      </c>
      <c r="C519">
        <v>1</v>
      </c>
      <c r="D519">
        <v>547.36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75"/>
        <v>1</v>
      </c>
      <c r="AD519" s="7">
        <f t="shared" si="76"/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f t="shared" si="77"/>
        <v>16</v>
      </c>
      <c r="C520">
        <v>1</v>
      </c>
      <c r="D520">
        <v>503.24099999999999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75"/>
        <v>1</v>
      </c>
      <c r="AD520" s="7">
        <f t="shared" si="76"/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f t="shared" si="77"/>
        <v>16</v>
      </c>
      <c r="C521">
        <v>1</v>
      </c>
      <c r="D521">
        <v>510.33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75"/>
        <v>1</v>
      </c>
      <c r="AD521" s="7">
        <f t="shared" si="76"/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f t="shared" si="77"/>
        <v>16</v>
      </c>
      <c r="C522">
        <v>1</v>
      </c>
      <c r="D522">
        <v>500.95400000000001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75"/>
        <v>1</v>
      </c>
      <c r="AD522" s="7">
        <f t="shared" si="76"/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f t="shared" si="77"/>
        <v>16</v>
      </c>
      <c r="C523">
        <v>1</v>
      </c>
      <c r="D523">
        <v>481.55200000000002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75"/>
        <v>1</v>
      </c>
      <c r="AD523" s="7">
        <f t="shared" si="76"/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f t="shared" ref="B524" si="78">SUM(E524:W524)+C524</f>
        <v>16</v>
      </c>
      <c r="C524">
        <v>1</v>
      </c>
      <c r="D524">
        <v>532.07000000000005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75"/>
        <v>1</v>
      </c>
      <c r="AD524" s="7">
        <f t="shared" si="76"/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f t="shared" ref="B525:B528" si="79">SUM(E525:W525)+C525</f>
        <v>16</v>
      </c>
      <c r="C525">
        <v>1</v>
      </c>
      <c r="D525">
        <v>532.07000000000005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75"/>
        <v>1</v>
      </c>
      <c r="AD525" s="7">
        <f t="shared" si="76"/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f t="shared" si="79"/>
        <v>16</v>
      </c>
      <c r="C526">
        <v>1</v>
      </c>
      <c r="D526">
        <v>534.56700000000001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75"/>
        <v>1</v>
      </c>
      <c r="AD526" s="7">
        <f t="shared" si="76"/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f t="shared" si="79"/>
        <v>16</v>
      </c>
      <c r="C527">
        <v>1</v>
      </c>
      <c r="D527">
        <v>452.495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75"/>
        <v>1</v>
      </c>
      <c r="AD527" s="7">
        <f t="shared" si="76"/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f t="shared" si="79"/>
        <v>50</v>
      </c>
      <c r="C528">
        <v>1</v>
      </c>
      <c r="D528">
        <v>684.40499999999997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75"/>
        <v>1</v>
      </c>
      <c r="AD528" s="7">
        <f t="shared" si="76"/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f t="shared" ref="B529" si="80">SUM(E529:W529)+C529</f>
        <v>50</v>
      </c>
      <c r="C529">
        <v>1</v>
      </c>
      <c r="D529">
        <v>684.40499999999997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75"/>
        <v>1</v>
      </c>
      <c r="AD529" s="7">
        <f t="shared" si="76"/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114</v>
      </c>
      <c r="B530">
        <f t="shared" ref="B530:B593" si="81">SUM(E530:W530)+C530</f>
        <v>54</v>
      </c>
      <c r="C530">
        <v>2</v>
      </c>
      <c r="D530">
        <v>298.45800000000003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82">Z530+BJ530</f>
        <v>1</v>
      </c>
      <c r="AD530" s="7">
        <f t="shared" ref="AD530:AD593" si="83">SUM(AE530:BG530)+C530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114</v>
      </c>
      <c r="B531">
        <f t="shared" si="81"/>
        <v>54</v>
      </c>
      <c r="C531">
        <v>2</v>
      </c>
      <c r="D531">
        <v>298.553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82"/>
        <v>1</v>
      </c>
      <c r="AD531" s="7">
        <f t="shared" si="83"/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114</v>
      </c>
      <c r="B532">
        <f t="shared" si="81"/>
        <v>54</v>
      </c>
      <c r="C532">
        <v>2</v>
      </c>
      <c r="D532">
        <v>298.61099999999999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82"/>
        <v>1</v>
      </c>
      <c r="AD532" s="7">
        <f t="shared" si="83"/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114</v>
      </c>
      <c r="B533">
        <f t="shared" si="81"/>
        <v>54</v>
      </c>
      <c r="C533">
        <v>2</v>
      </c>
      <c r="D533">
        <v>299.28899999999999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82"/>
        <v>1</v>
      </c>
      <c r="AD533" s="7">
        <f t="shared" si="83"/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114</v>
      </c>
      <c r="B534">
        <f t="shared" si="81"/>
        <v>54</v>
      </c>
      <c r="C534">
        <v>2</v>
      </c>
      <c r="D534">
        <v>299.46699999999998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82"/>
        <v>1</v>
      </c>
      <c r="AD534" s="7">
        <f t="shared" si="83"/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114</v>
      </c>
      <c r="B535">
        <f t="shared" si="81"/>
        <v>54</v>
      </c>
      <c r="C535">
        <v>2</v>
      </c>
      <c r="D535">
        <v>300.15199999999999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82"/>
        <v>1</v>
      </c>
      <c r="AD535" s="7">
        <f t="shared" si="83"/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114</v>
      </c>
      <c r="B536">
        <f t="shared" si="81"/>
        <v>54</v>
      </c>
      <c r="C536">
        <v>2</v>
      </c>
      <c r="D536">
        <v>300.42599999999999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82"/>
        <v>1</v>
      </c>
      <c r="AD536" s="7">
        <f t="shared" si="83"/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114</v>
      </c>
      <c r="B537">
        <f t="shared" si="81"/>
        <v>54</v>
      </c>
      <c r="C537">
        <v>2</v>
      </c>
      <c r="D537">
        <v>300.90300000000002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82"/>
        <v>1</v>
      </c>
      <c r="AD537" s="7">
        <f t="shared" si="83"/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f t="shared" si="81"/>
        <v>6</v>
      </c>
      <c r="C538">
        <v>1</v>
      </c>
      <c r="D538">
        <v>426.72579999999999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82"/>
        <v>1</v>
      </c>
      <c r="AD538" s="7">
        <f t="shared" si="83"/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f t="shared" si="81"/>
        <v>6</v>
      </c>
      <c r="C539">
        <v>3</v>
      </c>
      <c r="D539">
        <v>252.4512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82"/>
        <v>1</v>
      </c>
      <c r="AD539" s="7">
        <f t="shared" si="83"/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f t="shared" si="81"/>
        <v>6</v>
      </c>
      <c r="C540">
        <v>3</v>
      </c>
      <c r="D540">
        <v>252.4512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82"/>
        <v>1</v>
      </c>
      <c r="AD540" s="7">
        <f t="shared" si="83"/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f t="shared" si="81"/>
        <v>6</v>
      </c>
      <c r="C541">
        <v>3</v>
      </c>
      <c r="D541">
        <v>252.4512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82"/>
        <v>1</v>
      </c>
      <c r="AD541" s="7">
        <f t="shared" si="83"/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f t="shared" si="81"/>
        <v>6</v>
      </c>
      <c r="C542">
        <v>3</v>
      </c>
      <c r="D542">
        <v>252.4512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82"/>
        <v>1</v>
      </c>
      <c r="AD542" s="7">
        <f t="shared" si="83"/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f t="shared" si="81"/>
        <v>6</v>
      </c>
      <c r="C543">
        <v>3</v>
      </c>
      <c r="D543">
        <v>253.3836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82"/>
        <v>1</v>
      </c>
      <c r="AD543" s="7">
        <f t="shared" si="83"/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f t="shared" si="81"/>
        <v>6</v>
      </c>
      <c r="C544">
        <v>3</v>
      </c>
      <c r="D544">
        <v>253.3836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82"/>
        <v>1</v>
      </c>
      <c r="AD544" s="7">
        <f t="shared" si="83"/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9">
      <c r="A545" t="s">
        <v>26</v>
      </c>
      <c r="B545">
        <f t="shared" si="81"/>
        <v>6</v>
      </c>
      <c r="C545">
        <v>3</v>
      </c>
      <c r="D545">
        <v>116.899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82"/>
        <v>1</v>
      </c>
      <c r="AD545" s="7">
        <f t="shared" si="83"/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9">
      <c r="A546" t="s">
        <v>26</v>
      </c>
      <c r="B546">
        <f t="shared" si="81"/>
        <v>6</v>
      </c>
      <c r="C546">
        <v>3</v>
      </c>
      <c r="D546">
        <v>116.899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82"/>
        <v>1</v>
      </c>
      <c r="AD546" s="7">
        <f t="shared" si="83"/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9">
      <c r="A547" t="s">
        <v>26</v>
      </c>
      <c r="B547">
        <f t="shared" si="81"/>
        <v>6</v>
      </c>
      <c r="C547">
        <v>3</v>
      </c>
      <c r="D547">
        <v>116.899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82"/>
        <v>1</v>
      </c>
      <c r="AD547" s="7">
        <f t="shared" si="83"/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9">
      <c r="A548" t="s">
        <v>26</v>
      </c>
      <c r="B548">
        <f t="shared" si="81"/>
        <v>6</v>
      </c>
      <c r="C548">
        <v>3</v>
      </c>
      <c r="D548">
        <v>116.899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82"/>
        <v>1</v>
      </c>
      <c r="AD548" s="7">
        <f t="shared" si="83"/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  <c r="BQ548" t="s">
        <v>115</v>
      </c>
    </row>
    <row r="549" spans="1:69">
      <c r="A549" t="s">
        <v>55</v>
      </c>
      <c r="B549">
        <f t="shared" si="81"/>
        <v>13</v>
      </c>
      <c r="C549">
        <v>1</v>
      </c>
      <c r="D549">
        <v>281.62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82"/>
        <v>1</v>
      </c>
      <c r="AD549" s="7">
        <f t="shared" si="83"/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9">
      <c r="A550" t="s">
        <v>55</v>
      </c>
      <c r="B550">
        <f t="shared" si="81"/>
        <v>13</v>
      </c>
      <c r="C550">
        <v>1</v>
      </c>
      <c r="D550">
        <v>466.31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82"/>
        <v>1</v>
      </c>
      <c r="AD550" s="7">
        <f t="shared" si="83"/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9">
      <c r="A551" t="s">
        <v>55</v>
      </c>
      <c r="B551">
        <f t="shared" si="81"/>
        <v>13</v>
      </c>
      <c r="C551">
        <v>1</v>
      </c>
      <c r="D551">
        <v>466.31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82"/>
        <v>1</v>
      </c>
      <c r="AD551" s="7">
        <f t="shared" si="83"/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9">
      <c r="A552" t="s">
        <v>55</v>
      </c>
      <c r="B552">
        <f t="shared" si="81"/>
        <v>13</v>
      </c>
      <c r="C552">
        <v>1</v>
      </c>
      <c r="D552">
        <v>263.16000000000003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82"/>
        <v>1</v>
      </c>
      <c r="AD552" s="7">
        <f t="shared" si="83"/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9">
      <c r="A553" t="s">
        <v>55</v>
      </c>
      <c r="B553">
        <f t="shared" si="81"/>
        <v>13</v>
      </c>
      <c r="C553">
        <v>1</v>
      </c>
      <c r="D553">
        <v>358.7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82"/>
        <v>1</v>
      </c>
      <c r="AD553" s="7">
        <f t="shared" si="83"/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9">
      <c r="A554" t="s">
        <v>55</v>
      </c>
      <c r="B554">
        <f t="shared" si="81"/>
        <v>13</v>
      </c>
      <c r="C554">
        <v>1</v>
      </c>
      <c r="D554">
        <v>559.32000000000005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82"/>
        <v>1</v>
      </c>
      <c r="AD554" s="7">
        <f t="shared" si="83"/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9">
      <c r="A555" t="s">
        <v>85</v>
      </c>
      <c r="B555">
        <f t="shared" si="81"/>
        <v>18</v>
      </c>
      <c r="C555">
        <v>1</v>
      </c>
      <c r="D555">
        <v>440.09899999999999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82"/>
        <v>1</v>
      </c>
      <c r="AD555" s="7">
        <f t="shared" si="83"/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9">
      <c r="A556" t="s">
        <v>85</v>
      </c>
      <c r="B556">
        <f t="shared" si="81"/>
        <v>18</v>
      </c>
      <c r="C556">
        <v>1</v>
      </c>
      <c r="D556">
        <v>440.09899999999999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82"/>
        <v>1</v>
      </c>
      <c r="AD556" s="7">
        <f t="shared" si="83"/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9">
      <c r="A557" t="s">
        <v>85</v>
      </c>
      <c r="B557">
        <f t="shared" si="81"/>
        <v>18</v>
      </c>
      <c r="C557">
        <v>1</v>
      </c>
      <c r="D557">
        <v>440.09899999999999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82"/>
        <v>1</v>
      </c>
      <c r="AD557" s="7">
        <f t="shared" si="83"/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9">
      <c r="A558" t="s">
        <v>85</v>
      </c>
      <c r="B558">
        <f t="shared" si="81"/>
        <v>18</v>
      </c>
      <c r="C558">
        <v>1</v>
      </c>
      <c r="D558">
        <v>437.13299999999998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82"/>
        <v>1</v>
      </c>
      <c r="AD558" s="7">
        <f t="shared" si="83"/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9">
      <c r="A559" t="s">
        <v>85</v>
      </c>
      <c r="B559">
        <f t="shared" si="81"/>
        <v>18</v>
      </c>
      <c r="C559">
        <v>1</v>
      </c>
      <c r="D559">
        <v>437.13299999999998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82"/>
        <v>1</v>
      </c>
      <c r="AD559" s="7">
        <f t="shared" si="83"/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9">
      <c r="A560" t="s">
        <v>85</v>
      </c>
      <c r="B560">
        <f t="shared" si="81"/>
        <v>18</v>
      </c>
      <c r="C560">
        <v>1</v>
      </c>
      <c r="D560">
        <v>437.13299999999998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82"/>
        <v>1</v>
      </c>
      <c r="AD560" s="7">
        <f t="shared" si="83"/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f t="shared" si="81"/>
        <v>18</v>
      </c>
      <c r="C561">
        <v>1</v>
      </c>
      <c r="D561">
        <v>437.13299999999998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82"/>
        <v>1</v>
      </c>
      <c r="AD561" s="7">
        <f t="shared" si="83"/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f t="shared" si="81"/>
        <v>18</v>
      </c>
      <c r="C562">
        <v>1</v>
      </c>
      <c r="D562">
        <v>433.20299999999997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82"/>
        <v>1</v>
      </c>
      <c r="AD562" s="7">
        <f t="shared" si="83"/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f t="shared" si="81"/>
        <v>18</v>
      </c>
      <c r="C563">
        <v>1</v>
      </c>
      <c r="D563">
        <v>443.1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82"/>
        <v>1</v>
      </c>
      <c r="AD563" s="7">
        <f t="shared" si="83"/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f t="shared" si="81"/>
        <v>18</v>
      </c>
      <c r="C564">
        <v>1</v>
      </c>
      <c r="D564">
        <v>443.1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82"/>
        <v>1</v>
      </c>
      <c r="AD564" s="7">
        <f t="shared" si="83"/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f t="shared" si="81"/>
        <v>18</v>
      </c>
      <c r="C565">
        <v>1</v>
      </c>
      <c r="D565">
        <v>440.01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82"/>
        <v>1</v>
      </c>
      <c r="AD565" s="7">
        <f t="shared" si="83"/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f t="shared" si="81"/>
        <v>18</v>
      </c>
      <c r="C566">
        <v>1</v>
      </c>
      <c r="D566">
        <v>440.01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82"/>
        <v>1</v>
      </c>
      <c r="AD566" s="7">
        <f t="shared" si="83"/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f t="shared" si="81"/>
        <v>18</v>
      </c>
      <c r="C567">
        <v>1</v>
      </c>
      <c r="D567">
        <v>440.01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82"/>
        <v>1</v>
      </c>
      <c r="AD567" s="7">
        <f t="shared" si="83"/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f t="shared" si="81"/>
        <v>18</v>
      </c>
      <c r="C568">
        <v>1</v>
      </c>
      <c r="D568">
        <v>435.22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82"/>
        <v>1</v>
      </c>
      <c r="AD568" s="7">
        <f t="shared" si="83"/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f t="shared" si="81"/>
        <v>18</v>
      </c>
      <c r="C569">
        <v>1</v>
      </c>
      <c r="D569">
        <v>435.22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82"/>
        <v>1</v>
      </c>
      <c r="AD569" s="7">
        <f t="shared" si="83"/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f t="shared" si="81"/>
        <v>18</v>
      </c>
      <c r="C570">
        <v>1</v>
      </c>
      <c r="D570">
        <v>435.22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82"/>
        <v>1</v>
      </c>
      <c r="AD570" s="7">
        <f t="shared" si="83"/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f t="shared" si="81"/>
        <v>18</v>
      </c>
      <c r="C571">
        <v>1</v>
      </c>
      <c r="D571">
        <v>446.05599999999998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82"/>
        <v>1</v>
      </c>
      <c r="AD571" s="7">
        <f t="shared" si="83"/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f t="shared" si="81"/>
        <v>18</v>
      </c>
      <c r="C572">
        <v>1</v>
      </c>
      <c r="D572">
        <v>442.09100000000001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82"/>
        <v>1</v>
      </c>
      <c r="AD572" s="7">
        <f t="shared" si="83"/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f t="shared" si="81"/>
        <v>18</v>
      </c>
      <c r="C573">
        <v>1</v>
      </c>
      <c r="D573">
        <v>401.38600000000002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82"/>
        <v>1</v>
      </c>
      <c r="AD573" s="7">
        <f t="shared" si="83"/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f t="shared" si="81"/>
        <v>18</v>
      </c>
      <c r="C574">
        <v>1</v>
      </c>
      <c r="D574">
        <v>401.38600000000002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82"/>
        <v>1</v>
      </c>
      <c r="AD574" s="7">
        <f t="shared" si="83"/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f t="shared" si="81"/>
        <v>18</v>
      </c>
      <c r="C575">
        <v>1</v>
      </c>
      <c r="D575">
        <v>401.38600000000002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82"/>
        <v>1</v>
      </c>
      <c r="AD575" s="7">
        <f t="shared" si="83"/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f t="shared" si="81"/>
        <v>18</v>
      </c>
      <c r="C576">
        <v>1</v>
      </c>
      <c r="D576">
        <v>401.38600000000002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82"/>
        <v>1</v>
      </c>
      <c r="AD576" s="7">
        <f t="shared" si="83"/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f t="shared" si="81"/>
        <v>18</v>
      </c>
      <c r="C577">
        <v>1</v>
      </c>
      <c r="D577">
        <v>401.38600000000002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82"/>
        <v>1</v>
      </c>
      <c r="AD577" s="7">
        <f t="shared" si="83"/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f t="shared" si="81"/>
        <v>18</v>
      </c>
      <c r="C578">
        <v>1</v>
      </c>
      <c r="D578">
        <v>396.83600000000001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82"/>
        <v>1</v>
      </c>
      <c r="AD578" s="7">
        <f t="shared" si="83"/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f t="shared" si="81"/>
        <v>18</v>
      </c>
      <c r="C579">
        <v>1</v>
      </c>
      <c r="D579">
        <v>396.83600000000001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82"/>
        <v>1</v>
      </c>
      <c r="AD579" s="7">
        <f t="shared" si="83"/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f t="shared" si="81"/>
        <v>18</v>
      </c>
      <c r="C580">
        <v>1</v>
      </c>
      <c r="D580">
        <v>391.47699999999998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82"/>
        <v>1</v>
      </c>
      <c r="AD580" s="7">
        <f t="shared" si="83"/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f t="shared" si="81"/>
        <v>18</v>
      </c>
      <c r="C581">
        <v>1</v>
      </c>
      <c r="D581">
        <v>394.42700000000002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82"/>
        <v>1</v>
      </c>
      <c r="AD581" s="7">
        <f t="shared" si="83"/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f t="shared" si="81"/>
        <v>18</v>
      </c>
      <c r="C582">
        <v>1</v>
      </c>
      <c r="D582">
        <v>387.52600000000001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82"/>
        <v>1</v>
      </c>
      <c r="AD582" s="7">
        <f t="shared" si="83"/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f t="shared" si="81"/>
        <v>18</v>
      </c>
      <c r="C583">
        <v>1</v>
      </c>
      <c r="D583">
        <v>403.88099999999997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82"/>
        <v>1</v>
      </c>
      <c r="AD583" s="7">
        <f t="shared" si="83"/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f t="shared" si="81"/>
        <v>18</v>
      </c>
      <c r="C584">
        <v>1</v>
      </c>
      <c r="D584">
        <v>399.20499999999998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82"/>
        <v>1</v>
      </c>
      <c r="AD584" s="7">
        <f t="shared" si="83"/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f t="shared" si="81"/>
        <v>18</v>
      </c>
      <c r="C585">
        <v>1</v>
      </c>
      <c r="D585">
        <v>349.94799999999998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82"/>
        <v>1</v>
      </c>
      <c r="AD585" s="7">
        <f t="shared" si="83"/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f t="shared" si="81"/>
        <v>18</v>
      </c>
      <c r="C586">
        <v>1</v>
      </c>
      <c r="D586">
        <v>360.58800000000002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82"/>
        <v>1</v>
      </c>
      <c r="AD586" s="7">
        <f t="shared" si="83"/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f t="shared" si="81"/>
        <v>18</v>
      </c>
      <c r="C587">
        <v>1</v>
      </c>
      <c r="D587">
        <v>448.18099999999998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82"/>
        <v>1</v>
      </c>
      <c r="AD587" s="7">
        <f t="shared" si="83"/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f t="shared" si="81"/>
        <v>18</v>
      </c>
      <c r="C588">
        <v>1</v>
      </c>
      <c r="D588">
        <v>448.18099999999998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82"/>
        <v>1</v>
      </c>
      <c r="AD588" s="7">
        <f t="shared" si="83"/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f t="shared" si="81"/>
        <v>18</v>
      </c>
      <c r="C589">
        <v>1</v>
      </c>
      <c r="D589">
        <v>448.18099999999998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82"/>
        <v>1</v>
      </c>
      <c r="AD589" s="7">
        <f t="shared" si="83"/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f t="shared" si="81"/>
        <v>18</v>
      </c>
      <c r="C590">
        <v>1</v>
      </c>
      <c r="D590">
        <v>480.60199999999998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82"/>
        <v>1</v>
      </c>
      <c r="AD590" s="7">
        <f t="shared" si="83"/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f t="shared" si="81"/>
        <v>18</v>
      </c>
      <c r="C591">
        <v>1</v>
      </c>
      <c r="D591">
        <v>480.60199999999998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82"/>
        <v>1</v>
      </c>
      <c r="AD591" s="7">
        <f t="shared" si="83"/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f t="shared" si="81"/>
        <v>18</v>
      </c>
      <c r="C592">
        <v>1</v>
      </c>
      <c r="D592">
        <v>480.60199999999998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82"/>
        <v>1</v>
      </c>
      <c r="AD592" s="7">
        <f t="shared" si="83"/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f t="shared" si="81"/>
        <v>18</v>
      </c>
      <c r="C593">
        <v>1</v>
      </c>
      <c r="D593">
        <v>480.60199999999998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82"/>
        <v>1</v>
      </c>
      <c r="AD593" s="7">
        <f t="shared" si="83"/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f t="shared" ref="B594:B657" si="84">SUM(E594:W594)+C594</f>
        <v>18</v>
      </c>
      <c r="C594">
        <v>1</v>
      </c>
      <c r="D594">
        <v>480.60199999999998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85">Z594+BJ594</f>
        <v>1</v>
      </c>
      <c r="AD594" s="7">
        <f t="shared" ref="AD594:AD657" si="86">SUM(AE594:BG594)+C594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f t="shared" si="84"/>
        <v>18</v>
      </c>
      <c r="C595">
        <v>1</v>
      </c>
      <c r="D595">
        <v>480.60199999999998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85"/>
        <v>1</v>
      </c>
      <c r="AD595" s="7">
        <f t="shared" si="86"/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f t="shared" si="84"/>
        <v>18</v>
      </c>
      <c r="C596">
        <v>1</v>
      </c>
      <c r="D596">
        <v>480.60199999999998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85"/>
        <v>1</v>
      </c>
      <c r="AD596" s="7">
        <f t="shared" si="86"/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f t="shared" si="84"/>
        <v>18</v>
      </c>
      <c r="C597">
        <v>1</v>
      </c>
      <c r="D597">
        <v>480.60199999999998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85"/>
        <v>1</v>
      </c>
      <c r="AD597" s="7">
        <f t="shared" si="86"/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f t="shared" si="84"/>
        <v>18</v>
      </c>
      <c r="C598">
        <v>1</v>
      </c>
      <c r="D598">
        <v>480.60199999999998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85"/>
        <v>1</v>
      </c>
      <c r="AD598" s="7">
        <f t="shared" si="86"/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f t="shared" si="84"/>
        <v>18</v>
      </c>
      <c r="C599">
        <v>1</v>
      </c>
      <c r="D599">
        <v>480.60199999999998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85"/>
        <v>1</v>
      </c>
      <c r="AD599" s="7">
        <f t="shared" si="86"/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f t="shared" si="84"/>
        <v>18</v>
      </c>
      <c r="C600">
        <v>1</v>
      </c>
      <c r="D600">
        <v>480.60199999999998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85"/>
        <v>1</v>
      </c>
      <c r="AD600" s="7">
        <f t="shared" si="86"/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f t="shared" si="84"/>
        <v>18</v>
      </c>
      <c r="C601">
        <v>1</v>
      </c>
      <c r="D601">
        <v>480.60199999999998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85"/>
        <v>1</v>
      </c>
      <c r="AD601" s="7">
        <f t="shared" si="86"/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f t="shared" si="84"/>
        <v>18</v>
      </c>
      <c r="C602">
        <v>1</v>
      </c>
      <c r="D602">
        <v>480.60199999999998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85"/>
        <v>1</v>
      </c>
      <c r="AD602" s="7">
        <f t="shared" si="86"/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f t="shared" si="84"/>
        <v>18</v>
      </c>
      <c r="C603">
        <v>1</v>
      </c>
      <c r="D603">
        <v>493.32100000000003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85"/>
        <v>1</v>
      </c>
      <c r="AD603" s="7">
        <f t="shared" si="86"/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f t="shared" si="84"/>
        <v>18</v>
      </c>
      <c r="C604">
        <v>1</v>
      </c>
      <c r="D604">
        <v>493.32100000000003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85"/>
        <v>1</v>
      </c>
      <c r="AD604" s="7">
        <f t="shared" si="86"/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f t="shared" si="84"/>
        <v>18</v>
      </c>
      <c r="C605">
        <v>1</v>
      </c>
      <c r="D605">
        <v>473.59100000000001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85"/>
        <v>1</v>
      </c>
      <c r="AD605" s="7">
        <f t="shared" si="86"/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f t="shared" si="84"/>
        <v>18</v>
      </c>
      <c r="C606">
        <v>1</v>
      </c>
      <c r="D606">
        <v>473.59100000000001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85"/>
        <v>1</v>
      </c>
      <c r="AD606" s="7">
        <f t="shared" si="86"/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f t="shared" si="84"/>
        <v>18</v>
      </c>
      <c r="C607">
        <v>1</v>
      </c>
      <c r="D607">
        <v>473.59100000000001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85"/>
        <v>1</v>
      </c>
      <c r="AD607" s="7">
        <f t="shared" si="86"/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f t="shared" si="84"/>
        <v>18</v>
      </c>
      <c r="C608">
        <v>1</v>
      </c>
      <c r="D608">
        <v>473.59100000000001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85"/>
        <v>1</v>
      </c>
      <c r="AD608" s="7">
        <f t="shared" si="86"/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f t="shared" si="84"/>
        <v>18</v>
      </c>
      <c r="C609">
        <v>1</v>
      </c>
      <c r="D609">
        <v>473.59100000000001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85"/>
        <v>1</v>
      </c>
      <c r="AD609" s="7">
        <f t="shared" si="86"/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f t="shared" si="84"/>
        <v>18</v>
      </c>
      <c r="C610">
        <v>1</v>
      </c>
      <c r="D610">
        <v>473.59100000000001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85"/>
        <v>1</v>
      </c>
      <c r="AD610" s="7">
        <f t="shared" si="86"/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f t="shared" si="84"/>
        <v>18</v>
      </c>
      <c r="C611">
        <v>1</v>
      </c>
      <c r="D611">
        <v>484.78199999999998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85"/>
        <v>1</v>
      </c>
      <c r="AD611" s="7">
        <f t="shared" si="86"/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f t="shared" si="84"/>
        <v>18</v>
      </c>
      <c r="C612">
        <v>1</v>
      </c>
      <c r="D612">
        <v>484.78199999999998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85"/>
        <v>1</v>
      </c>
      <c r="AD612" s="7">
        <f t="shared" si="86"/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f t="shared" si="84"/>
        <v>18</v>
      </c>
      <c r="C613">
        <v>1</v>
      </c>
      <c r="D613">
        <v>484.78199999999998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85"/>
        <v>1</v>
      </c>
      <c r="AD613" s="7">
        <f t="shared" si="86"/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f t="shared" si="84"/>
        <v>18</v>
      </c>
      <c r="C614">
        <v>1</v>
      </c>
      <c r="D614">
        <v>484.78199999999998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85"/>
        <v>1</v>
      </c>
      <c r="AD614" s="7">
        <f t="shared" si="86"/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f t="shared" si="84"/>
        <v>18</v>
      </c>
      <c r="C615">
        <v>1</v>
      </c>
      <c r="D615">
        <v>484.78199999999998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85"/>
        <v>1</v>
      </c>
      <c r="AD615" s="7">
        <f t="shared" si="86"/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f t="shared" si="84"/>
        <v>18</v>
      </c>
      <c r="C616">
        <v>1</v>
      </c>
      <c r="D616">
        <v>484.78199999999998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85"/>
        <v>1</v>
      </c>
      <c r="AD616" s="7">
        <f t="shared" si="86"/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f t="shared" si="84"/>
        <v>18</v>
      </c>
      <c r="C617">
        <v>1</v>
      </c>
      <c r="D617">
        <v>484.78199999999998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85"/>
        <v>1</v>
      </c>
      <c r="AD617" s="7">
        <f t="shared" si="86"/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f t="shared" si="84"/>
        <v>18</v>
      </c>
      <c r="C618">
        <v>1</v>
      </c>
      <c r="D618">
        <v>484.78199999999998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85"/>
        <v>1</v>
      </c>
      <c r="AD618" s="7">
        <f t="shared" si="86"/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f t="shared" si="84"/>
        <v>18</v>
      </c>
      <c r="C619">
        <v>1</v>
      </c>
      <c r="D619">
        <v>500.93299999999999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85"/>
        <v>1</v>
      </c>
      <c r="AD619" s="7">
        <f t="shared" si="86"/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f t="shared" si="84"/>
        <v>18</v>
      </c>
      <c r="C620">
        <v>1</v>
      </c>
      <c r="D620">
        <v>500.93299999999999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85"/>
        <v>1</v>
      </c>
      <c r="AD620" s="7">
        <f t="shared" si="86"/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f t="shared" si="84"/>
        <v>18</v>
      </c>
      <c r="C621">
        <v>1</v>
      </c>
      <c r="D621">
        <v>506.20400000000001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85"/>
        <v>1</v>
      </c>
      <c r="AD621" s="7">
        <f t="shared" si="86"/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f t="shared" si="84"/>
        <v>18</v>
      </c>
      <c r="C622">
        <v>1</v>
      </c>
      <c r="D622">
        <v>506.20400000000001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85"/>
        <v>1</v>
      </c>
      <c r="AD622" s="7">
        <f t="shared" si="86"/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f t="shared" si="84"/>
        <v>18</v>
      </c>
      <c r="C623">
        <v>1</v>
      </c>
      <c r="D623">
        <v>434.80599999999998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85"/>
        <v>1</v>
      </c>
      <c r="AD623" s="7">
        <f t="shared" si="86"/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f t="shared" si="84"/>
        <v>18</v>
      </c>
      <c r="C624">
        <v>1</v>
      </c>
      <c r="D624">
        <v>434.80599999999998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85"/>
        <v>1</v>
      </c>
      <c r="AD624" s="7">
        <f t="shared" si="86"/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f t="shared" si="84"/>
        <v>18</v>
      </c>
      <c r="C625">
        <v>1</v>
      </c>
      <c r="D625">
        <v>434.80599999999998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85"/>
        <v>1</v>
      </c>
      <c r="AD625" s="7">
        <f t="shared" si="86"/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f t="shared" si="84"/>
        <v>18</v>
      </c>
      <c r="C626">
        <v>1</v>
      </c>
      <c r="D626">
        <v>434.80599999999998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85"/>
        <v>1</v>
      </c>
      <c r="AD626" s="7">
        <f t="shared" si="86"/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f t="shared" si="84"/>
        <v>18</v>
      </c>
      <c r="C627">
        <v>1</v>
      </c>
      <c r="D627">
        <v>434.80599999999998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85"/>
        <v>1</v>
      </c>
      <c r="AD627" s="7">
        <f t="shared" si="86"/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f t="shared" si="84"/>
        <v>18</v>
      </c>
      <c r="C628">
        <v>1</v>
      </c>
      <c r="D628">
        <v>434.80599999999998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85"/>
        <v>1</v>
      </c>
      <c r="AD628" s="7">
        <f t="shared" si="86"/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f t="shared" si="84"/>
        <v>18</v>
      </c>
      <c r="C629">
        <v>1</v>
      </c>
      <c r="D629">
        <v>434.80599999999998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85"/>
        <v>1</v>
      </c>
      <c r="AD629" s="7">
        <f t="shared" si="86"/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f t="shared" si="84"/>
        <v>18</v>
      </c>
      <c r="C630">
        <v>1</v>
      </c>
      <c r="D630">
        <v>434.80599999999998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85"/>
        <v>1</v>
      </c>
      <c r="AD630" s="7">
        <f t="shared" si="86"/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f t="shared" si="84"/>
        <v>18</v>
      </c>
      <c r="C631">
        <v>1</v>
      </c>
      <c r="D631">
        <v>434.80599999999998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85"/>
        <v>1</v>
      </c>
      <c r="AD631" s="7">
        <f t="shared" si="86"/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f t="shared" si="84"/>
        <v>18</v>
      </c>
      <c r="C632">
        <v>1</v>
      </c>
      <c r="D632">
        <v>434.80599999999998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85"/>
        <v>1</v>
      </c>
      <c r="AD632" s="7">
        <f t="shared" si="86"/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f t="shared" si="84"/>
        <v>18</v>
      </c>
      <c r="C633">
        <v>1</v>
      </c>
      <c r="D633">
        <v>434.80599999999998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85"/>
        <v>1</v>
      </c>
      <c r="AD633" s="7">
        <f t="shared" si="86"/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f t="shared" si="84"/>
        <v>18</v>
      </c>
      <c r="C634">
        <v>1</v>
      </c>
      <c r="D634">
        <v>434.80599999999998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85"/>
        <v>1</v>
      </c>
      <c r="AD634" s="7">
        <f t="shared" si="86"/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f t="shared" si="84"/>
        <v>18</v>
      </c>
      <c r="C635">
        <v>1</v>
      </c>
      <c r="D635">
        <v>434.80599999999998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85"/>
        <v>1</v>
      </c>
      <c r="AD635" s="7">
        <f t="shared" si="86"/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f t="shared" si="84"/>
        <v>18</v>
      </c>
      <c r="C636">
        <v>1</v>
      </c>
      <c r="D636">
        <v>442.601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85"/>
        <v>1</v>
      </c>
      <c r="AD636" s="7">
        <f t="shared" si="86"/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f t="shared" si="84"/>
        <v>18</v>
      </c>
      <c r="C637">
        <v>1</v>
      </c>
      <c r="D637">
        <v>442.601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85"/>
        <v>1</v>
      </c>
      <c r="AD637" s="7">
        <f t="shared" si="86"/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f t="shared" si="84"/>
        <v>18</v>
      </c>
      <c r="C638">
        <v>1</v>
      </c>
      <c r="D638">
        <v>442.601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85"/>
        <v>1</v>
      </c>
      <c r="AD638" s="7">
        <f t="shared" si="86"/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f t="shared" si="84"/>
        <v>18</v>
      </c>
      <c r="C639">
        <v>1</v>
      </c>
      <c r="D639">
        <v>442.601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85"/>
        <v>1</v>
      </c>
      <c r="AD639" s="7">
        <f t="shared" si="86"/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f t="shared" si="84"/>
        <v>18</v>
      </c>
      <c r="C640">
        <v>1</v>
      </c>
      <c r="D640">
        <v>442.601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85"/>
        <v>1</v>
      </c>
      <c r="AD640" s="7">
        <f t="shared" si="86"/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f t="shared" si="84"/>
        <v>18</v>
      </c>
      <c r="C641">
        <v>1</v>
      </c>
      <c r="D641">
        <v>442.601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85"/>
        <v>1</v>
      </c>
      <c r="AD641" s="7">
        <f t="shared" si="86"/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f t="shared" si="84"/>
        <v>18</v>
      </c>
      <c r="C642">
        <v>1</v>
      </c>
      <c r="D642">
        <v>442.601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85"/>
        <v>1</v>
      </c>
      <c r="AD642" s="7">
        <f t="shared" si="86"/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f t="shared" si="84"/>
        <v>18</v>
      </c>
      <c r="C643">
        <v>1</v>
      </c>
      <c r="D643">
        <v>443.01900000000001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85"/>
        <v>1</v>
      </c>
      <c r="AD643" s="7">
        <f t="shared" si="86"/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f t="shared" si="84"/>
        <v>18</v>
      </c>
      <c r="C644">
        <v>1</v>
      </c>
      <c r="D644">
        <v>443.01900000000001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85"/>
        <v>1</v>
      </c>
      <c r="AD644" s="7">
        <f t="shared" si="86"/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f t="shared" si="84"/>
        <v>18</v>
      </c>
      <c r="C645">
        <v>1</v>
      </c>
      <c r="D645">
        <v>443.01900000000001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85"/>
        <v>1</v>
      </c>
      <c r="AD645" s="7">
        <f t="shared" si="86"/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f t="shared" si="84"/>
        <v>18</v>
      </c>
      <c r="C646">
        <v>1</v>
      </c>
      <c r="D646">
        <v>426.65300000000002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85"/>
        <v>1</v>
      </c>
      <c r="AD646" s="7">
        <f t="shared" si="86"/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f t="shared" si="84"/>
        <v>18</v>
      </c>
      <c r="C647">
        <v>1</v>
      </c>
      <c r="D647">
        <v>426.65300000000002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85"/>
        <v>1</v>
      </c>
      <c r="AD647" s="7">
        <f t="shared" si="86"/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f t="shared" si="84"/>
        <v>18</v>
      </c>
      <c r="C648">
        <v>1</v>
      </c>
      <c r="D648">
        <v>426.65300000000002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85"/>
        <v>1</v>
      </c>
      <c r="AD648" s="7">
        <f t="shared" si="86"/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f t="shared" si="84"/>
        <v>18</v>
      </c>
      <c r="C649">
        <v>1</v>
      </c>
      <c r="D649">
        <v>426.65300000000002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85"/>
        <v>1</v>
      </c>
      <c r="AD649" s="7">
        <f t="shared" si="86"/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f t="shared" si="84"/>
        <v>18</v>
      </c>
      <c r="C650">
        <v>1</v>
      </c>
      <c r="D650">
        <v>433.12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85"/>
        <v>1</v>
      </c>
      <c r="AD650" s="7">
        <f t="shared" si="86"/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f t="shared" si="84"/>
        <v>18</v>
      </c>
      <c r="C651">
        <v>1</v>
      </c>
      <c r="D651">
        <v>433.12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85"/>
        <v>1</v>
      </c>
      <c r="AD651" s="7">
        <f t="shared" si="86"/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f t="shared" si="84"/>
        <v>18</v>
      </c>
      <c r="C652">
        <v>1</v>
      </c>
      <c r="D652">
        <v>433.12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85"/>
        <v>1</v>
      </c>
      <c r="AD652" s="7">
        <f t="shared" si="86"/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f t="shared" si="84"/>
        <v>18</v>
      </c>
      <c r="C653">
        <v>1</v>
      </c>
      <c r="D653">
        <v>433.12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85"/>
        <v>1</v>
      </c>
      <c r="AD653" s="7">
        <f t="shared" si="86"/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f t="shared" si="84"/>
        <v>18</v>
      </c>
      <c r="C654">
        <v>1</v>
      </c>
      <c r="D654">
        <v>437.96699999999998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85"/>
        <v>1</v>
      </c>
      <c r="AD654" s="7">
        <f t="shared" si="86"/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f t="shared" si="84"/>
        <v>18</v>
      </c>
      <c r="C655">
        <v>1</v>
      </c>
      <c r="D655">
        <v>437.96699999999998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85"/>
        <v>1</v>
      </c>
      <c r="AD655" s="7">
        <f t="shared" si="86"/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f t="shared" si="84"/>
        <v>18</v>
      </c>
      <c r="C656">
        <v>1</v>
      </c>
      <c r="D656">
        <v>437.96699999999998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85"/>
        <v>1</v>
      </c>
      <c r="AD656" s="7">
        <f t="shared" si="86"/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f t="shared" si="84"/>
        <v>18</v>
      </c>
      <c r="C657">
        <v>1</v>
      </c>
      <c r="D657">
        <v>437.96699999999998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85"/>
        <v>1</v>
      </c>
      <c r="AD657" s="7">
        <f t="shared" si="86"/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f t="shared" ref="B658:B721" si="87">SUM(E658:W658)+C658</f>
        <v>18</v>
      </c>
      <c r="C658">
        <v>1</v>
      </c>
      <c r="D658">
        <v>437.96699999999998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88">Z658+BJ658</f>
        <v>1</v>
      </c>
      <c r="AD658" s="7">
        <f t="shared" ref="AD658:AD721" si="89">SUM(AE658:BG658)+C658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f t="shared" si="87"/>
        <v>18</v>
      </c>
      <c r="C659">
        <v>1</v>
      </c>
      <c r="D659">
        <v>437.96699999999998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88"/>
        <v>1</v>
      </c>
      <c r="AD659" s="7">
        <f t="shared" si="89"/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f t="shared" si="87"/>
        <v>18</v>
      </c>
      <c r="C660">
        <v>1</v>
      </c>
      <c r="D660">
        <v>417.83699999999999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88"/>
        <v>1</v>
      </c>
      <c r="AD660" s="7">
        <f t="shared" si="89"/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f t="shared" si="87"/>
        <v>18</v>
      </c>
      <c r="C661">
        <v>1</v>
      </c>
      <c r="D661">
        <v>428.29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88"/>
        <v>1</v>
      </c>
      <c r="AD661" s="7">
        <f t="shared" si="89"/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f t="shared" si="87"/>
        <v>18</v>
      </c>
      <c r="C662">
        <v>1</v>
      </c>
      <c r="D662">
        <v>408.23899999999998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88"/>
        <v>1</v>
      </c>
      <c r="AD662" s="7">
        <f t="shared" si="89"/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f t="shared" si="87"/>
        <v>18</v>
      </c>
      <c r="C663">
        <v>1</v>
      </c>
      <c r="D663">
        <v>422.81599999999997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88"/>
        <v>1</v>
      </c>
      <c r="AD663" s="7">
        <f t="shared" si="89"/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f t="shared" si="87"/>
        <v>18</v>
      </c>
      <c r="C664">
        <v>1</v>
      </c>
      <c r="D664">
        <v>422.81599999999997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88"/>
        <v>1</v>
      </c>
      <c r="AD664" s="7">
        <f t="shared" si="89"/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f t="shared" si="87"/>
        <v>18</v>
      </c>
      <c r="C665">
        <v>1</v>
      </c>
      <c r="D665">
        <v>372.93099999999998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88"/>
        <v>1</v>
      </c>
      <c r="AD665" s="7">
        <f t="shared" si="89"/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f t="shared" si="87"/>
        <v>18</v>
      </c>
      <c r="C666">
        <v>1</v>
      </c>
      <c r="D666">
        <v>372.93099999999998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88"/>
        <v>1</v>
      </c>
      <c r="AD666" s="7">
        <f t="shared" si="89"/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f t="shared" si="87"/>
        <v>18</v>
      </c>
      <c r="C667">
        <v>1</v>
      </c>
      <c r="D667">
        <v>372.93099999999998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88"/>
        <v>1</v>
      </c>
      <c r="AD667" s="7">
        <f t="shared" si="89"/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f t="shared" si="87"/>
        <v>18</v>
      </c>
      <c r="C668">
        <v>1</v>
      </c>
      <c r="D668">
        <v>372.93099999999998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88"/>
        <v>1</v>
      </c>
      <c r="AD668" s="7">
        <f t="shared" si="89"/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f t="shared" si="87"/>
        <v>18</v>
      </c>
      <c r="C669">
        <v>1</v>
      </c>
      <c r="D669">
        <v>372.93099999999998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88"/>
        <v>1</v>
      </c>
      <c r="AD669" s="7">
        <f t="shared" si="89"/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f t="shared" si="87"/>
        <v>18</v>
      </c>
      <c r="C670">
        <v>1</v>
      </c>
      <c r="D670">
        <v>385.05799999999999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88"/>
        <v>1</v>
      </c>
      <c r="AD670" s="7">
        <f t="shared" si="89"/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f t="shared" si="87"/>
        <v>18</v>
      </c>
      <c r="C671">
        <v>1</v>
      </c>
      <c r="D671">
        <v>385.05799999999999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88"/>
        <v>1</v>
      </c>
      <c r="AD671" s="7">
        <f t="shared" si="89"/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f t="shared" si="87"/>
        <v>18</v>
      </c>
      <c r="C672">
        <v>1</v>
      </c>
      <c r="D672">
        <v>385.05799999999999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88"/>
        <v>1</v>
      </c>
      <c r="AD672" s="7">
        <f t="shared" si="89"/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f t="shared" si="87"/>
        <v>18</v>
      </c>
      <c r="C673">
        <v>1</v>
      </c>
      <c r="D673">
        <v>385.05799999999999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88"/>
        <v>1</v>
      </c>
      <c r="AD673" s="7">
        <f t="shared" si="89"/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f t="shared" si="87"/>
        <v>18</v>
      </c>
      <c r="C674">
        <v>1</v>
      </c>
      <c r="D674">
        <v>385.05799999999999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88"/>
        <v>1</v>
      </c>
      <c r="AD674" s="7">
        <f t="shared" si="89"/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f t="shared" si="87"/>
        <v>18</v>
      </c>
      <c r="C675">
        <v>1</v>
      </c>
      <c r="D675">
        <v>392.863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88"/>
        <v>1</v>
      </c>
      <c r="AD675" s="7">
        <f t="shared" si="89"/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f t="shared" si="87"/>
        <v>18</v>
      </c>
      <c r="C676">
        <v>1</v>
      </c>
      <c r="D676">
        <v>392.863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88"/>
        <v>1</v>
      </c>
      <c r="AD676" s="7">
        <f t="shared" si="89"/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f t="shared" si="87"/>
        <v>18</v>
      </c>
      <c r="C677">
        <v>1</v>
      </c>
      <c r="D677">
        <v>392.863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88"/>
        <v>1</v>
      </c>
      <c r="AD677" s="7">
        <f t="shared" si="89"/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f t="shared" si="87"/>
        <v>18</v>
      </c>
      <c r="C678">
        <v>1</v>
      </c>
      <c r="D678">
        <v>514.53200000000004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88"/>
        <v>1</v>
      </c>
      <c r="AD678" s="7">
        <f t="shared" si="89"/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f t="shared" si="87"/>
        <v>18</v>
      </c>
      <c r="C679">
        <v>1</v>
      </c>
      <c r="D679">
        <v>514.53200000000004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88"/>
        <v>1</v>
      </c>
      <c r="AD679" s="7">
        <f t="shared" si="89"/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f t="shared" si="87"/>
        <v>18</v>
      </c>
      <c r="C680">
        <v>1</v>
      </c>
      <c r="D680">
        <v>514.53200000000004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88"/>
        <v>1</v>
      </c>
      <c r="AD680" s="7">
        <f t="shared" si="89"/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f t="shared" si="87"/>
        <v>18</v>
      </c>
      <c r="C681">
        <v>1</v>
      </c>
      <c r="D681">
        <v>487.98599999999999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88"/>
        <v>1</v>
      </c>
      <c r="AD681" s="7">
        <f t="shared" si="89"/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f t="shared" si="87"/>
        <v>18</v>
      </c>
      <c r="C682">
        <v>1</v>
      </c>
      <c r="D682">
        <v>487.98599999999999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88"/>
        <v>1</v>
      </c>
      <c r="AD682" s="7">
        <f t="shared" si="89"/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f t="shared" si="87"/>
        <v>18</v>
      </c>
      <c r="C683">
        <v>1</v>
      </c>
      <c r="D683">
        <v>487.98599999999999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88"/>
        <v>1</v>
      </c>
      <c r="AD683" s="7">
        <f t="shared" si="89"/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f t="shared" si="87"/>
        <v>18</v>
      </c>
      <c r="C684">
        <v>1</v>
      </c>
      <c r="D684">
        <v>487.98599999999999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88"/>
        <v>1</v>
      </c>
      <c r="AD684" s="7">
        <f t="shared" si="89"/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f t="shared" si="87"/>
        <v>18</v>
      </c>
      <c r="C685">
        <v>1</v>
      </c>
      <c r="D685">
        <v>487.98599999999999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88"/>
        <v>1</v>
      </c>
      <c r="AD685" s="7">
        <f t="shared" si="89"/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f t="shared" si="87"/>
        <v>18</v>
      </c>
      <c r="C686">
        <v>1</v>
      </c>
      <c r="D686">
        <v>487.98599999999999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88"/>
        <v>1</v>
      </c>
      <c r="AD686" s="7">
        <f t="shared" si="89"/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f t="shared" si="87"/>
        <v>18</v>
      </c>
      <c r="C687">
        <v>1</v>
      </c>
      <c r="D687">
        <v>487.98599999999999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88"/>
        <v>1</v>
      </c>
      <c r="AD687" s="7">
        <f t="shared" si="89"/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f t="shared" si="87"/>
        <v>18</v>
      </c>
      <c r="C688">
        <v>1</v>
      </c>
      <c r="D688">
        <v>472.68599999999998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88"/>
        <v>1</v>
      </c>
      <c r="AD688" s="7">
        <f t="shared" si="89"/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f t="shared" si="87"/>
        <v>18</v>
      </c>
      <c r="C689">
        <v>1</v>
      </c>
      <c r="D689">
        <v>472.68599999999998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88"/>
        <v>1</v>
      </c>
      <c r="AD689" s="7">
        <f t="shared" si="89"/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f t="shared" si="87"/>
        <v>18</v>
      </c>
      <c r="C690">
        <v>1</v>
      </c>
      <c r="D690">
        <v>472.68599999999998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88"/>
        <v>1</v>
      </c>
      <c r="AD690" s="7">
        <f t="shared" si="89"/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f t="shared" si="87"/>
        <v>18</v>
      </c>
      <c r="C691">
        <v>1</v>
      </c>
      <c r="D691">
        <v>472.68599999999998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88"/>
        <v>1</v>
      </c>
      <c r="AD691" s="7">
        <f t="shared" si="89"/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f t="shared" si="87"/>
        <v>18</v>
      </c>
      <c r="C692">
        <v>1</v>
      </c>
      <c r="D692">
        <v>472.68599999999998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88"/>
        <v>1</v>
      </c>
      <c r="AD692" s="7">
        <f t="shared" si="89"/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f t="shared" si="87"/>
        <v>18</v>
      </c>
      <c r="C693">
        <v>1</v>
      </c>
      <c r="D693">
        <v>472.68599999999998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88"/>
        <v>1</v>
      </c>
      <c r="AD693" s="7">
        <f t="shared" si="89"/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f t="shared" si="87"/>
        <v>18</v>
      </c>
      <c r="C694">
        <v>1</v>
      </c>
      <c r="D694">
        <v>454.505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88"/>
        <v>1</v>
      </c>
      <c r="AD694" s="7">
        <f t="shared" si="89"/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f t="shared" si="87"/>
        <v>18</v>
      </c>
      <c r="C695">
        <v>1</v>
      </c>
      <c r="D695">
        <v>454.505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88"/>
        <v>1</v>
      </c>
      <c r="AD695" s="7">
        <f t="shared" si="89"/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f t="shared" si="87"/>
        <v>18</v>
      </c>
      <c r="C696">
        <v>1</v>
      </c>
      <c r="D696">
        <v>454.505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88"/>
        <v>1</v>
      </c>
      <c r="AD696" s="7">
        <f t="shared" si="89"/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f t="shared" si="87"/>
        <v>18</v>
      </c>
      <c r="C697">
        <v>1</v>
      </c>
      <c r="D697">
        <v>454.505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88"/>
        <v>1</v>
      </c>
      <c r="AD697" s="7">
        <f t="shared" si="89"/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f t="shared" si="87"/>
        <v>18</v>
      </c>
      <c r="C698">
        <v>1</v>
      </c>
      <c r="D698">
        <v>454.505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88"/>
        <v>1</v>
      </c>
      <c r="AD698" s="7">
        <f t="shared" si="89"/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f t="shared" si="87"/>
        <v>18</v>
      </c>
      <c r="C699">
        <v>1</v>
      </c>
      <c r="D699">
        <v>454.505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88"/>
        <v>1</v>
      </c>
      <c r="AD699" s="7">
        <f t="shared" si="89"/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f t="shared" si="87"/>
        <v>18</v>
      </c>
      <c r="C700">
        <v>1</v>
      </c>
      <c r="D700">
        <v>454.505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88"/>
        <v>1</v>
      </c>
      <c r="AD700" s="7">
        <f t="shared" si="89"/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f t="shared" si="87"/>
        <v>18</v>
      </c>
      <c r="C701">
        <v>1</v>
      </c>
      <c r="D701">
        <v>465.78899999999999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88"/>
        <v>1</v>
      </c>
      <c r="AD701" s="7">
        <f t="shared" si="89"/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f t="shared" si="87"/>
        <v>18</v>
      </c>
      <c r="C702">
        <v>1</v>
      </c>
      <c r="D702">
        <v>465.78899999999999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88"/>
        <v>1</v>
      </c>
      <c r="AD702" s="7">
        <f t="shared" si="89"/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f t="shared" si="87"/>
        <v>18</v>
      </c>
      <c r="C703">
        <v>1</v>
      </c>
      <c r="D703">
        <v>465.78899999999999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88"/>
        <v>1</v>
      </c>
      <c r="AD703" s="7">
        <f t="shared" si="89"/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f t="shared" si="87"/>
        <v>18</v>
      </c>
      <c r="C704">
        <v>1</v>
      </c>
      <c r="D704">
        <v>465.78899999999999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88"/>
        <v>1</v>
      </c>
      <c r="AD704" s="7">
        <f t="shared" si="89"/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f t="shared" si="87"/>
        <v>18</v>
      </c>
      <c r="C705">
        <v>1</v>
      </c>
      <c r="D705">
        <v>465.78899999999999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88"/>
        <v>1</v>
      </c>
      <c r="AD705" s="7">
        <f t="shared" si="89"/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f t="shared" si="87"/>
        <v>18</v>
      </c>
      <c r="C706">
        <v>1</v>
      </c>
      <c r="D706">
        <v>465.78899999999999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88"/>
        <v>1</v>
      </c>
      <c r="AD706" s="7">
        <f t="shared" si="89"/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f t="shared" si="87"/>
        <v>18</v>
      </c>
      <c r="C707">
        <v>1</v>
      </c>
      <c r="D707">
        <v>465.78899999999999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88"/>
        <v>1</v>
      </c>
      <c r="AD707" s="7">
        <f t="shared" si="89"/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f t="shared" si="87"/>
        <v>18</v>
      </c>
      <c r="C708">
        <v>1</v>
      </c>
      <c r="D708">
        <v>476.48599999999999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88"/>
        <v>1</v>
      </c>
      <c r="AD708" s="7">
        <f t="shared" si="89"/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f t="shared" si="87"/>
        <v>18</v>
      </c>
      <c r="C709">
        <v>1</v>
      </c>
      <c r="D709">
        <v>476.48599999999999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88"/>
        <v>1</v>
      </c>
      <c r="AD709" s="7">
        <f t="shared" si="89"/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f t="shared" si="87"/>
        <v>18</v>
      </c>
      <c r="C710">
        <v>1</v>
      </c>
      <c r="D710">
        <v>476.48599999999999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88"/>
        <v>1</v>
      </c>
      <c r="AD710" s="7">
        <f t="shared" si="89"/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f t="shared" si="87"/>
        <v>18</v>
      </c>
      <c r="C711">
        <v>1</v>
      </c>
      <c r="D711">
        <v>476.48599999999999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88"/>
        <v>1</v>
      </c>
      <c r="AD711" s="7">
        <f t="shared" si="89"/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f t="shared" si="87"/>
        <v>18</v>
      </c>
      <c r="C712">
        <v>1</v>
      </c>
      <c r="D712">
        <v>476.48599999999999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88"/>
        <v>1</v>
      </c>
      <c r="AD712" s="7">
        <f t="shared" si="89"/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f t="shared" si="87"/>
        <v>18</v>
      </c>
      <c r="C713">
        <v>1</v>
      </c>
      <c r="D713">
        <v>476.48599999999999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88"/>
        <v>1</v>
      </c>
      <c r="AD713" s="7">
        <f t="shared" si="89"/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f t="shared" si="87"/>
        <v>18</v>
      </c>
      <c r="C714">
        <v>1</v>
      </c>
      <c r="D714">
        <v>437.59500000000003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88"/>
        <v>1</v>
      </c>
      <c r="AD714" s="7">
        <f t="shared" si="89"/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f t="shared" si="87"/>
        <v>18</v>
      </c>
      <c r="C715">
        <v>1</v>
      </c>
      <c r="D715">
        <v>457.935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88"/>
        <v>1</v>
      </c>
      <c r="AD715" s="7">
        <f t="shared" si="89"/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f t="shared" si="87"/>
        <v>18</v>
      </c>
      <c r="C716">
        <v>1</v>
      </c>
      <c r="D716">
        <v>457.935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88"/>
        <v>1</v>
      </c>
      <c r="AD716" s="7">
        <f t="shared" si="89"/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f t="shared" si="87"/>
        <v>18</v>
      </c>
      <c r="C717">
        <v>1</v>
      </c>
      <c r="D717">
        <v>457.935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88"/>
        <v>1</v>
      </c>
      <c r="AD717" s="7">
        <f t="shared" si="89"/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f t="shared" si="87"/>
        <v>18</v>
      </c>
      <c r="C718">
        <v>1</v>
      </c>
      <c r="D718">
        <v>457.935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88"/>
        <v>1</v>
      </c>
      <c r="AD718" s="7">
        <f t="shared" si="89"/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f t="shared" si="87"/>
        <v>18</v>
      </c>
      <c r="C719">
        <v>1</v>
      </c>
      <c r="D719">
        <v>457.935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88"/>
        <v>1</v>
      </c>
      <c r="AD719" s="7">
        <f t="shared" si="89"/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f t="shared" si="87"/>
        <v>18</v>
      </c>
      <c r="C720">
        <v>1</v>
      </c>
      <c r="D720">
        <v>457.935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88"/>
        <v>1</v>
      </c>
      <c r="AD720" s="7">
        <f t="shared" si="89"/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f t="shared" si="87"/>
        <v>18</v>
      </c>
      <c r="C721">
        <v>1</v>
      </c>
      <c r="D721">
        <v>294.28899999999999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88"/>
        <v>1</v>
      </c>
      <c r="AD721" s="7">
        <f t="shared" si="89"/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f t="shared" ref="B722:B785" si="90">SUM(E722:W722)+C722</f>
        <v>18</v>
      </c>
      <c r="C722">
        <v>1</v>
      </c>
      <c r="D722">
        <v>284.41300000000001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91">Z722+BJ722</f>
        <v>1</v>
      </c>
      <c r="AD722" s="7">
        <f t="shared" ref="AD722:AD785" si="92">SUM(AE722:BG722)+C722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f t="shared" si="90"/>
        <v>18</v>
      </c>
      <c r="C723">
        <v>1</v>
      </c>
      <c r="D723">
        <v>284.78199999999998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91"/>
        <v>1</v>
      </c>
      <c r="AD723" s="7">
        <f t="shared" si="92"/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f t="shared" si="90"/>
        <v>18</v>
      </c>
      <c r="C724">
        <v>1</v>
      </c>
      <c r="D724">
        <v>460.95600000000002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91"/>
        <v>1</v>
      </c>
      <c r="AD724" s="7">
        <f t="shared" si="92"/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f t="shared" si="90"/>
        <v>18</v>
      </c>
      <c r="C725">
        <v>1</v>
      </c>
      <c r="D725">
        <v>460.95600000000002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91"/>
        <v>1</v>
      </c>
      <c r="AD725" s="7">
        <f t="shared" si="92"/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f t="shared" si="90"/>
        <v>18</v>
      </c>
      <c r="C726">
        <v>1</v>
      </c>
      <c r="D726">
        <v>460.95600000000002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91"/>
        <v>1</v>
      </c>
      <c r="AD726" s="7">
        <f t="shared" si="92"/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f t="shared" si="90"/>
        <v>18</v>
      </c>
      <c r="C727">
        <v>1</v>
      </c>
      <c r="D727">
        <v>460.95600000000002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91"/>
        <v>1</v>
      </c>
      <c r="AD727" s="7">
        <f t="shared" si="92"/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f t="shared" si="90"/>
        <v>18</v>
      </c>
      <c r="C728">
        <v>1</v>
      </c>
      <c r="D728">
        <v>460.95600000000002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91"/>
        <v>1</v>
      </c>
      <c r="AD728" s="7">
        <f t="shared" si="92"/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f t="shared" si="90"/>
        <v>18</v>
      </c>
      <c r="C729">
        <v>1</v>
      </c>
      <c r="D729">
        <v>460.95600000000002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91"/>
        <v>1</v>
      </c>
      <c r="AD729" s="7">
        <f t="shared" si="92"/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f t="shared" si="90"/>
        <v>18</v>
      </c>
      <c r="C730">
        <v>1</v>
      </c>
      <c r="D730">
        <v>460.95600000000002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91"/>
        <v>1</v>
      </c>
      <c r="AD730" s="7">
        <f t="shared" si="92"/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f t="shared" si="90"/>
        <v>18</v>
      </c>
      <c r="C731">
        <v>1</v>
      </c>
      <c r="D731">
        <v>460.95600000000002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91"/>
        <v>1</v>
      </c>
      <c r="AD731" s="7">
        <f t="shared" si="92"/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f t="shared" si="90"/>
        <v>18</v>
      </c>
      <c r="C732">
        <v>1</v>
      </c>
      <c r="D732">
        <v>458.99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91"/>
        <v>1</v>
      </c>
      <c r="AD732" s="7">
        <f t="shared" si="92"/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f t="shared" si="90"/>
        <v>18</v>
      </c>
      <c r="C733">
        <v>1</v>
      </c>
      <c r="D733">
        <v>458.99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91"/>
        <v>1</v>
      </c>
      <c r="AD733" s="7">
        <f t="shared" si="92"/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f t="shared" si="90"/>
        <v>18</v>
      </c>
      <c r="C734">
        <v>1</v>
      </c>
      <c r="D734">
        <v>458.99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91"/>
        <v>1</v>
      </c>
      <c r="AD734" s="7">
        <f t="shared" si="92"/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f t="shared" si="90"/>
        <v>18</v>
      </c>
      <c r="C735">
        <v>1</v>
      </c>
      <c r="D735">
        <v>458.99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91"/>
        <v>1</v>
      </c>
      <c r="AD735" s="7">
        <f t="shared" si="92"/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f t="shared" si="90"/>
        <v>18</v>
      </c>
      <c r="C736">
        <v>1</v>
      </c>
      <c r="D736">
        <v>427.75200000000001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91"/>
        <v>1</v>
      </c>
      <c r="AD736" s="7">
        <f t="shared" si="92"/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f t="shared" si="90"/>
        <v>18</v>
      </c>
      <c r="C737">
        <v>1</v>
      </c>
      <c r="D737">
        <v>423.72199999999998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91"/>
        <v>1</v>
      </c>
      <c r="AD737" s="7">
        <f t="shared" si="92"/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f t="shared" si="90"/>
        <v>18</v>
      </c>
      <c r="C738">
        <v>1</v>
      </c>
      <c r="D738">
        <v>407.95800000000003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91"/>
        <v>1</v>
      </c>
      <c r="AD738" s="7">
        <f t="shared" si="92"/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f t="shared" si="90"/>
        <v>18</v>
      </c>
      <c r="C739">
        <v>1</v>
      </c>
      <c r="D739">
        <v>404.29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91"/>
        <v>1</v>
      </c>
      <c r="AD739" s="7">
        <f t="shared" si="92"/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f t="shared" si="90"/>
        <v>18</v>
      </c>
      <c r="C740">
        <v>1</v>
      </c>
      <c r="D740">
        <v>351.43599999999998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91"/>
        <v>1</v>
      </c>
      <c r="AD740" s="7">
        <f t="shared" si="92"/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f t="shared" si="90"/>
        <v>18</v>
      </c>
      <c r="C741">
        <v>1</v>
      </c>
      <c r="D741">
        <v>353.53199999999998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91"/>
        <v>1</v>
      </c>
      <c r="AD741" s="7">
        <f t="shared" si="92"/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f t="shared" si="90"/>
        <v>18</v>
      </c>
      <c r="C742">
        <v>1</v>
      </c>
      <c r="D742">
        <v>350.97800000000001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91"/>
        <v>1</v>
      </c>
      <c r="AD742" s="7">
        <f t="shared" si="92"/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f t="shared" si="90"/>
        <v>18</v>
      </c>
      <c r="C743">
        <v>1</v>
      </c>
      <c r="D743">
        <v>345.41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91"/>
        <v>1</v>
      </c>
      <c r="AD743" s="7">
        <f t="shared" si="92"/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f t="shared" si="90"/>
        <v>18</v>
      </c>
      <c r="C744">
        <v>1</v>
      </c>
      <c r="D744">
        <v>378.084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91"/>
        <v>1</v>
      </c>
      <c r="AD744" s="7">
        <f t="shared" si="92"/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f t="shared" si="90"/>
        <v>18</v>
      </c>
      <c r="C745">
        <v>1</v>
      </c>
      <c r="D745">
        <v>382.68099999999998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91"/>
        <v>1</v>
      </c>
      <c r="AD745" s="7">
        <f t="shared" si="92"/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f t="shared" si="90"/>
        <v>18</v>
      </c>
      <c r="C746">
        <v>1</v>
      </c>
      <c r="D746">
        <v>387.214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91"/>
        <v>1</v>
      </c>
      <c r="AD746" s="7">
        <f t="shared" si="92"/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f t="shared" si="90"/>
        <v>18</v>
      </c>
      <c r="C747">
        <v>1</v>
      </c>
      <c r="D747">
        <v>388.03399999999999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91"/>
        <v>1</v>
      </c>
      <c r="AD747" s="7">
        <f t="shared" si="92"/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f t="shared" si="90"/>
        <v>18</v>
      </c>
      <c r="C748">
        <v>1</v>
      </c>
      <c r="D748">
        <v>376.35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91"/>
        <v>1</v>
      </c>
      <c r="AD748" s="7">
        <f t="shared" si="92"/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f t="shared" si="90"/>
        <v>18</v>
      </c>
      <c r="C749">
        <v>1</v>
      </c>
      <c r="D749">
        <v>379.93799999999999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91"/>
        <v>1</v>
      </c>
      <c r="AD749" s="7">
        <f t="shared" si="92"/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f t="shared" si="90"/>
        <v>18</v>
      </c>
      <c r="C750">
        <v>1</v>
      </c>
      <c r="D750">
        <v>384.15199999999999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91"/>
        <v>1</v>
      </c>
      <c r="AD750" s="7">
        <f t="shared" si="92"/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f t="shared" si="90"/>
        <v>18</v>
      </c>
      <c r="C751">
        <v>1</v>
      </c>
      <c r="D751">
        <v>390.06200000000001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91"/>
        <v>1</v>
      </c>
      <c r="AD751" s="7">
        <f t="shared" si="92"/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f t="shared" si="90"/>
        <v>18</v>
      </c>
      <c r="C752">
        <v>1</v>
      </c>
      <c r="D752">
        <v>391.15699999999998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91"/>
        <v>1</v>
      </c>
      <c r="AD752" s="7">
        <f t="shared" si="92"/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f t="shared" si="90"/>
        <v>18</v>
      </c>
      <c r="C753">
        <v>1</v>
      </c>
      <c r="D753">
        <v>352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91"/>
        <v>1</v>
      </c>
      <c r="AD753" s="7">
        <f t="shared" si="92"/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f t="shared" si="90"/>
        <v>18</v>
      </c>
      <c r="C754">
        <v>1</v>
      </c>
      <c r="D754">
        <v>354.85199999999998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91"/>
        <v>1</v>
      </c>
      <c r="AD754" s="7">
        <f t="shared" si="92"/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f t="shared" si="90"/>
        <v>18</v>
      </c>
      <c r="C755">
        <v>1</v>
      </c>
      <c r="D755">
        <v>337.09300000000002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91"/>
        <v>1</v>
      </c>
      <c r="AD755" s="7">
        <f t="shared" si="92"/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f t="shared" si="90"/>
        <v>18</v>
      </c>
      <c r="C756">
        <v>1</v>
      </c>
      <c r="D756">
        <v>342.16199999999998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91"/>
        <v>1</v>
      </c>
      <c r="AD756" s="7">
        <f t="shared" si="92"/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f t="shared" si="90"/>
        <v>18</v>
      </c>
      <c r="C757">
        <v>1</v>
      </c>
      <c r="D757">
        <v>356.50599999999997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91"/>
        <v>1</v>
      </c>
      <c r="AD757" s="7">
        <f t="shared" si="92"/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f t="shared" si="90"/>
        <v>18</v>
      </c>
      <c r="C758">
        <v>1</v>
      </c>
      <c r="D758">
        <v>348.05099999999999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91"/>
        <v>1</v>
      </c>
      <c r="AD758" s="7">
        <f t="shared" si="92"/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f t="shared" si="90"/>
        <v>18</v>
      </c>
      <c r="C759">
        <v>1</v>
      </c>
      <c r="D759">
        <v>339.79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91"/>
        <v>1</v>
      </c>
      <c r="AD759" s="7">
        <f t="shared" si="92"/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f t="shared" si="90"/>
        <v>18</v>
      </c>
      <c r="C760">
        <v>1</v>
      </c>
      <c r="D760">
        <v>343.04199999999997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91"/>
        <v>1</v>
      </c>
      <c r="AD760" s="7">
        <f t="shared" si="92"/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f t="shared" si="90"/>
        <v>18</v>
      </c>
      <c r="C761">
        <v>1</v>
      </c>
      <c r="D761">
        <v>398.81599999999997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91"/>
        <v>1</v>
      </c>
      <c r="AD761" s="7">
        <f t="shared" si="92"/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f t="shared" si="90"/>
        <v>18</v>
      </c>
      <c r="C762">
        <v>1</v>
      </c>
      <c r="D762">
        <v>346.41300000000001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91"/>
        <v>1</v>
      </c>
      <c r="AD762" s="7">
        <f t="shared" si="92"/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f t="shared" si="90"/>
        <v>18</v>
      </c>
      <c r="C763">
        <v>1</v>
      </c>
      <c r="D763">
        <v>313.76299999999998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91"/>
        <v>1</v>
      </c>
      <c r="AD763" s="7">
        <f t="shared" si="92"/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f t="shared" si="90"/>
        <v>18</v>
      </c>
      <c r="C764">
        <v>1</v>
      </c>
      <c r="D764">
        <v>329.36399999999998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91"/>
        <v>1</v>
      </c>
      <c r="AD764" s="7">
        <f t="shared" si="92"/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f t="shared" si="90"/>
        <v>18</v>
      </c>
      <c r="C765">
        <v>1</v>
      </c>
      <c r="D765">
        <v>330.72899999999998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91"/>
        <v>1</v>
      </c>
      <c r="AD765" s="7">
        <f t="shared" si="92"/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f t="shared" si="90"/>
        <v>18</v>
      </c>
      <c r="C766">
        <v>1</v>
      </c>
      <c r="D766">
        <v>336.65899999999999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91"/>
        <v>1</v>
      </c>
      <c r="AD766" s="7">
        <f t="shared" si="92"/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f t="shared" si="90"/>
        <v>18</v>
      </c>
      <c r="C767">
        <v>1</v>
      </c>
      <c r="D767">
        <v>386.85199999999998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91"/>
        <v>1</v>
      </c>
      <c r="AD767" s="7">
        <f t="shared" si="92"/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f t="shared" si="90"/>
        <v>18</v>
      </c>
      <c r="C768">
        <v>1</v>
      </c>
      <c r="D768">
        <v>393.255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91"/>
        <v>1</v>
      </c>
      <c r="AD768" s="7">
        <f t="shared" si="92"/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f t="shared" si="90"/>
        <v>18</v>
      </c>
      <c r="C769">
        <v>1</v>
      </c>
      <c r="D769">
        <v>397.93599999999998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91"/>
        <v>1</v>
      </c>
      <c r="AD769" s="7">
        <f t="shared" si="92"/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f t="shared" si="90"/>
        <v>18</v>
      </c>
      <c r="C770">
        <v>1</v>
      </c>
      <c r="D770">
        <v>338.85300000000001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91"/>
        <v>1</v>
      </c>
      <c r="AD770" s="7">
        <f t="shared" si="92"/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f t="shared" si="90"/>
        <v>18</v>
      </c>
      <c r="C771">
        <v>1</v>
      </c>
      <c r="D771">
        <v>341.44600000000003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91"/>
        <v>1</v>
      </c>
      <c r="AD771" s="7">
        <f t="shared" si="92"/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f t="shared" si="90"/>
        <v>18</v>
      </c>
      <c r="C772">
        <v>1</v>
      </c>
      <c r="D772">
        <v>337.64400000000001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91"/>
        <v>1</v>
      </c>
      <c r="AD772" s="7">
        <f t="shared" si="92"/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f t="shared" si="90"/>
        <v>18</v>
      </c>
      <c r="C773">
        <v>1</v>
      </c>
      <c r="D773">
        <v>335.09300000000002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91"/>
        <v>1</v>
      </c>
      <c r="AD773" s="7">
        <f t="shared" si="92"/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f t="shared" si="90"/>
        <v>18</v>
      </c>
      <c r="C774">
        <v>1</v>
      </c>
      <c r="D774">
        <v>335.09300000000002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91"/>
        <v>1</v>
      </c>
      <c r="AD774" s="7">
        <f t="shared" si="92"/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f t="shared" si="90"/>
        <v>18</v>
      </c>
      <c r="C775">
        <v>1</v>
      </c>
      <c r="D775">
        <v>335.09300000000002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91"/>
        <v>1</v>
      </c>
      <c r="AD775" s="7">
        <f t="shared" si="92"/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f t="shared" si="90"/>
        <v>18</v>
      </c>
      <c r="C776">
        <v>1</v>
      </c>
      <c r="D776">
        <v>336.55399999999997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91"/>
        <v>1</v>
      </c>
      <c r="AD776" s="7">
        <f t="shared" si="92"/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f t="shared" si="90"/>
        <v>18</v>
      </c>
      <c r="C777">
        <v>1</v>
      </c>
      <c r="D777">
        <v>366.04399999999998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91"/>
        <v>1</v>
      </c>
      <c r="AD777" s="7">
        <f t="shared" si="92"/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f t="shared" si="90"/>
        <v>18</v>
      </c>
      <c r="C778">
        <v>1</v>
      </c>
      <c r="D778">
        <v>363.983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91"/>
        <v>1</v>
      </c>
      <c r="AD778" s="7">
        <f t="shared" si="92"/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f t="shared" si="90"/>
        <v>18</v>
      </c>
      <c r="C779">
        <v>1</v>
      </c>
      <c r="D779">
        <v>380.31700000000001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91"/>
        <v>1</v>
      </c>
      <c r="AD779" s="7">
        <f t="shared" si="92"/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f t="shared" si="90"/>
        <v>18</v>
      </c>
      <c r="C780">
        <v>1</v>
      </c>
      <c r="D780">
        <v>373.78899999999999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91"/>
        <v>1</v>
      </c>
      <c r="AD780" s="7">
        <f t="shared" si="92"/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f t="shared" si="90"/>
        <v>18</v>
      </c>
      <c r="C781">
        <v>1</v>
      </c>
      <c r="D781">
        <v>371.82100000000003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91"/>
        <v>1</v>
      </c>
      <c r="AD781" s="7">
        <f t="shared" si="92"/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f t="shared" si="90"/>
        <v>18</v>
      </c>
      <c r="C782">
        <v>1</v>
      </c>
      <c r="D782">
        <v>372.452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91"/>
        <v>1</v>
      </c>
      <c r="AD782" s="7">
        <f t="shared" si="92"/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f t="shared" si="90"/>
        <v>18</v>
      </c>
      <c r="C783">
        <v>1</v>
      </c>
      <c r="D783">
        <v>372.04300000000001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91"/>
        <v>1</v>
      </c>
      <c r="AD783" s="7">
        <f t="shared" si="92"/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f t="shared" si="90"/>
        <v>18</v>
      </c>
      <c r="C784">
        <v>1</v>
      </c>
      <c r="D784">
        <v>366.96100000000001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91"/>
        <v>1</v>
      </c>
      <c r="AD784" s="7">
        <f t="shared" si="92"/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f t="shared" si="90"/>
        <v>18</v>
      </c>
      <c r="C785">
        <v>1</v>
      </c>
      <c r="D785">
        <v>367.827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91"/>
        <v>1</v>
      </c>
      <c r="AD785" s="7">
        <f t="shared" si="92"/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f t="shared" ref="B786:B849" si="93">SUM(E786:W786)+C786</f>
        <v>18</v>
      </c>
      <c r="C786">
        <v>1</v>
      </c>
      <c r="D786">
        <v>362.214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94">Z786+BJ786</f>
        <v>1</v>
      </c>
      <c r="AD786" s="7">
        <f t="shared" ref="AD786:AD849" si="95">SUM(AE786:BG786)+C786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f t="shared" si="93"/>
        <v>18</v>
      </c>
      <c r="C787">
        <v>1</v>
      </c>
      <c r="D787">
        <v>380.94600000000003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94"/>
        <v>1</v>
      </c>
      <c r="AD787" s="7">
        <f t="shared" si="95"/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f t="shared" si="93"/>
        <v>18</v>
      </c>
      <c r="C788">
        <v>1</v>
      </c>
      <c r="D788">
        <v>377.05200000000002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94"/>
        <v>1</v>
      </c>
      <c r="AD788" s="7">
        <f t="shared" si="95"/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f t="shared" si="93"/>
        <v>18</v>
      </c>
      <c r="C789">
        <v>1</v>
      </c>
      <c r="D789">
        <v>365.089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94"/>
        <v>1</v>
      </c>
      <c r="AD789" s="7">
        <f t="shared" si="95"/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f t="shared" si="93"/>
        <v>18</v>
      </c>
      <c r="C790">
        <v>1</v>
      </c>
      <c r="D790">
        <v>403.38200000000001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94"/>
        <v>1</v>
      </c>
      <c r="AD790" s="7">
        <f t="shared" si="95"/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f t="shared" si="93"/>
        <v>18</v>
      </c>
      <c r="C791">
        <v>1</v>
      </c>
      <c r="D791">
        <v>417.92970400000002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94"/>
        <v>1</v>
      </c>
      <c r="AD791" s="7">
        <f t="shared" si="95"/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f t="shared" si="93"/>
        <v>18</v>
      </c>
      <c r="C792">
        <v>1</v>
      </c>
      <c r="D792">
        <v>415.60899999999998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94"/>
        <v>1</v>
      </c>
      <c r="AD792" s="7">
        <f t="shared" si="95"/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f t="shared" si="93"/>
        <v>18</v>
      </c>
      <c r="C793">
        <v>1</v>
      </c>
      <c r="D793">
        <v>421.86700000000002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94"/>
        <v>1</v>
      </c>
      <c r="AD793" s="7">
        <f t="shared" si="95"/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f t="shared" si="93"/>
        <v>18</v>
      </c>
      <c r="C794">
        <v>1</v>
      </c>
      <c r="D794">
        <v>422.26400000000001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94"/>
        <v>1</v>
      </c>
      <c r="AD794" s="7">
        <f t="shared" si="95"/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f t="shared" si="93"/>
        <v>18</v>
      </c>
      <c r="C795">
        <v>1</v>
      </c>
      <c r="D795">
        <v>412.96899999999999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94"/>
        <v>1</v>
      </c>
      <c r="AD795" s="7">
        <f t="shared" si="95"/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f t="shared" si="93"/>
        <v>18</v>
      </c>
      <c r="C796">
        <v>1</v>
      </c>
      <c r="D796">
        <v>280.61700000000002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94"/>
        <v>1</v>
      </c>
      <c r="AD796" s="7">
        <f t="shared" si="95"/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f t="shared" si="93"/>
        <v>18</v>
      </c>
      <c r="C797">
        <v>1</v>
      </c>
      <c r="D797">
        <v>394.61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94"/>
        <v>1</v>
      </c>
      <c r="AD797" s="7">
        <f t="shared" si="95"/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f t="shared" si="93"/>
        <v>18</v>
      </c>
      <c r="C798">
        <v>1</v>
      </c>
      <c r="D798">
        <v>392.572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94"/>
        <v>1</v>
      </c>
      <c r="AD798" s="7">
        <f t="shared" si="95"/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f t="shared" si="93"/>
        <v>18</v>
      </c>
      <c r="C799">
        <v>2</v>
      </c>
      <c r="D799">
        <v>339.18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94"/>
        <v>1</v>
      </c>
      <c r="AD799" s="7">
        <f t="shared" si="95"/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f t="shared" si="93"/>
        <v>18</v>
      </c>
      <c r="C800">
        <v>2</v>
      </c>
      <c r="D800">
        <v>328.58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94"/>
        <v>1</v>
      </c>
      <c r="AD800" s="7">
        <f t="shared" si="95"/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f t="shared" si="93"/>
        <v>18</v>
      </c>
      <c r="C801">
        <v>2</v>
      </c>
      <c r="D801">
        <v>328.58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94"/>
        <v>1</v>
      </c>
      <c r="AD801" s="7">
        <f t="shared" si="95"/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f t="shared" si="93"/>
        <v>18</v>
      </c>
      <c r="C802">
        <v>2</v>
      </c>
      <c r="D802">
        <v>330.19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94"/>
        <v>1</v>
      </c>
      <c r="AD802" s="7">
        <f t="shared" si="95"/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f t="shared" si="93"/>
        <v>18</v>
      </c>
      <c r="C803">
        <v>2</v>
      </c>
      <c r="D803">
        <v>330.19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94"/>
        <v>1</v>
      </c>
      <c r="AD803" s="7">
        <f t="shared" si="95"/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f t="shared" si="93"/>
        <v>18</v>
      </c>
      <c r="C804">
        <v>3</v>
      </c>
      <c r="D804">
        <v>280.94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94"/>
        <v>1</v>
      </c>
      <c r="AD804" s="7">
        <f t="shared" si="95"/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f t="shared" si="93"/>
        <v>18</v>
      </c>
      <c r="C805">
        <v>3</v>
      </c>
      <c r="D805">
        <v>280.94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94"/>
        <v>1</v>
      </c>
      <c r="AD805" s="7">
        <f t="shared" si="95"/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f t="shared" si="93"/>
        <v>18</v>
      </c>
      <c r="C806">
        <v>3</v>
      </c>
      <c r="D806">
        <v>264.02999999999997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94"/>
        <v>1</v>
      </c>
      <c r="AD806" s="7">
        <f t="shared" si="95"/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f t="shared" si="93"/>
        <v>18</v>
      </c>
      <c r="C807">
        <v>3</v>
      </c>
      <c r="D807">
        <v>264.02999999999997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94"/>
        <v>1</v>
      </c>
      <c r="AD807" s="7">
        <f t="shared" si="95"/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116</v>
      </c>
      <c r="B808">
        <f t="shared" si="93"/>
        <v>56</v>
      </c>
      <c r="C808">
        <v>1</v>
      </c>
      <c r="D808">
        <v>614.16999999999996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94"/>
        <v>1</v>
      </c>
      <c r="AD808" s="7">
        <f t="shared" si="95"/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116</v>
      </c>
      <c r="B809">
        <f t="shared" si="93"/>
        <v>56</v>
      </c>
      <c r="C809">
        <v>1</v>
      </c>
      <c r="D809">
        <v>614.16999999999996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94"/>
        <v>1</v>
      </c>
      <c r="AD809" s="7">
        <f t="shared" si="95"/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116</v>
      </c>
      <c r="B810">
        <f t="shared" si="93"/>
        <v>56</v>
      </c>
      <c r="C810">
        <v>1</v>
      </c>
      <c r="D810">
        <v>614.16999999999996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94"/>
        <v>1</v>
      </c>
      <c r="AD810" s="7">
        <f t="shared" si="95"/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116</v>
      </c>
      <c r="B811">
        <f t="shared" si="93"/>
        <v>56</v>
      </c>
      <c r="C811">
        <v>1</v>
      </c>
      <c r="D811">
        <v>614.16999999999996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94"/>
        <v>1</v>
      </c>
      <c r="AD811" s="7">
        <f t="shared" si="95"/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116</v>
      </c>
      <c r="B812">
        <f t="shared" si="93"/>
        <v>56</v>
      </c>
      <c r="C812">
        <v>1</v>
      </c>
      <c r="D812">
        <v>649.69000000000005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94"/>
        <v>1</v>
      </c>
      <c r="AD812" s="7">
        <f t="shared" si="95"/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116</v>
      </c>
      <c r="B813">
        <f t="shared" si="93"/>
        <v>56</v>
      </c>
      <c r="C813">
        <v>1</v>
      </c>
      <c r="D813">
        <v>649.69000000000005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94"/>
        <v>1</v>
      </c>
      <c r="AD813" s="7">
        <f t="shared" si="95"/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116</v>
      </c>
      <c r="B814">
        <f t="shared" si="93"/>
        <v>56</v>
      </c>
      <c r="C814">
        <v>1</v>
      </c>
      <c r="D814">
        <v>649.69000000000005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94"/>
        <v>1</v>
      </c>
      <c r="AD814" s="7">
        <f t="shared" si="95"/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116</v>
      </c>
      <c r="B815">
        <f t="shared" si="93"/>
        <v>56</v>
      </c>
      <c r="C815">
        <v>1</v>
      </c>
      <c r="D815">
        <v>585.37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94"/>
        <v>1</v>
      </c>
      <c r="AD815" s="7">
        <f t="shared" si="95"/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116</v>
      </c>
      <c r="B816">
        <f t="shared" si="93"/>
        <v>56</v>
      </c>
      <c r="C816">
        <v>1</v>
      </c>
      <c r="D816">
        <v>455.4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94"/>
        <v>1</v>
      </c>
      <c r="AD816" s="7">
        <f t="shared" si="95"/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116</v>
      </c>
      <c r="B817">
        <f t="shared" si="93"/>
        <v>56</v>
      </c>
      <c r="C817">
        <v>1</v>
      </c>
      <c r="D817">
        <v>455.4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94"/>
        <v>1</v>
      </c>
      <c r="AD817" s="7">
        <f t="shared" si="95"/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116</v>
      </c>
      <c r="B818">
        <f t="shared" si="93"/>
        <v>56</v>
      </c>
      <c r="C818">
        <v>1</v>
      </c>
      <c r="D818">
        <v>455.4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94"/>
        <v>1</v>
      </c>
      <c r="AD818" s="7">
        <f t="shared" si="95"/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116</v>
      </c>
      <c r="B819">
        <f t="shared" si="93"/>
        <v>56</v>
      </c>
      <c r="C819">
        <v>1</v>
      </c>
      <c r="D819">
        <v>455.4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94"/>
        <v>1</v>
      </c>
      <c r="AD819" s="7">
        <f t="shared" si="95"/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116</v>
      </c>
      <c r="B820">
        <f t="shared" si="93"/>
        <v>56</v>
      </c>
      <c r="C820">
        <v>1</v>
      </c>
      <c r="D820">
        <v>493.41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94"/>
        <v>1</v>
      </c>
      <c r="AD820" s="7">
        <f t="shared" si="95"/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116</v>
      </c>
      <c r="B821">
        <f t="shared" si="93"/>
        <v>56</v>
      </c>
      <c r="C821">
        <v>1</v>
      </c>
      <c r="D821">
        <v>493.41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94"/>
        <v>1</v>
      </c>
      <c r="AD821" s="7">
        <f t="shared" si="95"/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116</v>
      </c>
      <c r="B822">
        <f t="shared" si="93"/>
        <v>56</v>
      </c>
      <c r="C822">
        <v>1</v>
      </c>
      <c r="D822">
        <v>493.41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94"/>
        <v>1</v>
      </c>
      <c r="AD822" s="7">
        <f t="shared" si="95"/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116</v>
      </c>
      <c r="B823">
        <f t="shared" si="93"/>
        <v>56</v>
      </c>
      <c r="C823">
        <v>1</v>
      </c>
      <c r="D823">
        <v>413.06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94"/>
        <v>1</v>
      </c>
      <c r="AD823" s="7">
        <f t="shared" si="95"/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116</v>
      </c>
      <c r="B824">
        <f t="shared" si="93"/>
        <v>56</v>
      </c>
      <c r="C824">
        <v>1</v>
      </c>
      <c r="D824">
        <v>416.6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94"/>
        <v>1</v>
      </c>
      <c r="AD824" s="7">
        <f t="shared" si="95"/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116</v>
      </c>
      <c r="B825">
        <f t="shared" si="93"/>
        <v>56</v>
      </c>
      <c r="C825">
        <v>1</v>
      </c>
      <c r="D825">
        <v>389.18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94"/>
        <v>1</v>
      </c>
      <c r="AD825" s="7">
        <f t="shared" si="95"/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116</v>
      </c>
      <c r="B826">
        <f t="shared" si="93"/>
        <v>56</v>
      </c>
      <c r="C826">
        <v>1</v>
      </c>
      <c r="D826">
        <v>389.18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94"/>
        <v>1</v>
      </c>
      <c r="AD826" s="7">
        <f t="shared" si="95"/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116</v>
      </c>
      <c r="B827">
        <f t="shared" si="93"/>
        <v>56</v>
      </c>
      <c r="C827">
        <v>1</v>
      </c>
      <c r="D827">
        <v>489.99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94"/>
        <v>1</v>
      </c>
      <c r="AD827" s="7">
        <f t="shared" si="95"/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116</v>
      </c>
      <c r="B828">
        <f t="shared" si="93"/>
        <v>56</v>
      </c>
      <c r="C828">
        <v>1</v>
      </c>
      <c r="D828">
        <v>452.49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94"/>
        <v>1</v>
      </c>
      <c r="AD828" s="7">
        <f t="shared" si="95"/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117</v>
      </c>
      <c r="B829">
        <f t="shared" si="93"/>
        <v>4</v>
      </c>
      <c r="C829">
        <v>1</v>
      </c>
      <c r="D829">
        <v>313.04000000000002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94"/>
        <v>1</v>
      </c>
      <c r="AD829" s="7">
        <f t="shared" si="95"/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117</v>
      </c>
      <c r="B830">
        <f t="shared" si="93"/>
        <v>4</v>
      </c>
      <c r="C830">
        <v>1</v>
      </c>
      <c r="D830">
        <v>313.04000000000002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94"/>
        <v>1</v>
      </c>
      <c r="AD830" s="7">
        <f t="shared" si="95"/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117</v>
      </c>
      <c r="B831">
        <f t="shared" si="93"/>
        <v>4</v>
      </c>
      <c r="C831">
        <v>1</v>
      </c>
      <c r="D831">
        <v>313.04000000000002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94"/>
        <v>1</v>
      </c>
      <c r="AD831" s="7">
        <f t="shared" si="95"/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117</v>
      </c>
      <c r="B832">
        <f t="shared" si="93"/>
        <v>4</v>
      </c>
      <c r="C832">
        <v>1</v>
      </c>
      <c r="D832">
        <v>313.11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94"/>
        <v>1</v>
      </c>
      <c r="AD832" s="7">
        <f t="shared" si="95"/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117</v>
      </c>
      <c r="B833">
        <f t="shared" si="93"/>
        <v>4</v>
      </c>
      <c r="C833">
        <v>1</v>
      </c>
      <c r="D833">
        <v>313.11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94"/>
        <v>1</v>
      </c>
      <c r="AD833" s="7">
        <f t="shared" si="95"/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117</v>
      </c>
      <c r="B834">
        <f t="shared" si="93"/>
        <v>4</v>
      </c>
      <c r="C834">
        <v>1</v>
      </c>
      <c r="D834">
        <v>313.11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94"/>
        <v>1</v>
      </c>
      <c r="AD834" s="7">
        <f t="shared" si="95"/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f t="shared" si="93"/>
        <v>48</v>
      </c>
      <c r="C835">
        <v>1</v>
      </c>
      <c r="D835">
        <v>226.5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94"/>
        <v>1</v>
      </c>
      <c r="AD835" s="7">
        <f t="shared" si="95"/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f t="shared" si="93"/>
        <v>48</v>
      </c>
      <c r="C836">
        <v>1</v>
      </c>
      <c r="D836">
        <v>325.02999999999997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94"/>
        <v>1</v>
      </c>
      <c r="AD836" s="7">
        <f t="shared" si="95"/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f t="shared" si="93"/>
        <v>48</v>
      </c>
      <c r="C837">
        <v>1</v>
      </c>
      <c r="D837">
        <v>257.29000000000002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94"/>
        <v>1</v>
      </c>
      <c r="AD837" s="7">
        <f t="shared" si="95"/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f t="shared" si="93"/>
        <v>48</v>
      </c>
      <c r="C838">
        <v>1</v>
      </c>
      <c r="D838">
        <v>231.28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94"/>
        <v>1</v>
      </c>
      <c r="AD838" s="7">
        <f t="shared" si="95"/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f t="shared" si="93"/>
        <v>48</v>
      </c>
      <c r="C839">
        <v>1</v>
      </c>
      <c r="D839">
        <v>232.11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94"/>
        <v>1</v>
      </c>
      <c r="AD839" s="7">
        <f t="shared" si="95"/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f t="shared" si="93"/>
        <v>48</v>
      </c>
      <c r="C840">
        <v>1</v>
      </c>
      <c r="D840">
        <v>219.46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94"/>
        <v>1</v>
      </c>
      <c r="AD840" s="7">
        <f t="shared" si="95"/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f t="shared" si="93"/>
        <v>48</v>
      </c>
      <c r="C841">
        <v>1</v>
      </c>
      <c r="D841">
        <v>537.80999999999995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94"/>
        <v>1</v>
      </c>
      <c r="AD841" s="7">
        <f t="shared" si="95"/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f t="shared" si="93"/>
        <v>48</v>
      </c>
      <c r="C842">
        <v>1</v>
      </c>
      <c r="D842">
        <v>533.75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94"/>
        <v>1</v>
      </c>
      <c r="AD842" s="7">
        <f t="shared" si="95"/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f t="shared" si="93"/>
        <v>20</v>
      </c>
      <c r="C843">
        <v>1</v>
      </c>
      <c r="D843">
        <v>854.21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94"/>
        <v>1</v>
      </c>
      <c r="AD843" s="7">
        <f t="shared" si="95"/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f t="shared" si="93"/>
        <v>20</v>
      </c>
      <c r="C844">
        <v>1</v>
      </c>
      <c r="D844">
        <v>393.37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94"/>
        <v>1</v>
      </c>
      <c r="AD844" s="7">
        <f t="shared" si="95"/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f t="shared" si="93"/>
        <v>20</v>
      </c>
      <c r="C845">
        <v>1</v>
      </c>
      <c r="D845">
        <v>393.37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94"/>
        <v>1</v>
      </c>
      <c r="AD845" s="7">
        <f t="shared" si="95"/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f t="shared" si="93"/>
        <v>20</v>
      </c>
      <c r="C846">
        <v>1</v>
      </c>
      <c r="D846">
        <v>393.37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94"/>
        <v>1</v>
      </c>
      <c r="AD846" s="7">
        <f t="shared" si="95"/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f t="shared" si="93"/>
        <v>20</v>
      </c>
      <c r="C847">
        <v>1</v>
      </c>
      <c r="D847">
        <v>393.37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94"/>
        <v>1</v>
      </c>
      <c r="AD847" s="7">
        <f t="shared" si="95"/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f t="shared" si="93"/>
        <v>20</v>
      </c>
      <c r="C848">
        <v>1</v>
      </c>
      <c r="D848">
        <v>393.37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94"/>
        <v>1</v>
      </c>
      <c r="AD848" s="7">
        <f t="shared" si="95"/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f t="shared" si="93"/>
        <v>20</v>
      </c>
      <c r="C849">
        <v>1</v>
      </c>
      <c r="D849">
        <v>393.37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94"/>
        <v>1</v>
      </c>
      <c r="AD849" s="7">
        <f t="shared" si="95"/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f t="shared" ref="B850:B913" si="96">SUM(E850:W850)+C850</f>
        <v>20</v>
      </c>
      <c r="C850">
        <v>1</v>
      </c>
      <c r="D850">
        <v>393.37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97">Z850+BJ850</f>
        <v>1</v>
      </c>
      <c r="AD850" s="7">
        <f t="shared" ref="AD850:AD913" si="98">SUM(AE850:BG850)+C850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f t="shared" si="96"/>
        <v>20</v>
      </c>
      <c r="C851">
        <v>1</v>
      </c>
      <c r="D851">
        <v>393.37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97"/>
        <v>1</v>
      </c>
      <c r="AD851" s="7">
        <f t="shared" si="98"/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f t="shared" si="96"/>
        <v>20</v>
      </c>
      <c r="C852">
        <v>1</v>
      </c>
      <c r="D852">
        <v>393.37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97"/>
        <v>1</v>
      </c>
      <c r="AD852" s="7">
        <f t="shared" si="98"/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f t="shared" si="96"/>
        <v>20</v>
      </c>
      <c r="C853">
        <v>1</v>
      </c>
      <c r="D853">
        <v>393.37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97"/>
        <v>1</v>
      </c>
      <c r="AD853" s="7">
        <f t="shared" si="98"/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f t="shared" si="96"/>
        <v>20</v>
      </c>
      <c r="C854">
        <v>1</v>
      </c>
      <c r="D854">
        <v>393.37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97"/>
        <v>1</v>
      </c>
      <c r="AD854" s="7">
        <f t="shared" si="98"/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f t="shared" si="96"/>
        <v>20</v>
      </c>
      <c r="C855">
        <v>1</v>
      </c>
      <c r="D855">
        <v>396.85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97"/>
        <v>1</v>
      </c>
      <c r="AD855" s="7">
        <f t="shared" si="98"/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f t="shared" si="96"/>
        <v>20</v>
      </c>
      <c r="C856">
        <v>1</v>
      </c>
      <c r="D856">
        <v>396.85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97"/>
        <v>1</v>
      </c>
      <c r="AD856" s="7">
        <f t="shared" si="98"/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f t="shared" si="96"/>
        <v>20</v>
      </c>
      <c r="C857">
        <v>1</v>
      </c>
      <c r="D857">
        <v>396.85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97"/>
        <v>1</v>
      </c>
      <c r="AD857" s="7">
        <f t="shared" si="98"/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f t="shared" si="96"/>
        <v>20</v>
      </c>
      <c r="C858">
        <v>1</v>
      </c>
      <c r="D858">
        <v>396.85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97"/>
        <v>1</v>
      </c>
      <c r="AD858" s="7">
        <f t="shared" si="98"/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f t="shared" si="96"/>
        <v>20</v>
      </c>
      <c r="C859">
        <v>1</v>
      </c>
      <c r="D859">
        <v>396.85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97"/>
        <v>1</v>
      </c>
      <c r="AD859" s="7">
        <f t="shared" si="98"/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f t="shared" si="96"/>
        <v>20</v>
      </c>
      <c r="C860">
        <v>1</v>
      </c>
      <c r="D860">
        <v>396.85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97"/>
        <v>1</v>
      </c>
      <c r="AD860" s="7">
        <f t="shared" si="98"/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f t="shared" si="96"/>
        <v>20</v>
      </c>
      <c r="C861">
        <v>1</v>
      </c>
      <c r="D861">
        <v>396.85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97"/>
        <v>1</v>
      </c>
      <c r="AD861" s="7">
        <f t="shared" si="98"/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f t="shared" si="96"/>
        <v>20</v>
      </c>
      <c r="C862">
        <v>1</v>
      </c>
      <c r="D862">
        <v>396.85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97"/>
        <v>1</v>
      </c>
      <c r="AD862" s="7">
        <f t="shared" si="98"/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f t="shared" si="96"/>
        <v>20</v>
      </c>
      <c r="C863">
        <v>1</v>
      </c>
      <c r="D863">
        <v>370.63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97"/>
        <v>1</v>
      </c>
      <c r="AD863" s="7">
        <f t="shared" si="98"/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f t="shared" si="96"/>
        <v>20</v>
      </c>
      <c r="C864">
        <v>1</v>
      </c>
      <c r="D864">
        <v>370.63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97"/>
        <v>1</v>
      </c>
      <c r="AD864" s="7">
        <f t="shared" si="98"/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f t="shared" si="96"/>
        <v>20</v>
      </c>
      <c r="C865">
        <v>1</v>
      </c>
      <c r="D865">
        <v>370.63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97"/>
        <v>1</v>
      </c>
      <c r="AD865" s="7">
        <f t="shared" si="98"/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f t="shared" si="96"/>
        <v>20</v>
      </c>
      <c r="C866">
        <v>1</v>
      </c>
      <c r="D866">
        <v>370.63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97"/>
        <v>1</v>
      </c>
      <c r="AD866" s="7">
        <f t="shared" si="98"/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f t="shared" si="96"/>
        <v>20</v>
      </c>
      <c r="C867">
        <v>1</v>
      </c>
      <c r="D867">
        <v>373.69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97"/>
        <v>1</v>
      </c>
      <c r="AD867" s="7">
        <f t="shared" si="98"/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f t="shared" si="96"/>
        <v>20</v>
      </c>
      <c r="C868">
        <v>1</v>
      </c>
      <c r="D868">
        <v>373.69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97"/>
        <v>1</v>
      </c>
      <c r="AD868" s="7">
        <f t="shared" si="98"/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f t="shared" si="96"/>
        <v>20</v>
      </c>
      <c r="C869">
        <v>1</v>
      </c>
      <c r="D869">
        <v>373.69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97"/>
        <v>1</v>
      </c>
      <c r="AD869" s="7">
        <f t="shared" si="98"/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f t="shared" si="96"/>
        <v>20</v>
      </c>
      <c r="C870">
        <v>1</v>
      </c>
      <c r="D870">
        <v>373.69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97"/>
        <v>1</v>
      </c>
      <c r="AD870" s="7">
        <f t="shared" si="98"/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f t="shared" si="96"/>
        <v>20</v>
      </c>
      <c r="C871">
        <v>1</v>
      </c>
      <c r="D871">
        <v>315.89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97"/>
        <v>1</v>
      </c>
      <c r="AD871" s="7">
        <f t="shared" si="98"/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f t="shared" si="96"/>
        <v>20</v>
      </c>
      <c r="C872">
        <v>1</v>
      </c>
      <c r="D872">
        <v>315.89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97"/>
        <v>1</v>
      </c>
      <c r="AD872" s="7">
        <f t="shared" si="98"/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f t="shared" si="96"/>
        <v>20</v>
      </c>
      <c r="C873">
        <v>1</v>
      </c>
      <c r="D873">
        <v>315.89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97"/>
        <v>1</v>
      </c>
      <c r="AD873" s="7">
        <f t="shared" si="98"/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f t="shared" si="96"/>
        <v>6</v>
      </c>
      <c r="C874">
        <v>1</v>
      </c>
      <c r="D874">
        <v>250.91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97"/>
        <v>1</v>
      </c>
      <c r="AD874" s="7">
        <f t="shared" si="98"/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f t="shared" si="96"/>
        <v>6</v>
      </c>
      <c r="C875">
        <v>1</v>
      </c>
      <c r="D875">
        <v>251.17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97"/>
        <v>1</v>
      </c>
      <c r="AD875" s="7">
        <f t="shared" si="98"/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f t="shared" si="96"/>
        <v>6</v>
      </c>
      <c r="C876">
        <v>1</v>
      </c>
      <c r="D876">
        <v>251.2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97"/>
        <v>1</v>
      </c>
      <c r="AD876" s="7">
        <f t="shared" si="98"/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f t="shared" si="96"/>
        <v>6</v>
      </c>
      <c r="C877">
        <v>1</v>
      </c>
      <c r="D877">
        <v>283.67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97"/>
        <v>1</v>
      </c>
      <c r="AD877" s="7">
        <f t="shared" si="98"/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f t="shared" si="96"/>
        <v>6</v>
      </c>
      <c r="C878">
        <v>1</v>
      </c>
      <c r="D878">
        <v>283.76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97"/>
        <v>1</v>
      </c>
      <c r="AD878" s="7">
        <f t="shared" si="98"/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f t="shared" si="96"/>
        <v>6</v>
      </c>
      <c r="C879">
        <v>1</v>
      </c>
      <c r="D879">
        <v>392.07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97"/>
        <v>1</v>
      </c>
      <c r="AD879" s="7">
        <f t="shared" si="98"/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f t="shared" si="96"/>
        <v>6</v>
      </c>
      <c r="C880">
        <v>1</v>
      </c>
      <c r="D880">
        <v>392.07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97"/>
        <v>1</v>
      </c>
      <c r="AD880" s="7">
        <f t="shared" si="98"/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f t="shared" si="96"/>
        <v>6</v>
      </c>
      <c r="C881">
        <v>1</v>
      </c>
      <c r="D881">
        <v>392.07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97"/>
        <v>1</v>
      </c>
      <c r="AD881" s="7">
        <f t="shared" si="98"/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f t="shared" si="96"/>
        <v>6</v>
      </c>
      <c r="C882">
        <v>1</v>
      </c>
      <c r="D882">
        <v>391.9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97"/>
        <v>1</v>
      </c>
      <c r="AD882" s="7">
        <f t="shared" si="98"/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f t="shared" si="96"/>
        <v>6</v>
      </c>
      <c r="C883">
        <v>1</v>
      </c>
      <c r="D883">
        <v>274.64999999999998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97"/>
        <v>1</v>
      </c>
      <c r="AD883" s="7">
        <f t="shared" si="98"/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f t="shared" si="96"/>
        <v>6</v>
      </c>
      <c r="C884">
        <v>1</v>
      </c>
      <c r="D884">
        <v>274.73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97"/>
        <v>1</v>
      </c>
      <c r="AD884" s="7">
        <f t="shared" si="98"/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f t="shared" si="96"/>
        <v>6</v>
      </c>
      <c r="C885">
        <v>1</v>
      </c>
      <c r="D885">
        <v>426.72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97"/>
        <v>1</v>
      </c>
      <c r="AD885" s="7">
        <f t="shared" si="98"/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f t="shared" si="96"/>
        <v>6</v>
      </c>
      <c r="C886">
        <v>1</v>
      </c>
      <c r="D886">
        <v>426.7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97"/>
        <v>1</v>
      </c>
      <c r="AD886" s="7">
        <f t="shared" si="98"/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f t="shared" si="96"/>
        <v>6</v>
      </c>
      <c r="C887">
        <v>1</v>
      </c>
      <c r="D887">
        <v>426.7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97"/>
        <v>1</v>
      </c>
      <c r="AD887" s="7">
        <f t="shared" si="98"/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f t="shared" si="96"/>
        <v>6</v>
      </c>
      <c r="C888">
        <v>1</v>
      </c>
      <c r="D888">
        <v>407.45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97"/>
        <v>1</v>
      </c>
      <c r="AD888" s="7">
        <f t="shared" si="98"/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f t="shared" si="96"/>
        <v>6</v>
      </c>
      <c r="C889">
        <v>1</v>
      </c>
      <c r="D889">
        <v>407.49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97"/>
        <v>1</v>
      </c>
      <c r="AD889" s="7">
        <f t="shared" si="98"/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f t="shared" si="96"/>
        <v>6</v>
      </c>
      <c r="C890">
        <v>1</v>
      </c>
      <c r="D890">
        <v>407.6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97"/>
        <v>1</v>
      </c>
      <c r="AD890" s="7">
        <f t="shared" si="98"/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f t="shared" si="96"/>
        <v>6</v>
      </c>
      <c r="C891">
        <v>1</v>
      </c>
      <c r="D891">
        <v>336.1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97"/>
        <v>1</v>
      </c>
      <c r="AD891" s="7">
        <f t="shared" si="98"/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f t="shared" si="96"/>
        <v>6</v>
      </c>
      <c r="C892">
        <v>1</v>
      </c>
      <c r="D892">
        <v>336.1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97"/>
        <v>1</v>
      </c>
      <c r="AD892" s="7">
        <f t="shared" si="98"/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f t="shared" si="96"/>
        <v>6</v>
      </c>
      <c r="C893">
        <v>1</v>
      </c>
      <c r="D893">
        <v>299.262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97"/>
        <v>1</v>
      </c>
      <c r="AD893" s="7">
        <f t="shared" si="98"/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f t="shared" si="96"/>
        <v>6</v>
      </c>
      <c r="C894">
        <v>1</v>
      </c>
      <c r="D894">
        <v>299.262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97"/>
        <v>1</v>
      </c>
      <c r="AD894" s="7">
        <f t="shared" si="98"/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f t="shared" si="96"/>
        <v>6</v>
      </c>
      <c r="C895">
        <v>1</v>
      </c>
      <c r="D895">
        <v>299.262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97"/>
        <v>1</v>
      </c>
      <c r="AD895" s="7">
        <f t="shared" si="98"/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f t="shared" si="96"/>
        <v>6</v>
      </c>
      <c r="C896">
        <v>1</v>
      </c>
      <c r="D896">
        <v>299.262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97"/>
        <v>1</v>
      </c>
      <c r="AD896" s="7">
        <f t="shared" si="98"/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f t="shared" si="96"/>
        <v>6</v>
      </c>
      <c r="C897">
        <v>1</v>
      </c>
      <c r="D897">
        <v>299.262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97"/>
        <v>1</v>
      </c>
      <c r="AD897" s="7">
        <f t="shared" si="98"/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f t="shared" si="96"/>
        <v>6</v>
      </c>
      <c r="C898">
        <v>1</v>
      </c>
      <c r="D898">
        <v>299.262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97"/>
        <v>1</v>
      </c>
      <c r="AD898" s="7">
        <f t="shared" si="98"/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f t="shared" si="96"/>
        <v>6</v>
      </c>
      <c r="C899">
        <v>1</v>
      </c>
      <c r="D899">
        <v>299.262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97"/>
        <v>1</v>
      </c>
      <c r="AD899" s="7">
        <f t="shared" si="98"/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f t="shared" si="96"/>
        <v>6</v>
      </c>
      <c r="C900">
        <v>1</v>
      </c>
      <c r="D900">
        <v>299.262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97"/>
        <v>1</v>
      </c>
      <c r="AD900" s="7">
        <f t="shared" si="98"/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f t="shared" si="96"/>
        <v>6</v>
      </c>
      <c r="C901">
        <v>1</v>
      </c>
      <c r="D901">
        <v>299.262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97"/>
        <v>1</v>
      </c>
      <c r="AD901" s="7">
        <f t="shared" si="98"/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f t="shared" si="96"/>
        <v>6</v>
      </c>
      <c r="C902">
        <v>2</v>
      </c>
      <c r="D902">
        <v>229.69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97"/>
        <v>1</v>
      </c>
      <c r="AD902" s="7">
        <f t="shared" si="98"/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f t="shared" si="96"/>
        <v>6</v>
      </c>
      <c r="C903">
        <v>2</v>
      </c>
      <c r="D903">
        <v>464.74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97"/>
        <v>1</v>
      </c>
      <c r="AD903" s="7">
        <f t="shared" si="98"/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f t="shared" si="96"/>
        <v>6</v>
      </c>
      <c r="C904">
        <v>2</v>
      </c>
      <c r="D904">
        <v>569.6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97"/>
        <v>1</v>
      </c>
      <c r="AD904" s="7">
        <f t="shared" si="98"/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f t="shared" si="96"/>
        <v>6</v>
      </c>
      <c r="C905">
        <v>2</v>
      </c>
      <c r="D905">
        <v>153.18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97"/>
        <v>1</v>
      </c>
      <c r="AD905" s="7">
        <f t="shared" si="98"/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f t="shared" si="96"/>
        <v>6</v>
      </c>
      <c r="C906">
        <v>2</v>
      </c>
      <c r="D906">
        <v>216.29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97"/>
        <v>1</v>
      </c>
      <c r="AD906" s="7">
        <f t="shared" si="98"/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f t="shared" si="96"/>
        <v>6</v>
      </c>
      <c r="C907">
        <v>2</v>
      </c>
      <c r="D907">
        <v>360.93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97"/>
        <v>1</v>
      </c>
      <c r="AD907" s="7">
        <f t="shared" si="98"/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f t="shared" si="96"/>
        <v>6</v>
      </c>
      <c r="C908">
        <v>2</v>
      </c>
      <c r="D908">
        <v>418.7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97"/>
        <v>1</v>
      </c>
      <c r="AD908" s="7">
        <f t="shared" si="98"/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f t="shared" si="96"/>
        <v>6</v>
      </c>
      <c r="C909">
        <v>3</v>
      </c>
      <c r="D909">
        <v>154.82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97"/>
        <v>1</v>
      </c>
      <c r="AD909" s="7">
        <f t="shared" si="98"/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f t="shared" si="96"/>
        <v>6</v>
      </c>
      <c r="C910">
        <v>3</v>
      </c>
      <c r="D910">
        <v>155.08000000000001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97"/>
        <v>1</v>
      </c>
      <c r="AD910" s="7">
        <f t="shared" si="98"/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f t="shared" si="96"/>
        <v>6</v>
      </c>
      <c r="C911">
        <v>3</v>
      </c>
      <c r="D911">
        <v>580.15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97"/>
        <v>1</v>
      </c>
      <c r="AD911" s="7">
        <f t="shared" si="98"/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f t="shared" si="96"/>
        <v>6</v>
      </c>
      <c r="C912">
        <v>3</v>
      </c>
      <c r="D912">
        <v>581.80999999999995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97"/>
        <v>1</v>
      </c>
      <c r="AD912" s="7">
        <f t="shared" si="98"/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f t="shared" si="96"/>
        <v>17</v>
      </c>
      <c r="C913">
        <v>1</v>
      </c>
      <c r="D913">
        <v>544.34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97"/>
        <v>1</v>
      </c>
      <c r="AD913" s="7">
        <f t="shared" si="98"/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f t="shared" ref="B914:B977" si="99">SUM(E914:W914)+C914</f>
        <v>17</v>
      </c>
      <c r="C914">
        <v>1</v>
      </c>
      <c r="D914">
        <v>494.32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100">Z914+BJ914</f>
        <v>1</v>
      </c>
      <c r="AD914" s="7">
        <f t="shared" ref="AD914:AD977" si="101">SUM(AE914:BG914)+C914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f t="shared" si="99"/>
        <v>17</v>
      </c>
      <c r="C915">
        <v>1</v>
      </c>
      <c r="D915">
        <v>494.32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100"/>
        <v>1</v>
      </c>
      <c r="AD915" s="7">
        <f t="shared" si="101"/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f t="shared" si="99"/>
        <v>17</v>
      </c>
      <c r="C916">
        <v>1</v>
      </c>
      <c r="D916">
        <v>494.32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100"/>
        <v>1</v>
      </c>
      <c r="AD916" s="7">
        <f t="shared" si="101"/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f t="shared" si="99"/>
        <v>17</v>
      </c>
      <c r="C917">
        <v>1</v>
      </c>
      <c r="D917">
        <v>474.04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100"/>
        <v>1</v>
      </c>
      <c r="AD917" s="7">
        <f t="shared" si="101"/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f t="shared" si="99"/>
        <v>17</v>
      </c>
      <c r="C918">
        <v>1</v>
      </c>
      <c r="D918">
        <v>474.04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100"/>
        <v>1</v>
      </c>
      <c r="AD918" s="7">
        <f t="shared" si="101"/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f t="shared" si="99"/>
        <v>17</v>
      </c>
      <c r="C919">
        <v>1</v>
      </c>
      <c r="D919">
        <v>474.04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100"/>
        <v>1</v>
      </c>
      <c r="AD919" s="7">
        <f t="shared" si="101"/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f t="shared" si="99"/>
        <v>17</v>
      </c>
      <c r="C920">
        <v>1</v>
      </c>
      <c r="D920">
        <v>481.01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100"/>
        <v>1</v>
      </c>
      <c r="AD920" s="7">
        <f t="shared" si="101"/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f t="shared" si="99"/>
        <v>17</v>
      </c>
      <c r="C921">
        <v>1</v>
      </c>
      <c r="D921">
        <v>481.01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100"/>
        <v>1</v>
      </c>
      <c r="AD921" s="7">
        <f t="shared" si="101"/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f t="shared" si="99"/>
        <v>17</v>
      </c>
      <c r="C922">
        <v>1</v>
      </c>
      <c r="D922">
        <v>481.01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100"/>
        <v>1</v>
      </c>
      <c r="AD922" s="7">
        <f t="shared" si="101"/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f t="shared" si="99"/>
        <v>17</v>
      </c>
      <c r="C923">
        <v>1</v>
      </c>
      <c r="D923">
        <v>481.01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100"/>
        <v>1</v>
      </c>
      <c r="AD923" s="7">
        <f t="shared" si="101"/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f t="shared" si="99"/>
        <v>17</v>
      </c>
      <c r="C924">
        <v>1</v>
      </c>
      <c r="D924">
        <v>481.95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100"/>
        <v>1</v>
      </c>
      <c r="AD924" s="7">
        <f t="shared" si="101"/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f t="shared" si="99"/>
        <v>17</v>
      </c>
      <c r="C925">
        <v>1</v>
      </c>
      <c r="D925">
        <v>481.95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100"/>
        <v>1</v>
      </c>
      <c r="AD925" s="7">
        <f t="shared" si="101"/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f t="shared" si="99"/>
        <v>17</v>
      </c>
      <c r="C926">
        <v>1</v>
      </c>
      <c r="D926">
        <v>481.95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100"/>
        <v>1</v>
      </c>
      <c r="AD926" s="7">
        <f t="shared" si="101"/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f t="shared" si="99"/>
        <v>17</v>
      </c>
      <c r="C927">
        <v>1</v>
      </c>
      <c r="D927">
        <v>479.45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100"/>
        <v>1</v>
      </c>
      <c r="AD927" s="7">
        <f t="shared" si="101"/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f t="shared" si="99"/>
        <v>17</v>
      </c>
      <c r="C928">
        <v>1</v>
      </c>
      <c r="D928">
        <v>479.45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100"/>
        <v>1</v>
      </c>
      <c r="AD928" s="7">
        <f t="shared" si="101"/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f t="shared" si="99"/>
        <v>17</v>
      </c>
      <c r="C929">
        <v>1</v>
      </c>
      <c r="D929">
        <v>479.45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100"/>
        <v>1</v>
      </c>
      <c r="AD929" s="7">
        <f t="shared" si="101"/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f t="shared" si="99"/>
        <v>17</v>
      </c>
      <c r="C930">
        <v>1</v>
      </c>
      <c r="D930">
        <v>479.45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100"/>
        <v>1</v>
      </c>
      <c r="AD930" s="7">
        <f t="shared" si="101"/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f t="shared" si="99"/>
        <v>17</v>
      </c>
      <c r="C931">
        <v>1</v>
      </c>
      <c r="D931">
        <v>522.13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100"/>
        <v>1</v>
      </c>
      <c r="AD931" s="7">
        <f t="shared" si="101"/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f t="shared" si="99"/>
        <v>17</v>
      </c>
      <c r="C932">
        <v>1</v>
      </c>
      <c r="D932">
        <v>507.82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100"/>
        <v>1</v>
      </c>
      <c r="AD932" s="7">
        <f t="shared" si="101"/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f t="shared" si="99"/>
        <v>17</v>
      </c>
      <c r="C933">
        <v>1</v>
      </c>
      <c r="D933">
        <v>507.82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100"/>
        <v>1</v>
      </c>
      <c r="AD933" s="7">
        <f t="shared" si="101"/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f t="shared" si="99"/>
        <v>17</v>
      </c>
      <c r="C934">
        <v>1</v>
      </c>
      <c r="D934">
        <v>507.82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100"/>
        <v>1</v>
      </c>
      <c r="AD934" s="7">
        <f t="shared" si="101"/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f t="shared" si="99"/>
        <v>17</v>
      </c>
      <c r="C935">
        <v>1</v>
      </c>
      <c r="D935">
        <v>507.82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100"/>
        <v>1</v>
      </c>
      <c r="AD935" s="7">
        <f t="shared" si="101"/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f t="shared" si="99"/>
        <v>17</v>
      </c>
      <c r="C936">
        <v>1</v>
      </c>
      <c r="D936">
        <v>507.82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100"/>
        <v>1</v>
      </c>
      <c r="AD936" s="7">
        <f t="shared" si="101"/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f t="shared" si="99"/>
        <v>17</v>
      </c>
      <c r="C937">
        <v>1</v>
      </c>
      <c r="D937">
        <v>489.68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100"/>
        <v>1</v>
      </c>
      <c r="AD937" s="7">
        <f t="shared" si="101"/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f t="shared" si="99"/>
        <v>17</v>
      </c>
      <c r="C938">
        <v>1</v>
      </c>
      <c r="D938">
        <v>489.68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100"/>
        <v>1</v>
      </c>
      <c r="AD938" s="7">
        <f t="shared" si="101"/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f t="shared" si="99"/>
        <v>17</v>
      </c>
      <c r="C939">
        <v>1</v>
      </c>
      <c r="D939">
        <v>489.68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100"/>
        <v>1</v>
      </c>
      <c r="AD939" s="7">
        <f t="shared" si="101"/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f t="shared" si="99"/>
        <v>17</v>
      </c>
      <c r="C940">
        <v>1</v>
      </c>
      <c r="D940">
        <v>489.68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100"/>
        <v>1</v>
      </c>
      <c r="AD940" s="7">
        <f t="shared" si="101"/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f t="shared" si="99"/>
        <v>17</v>
      </c>
      <c r="C941">
        <v>1</v>
      </c>
      <c r="D941">
        <v>489.68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100"/>
        <v>1</v>
      </c>
      <c r="AD941" s="7">
        <f t="shared" si="101"/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f t="shared" si="99"/>
        <v>17</v>
      </c>
      <c r="C942">
        <v>1</v>
      </c>
      <c r="D942">
        <v>491.77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100"/>
        <v>1</v>
      </c>
      <c r="AD942" s="7">
        <f t="shared" si="101"/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f t="shared" si="99"/>
        <v>17</v>
      </c>
      <c r="C943">
        <v>1</v>
      </c>
      <c r="D943">
        <v>491.77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100"/>
        <v>1</v>
      </c>
      <c r="AD943" s="7">
        <f t="shared" si="101"/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f t="shared" si="99"/>
        <v>17</v>
      </c>
      <c r="C944">
        <v>1</v>
      </c>
      <c r="D944">
        <v>491.77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100"/>
        <v>1</v>
      </c>
      <c r="AD944" s="7">
        <f t="shared" si="101"/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f t="shared" si="99"/>
        <v>17</v>
      </c>
      <c r="C945">
        <v>1</v>
      </c>
      <c r="D945">
        <v>490.48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100"/>
        <v>1</v>
      </c>
      <c r="AD945" s="7">
        <f t="shared" si="101"/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f t="shared" si="99"/>
        <v>17</v>
      </c>
      <c r="C946">
        <v>1</v>
      </c>
      <c r="D946">
        <v>490.48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100"/>
        <v>1</v>
      </c>
      <c r="AD946" s="7">
        <f t="shared" si="101"/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f t="shared" si="99"/>
        <v>17</v>
      </c>
      <c r="C947">
        <v>1</v>
      </c>
      <c r="D947">
        <v>490.48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100"/>
        <v>1</v>
      </c>
      <c r="AD947" s="7">
        <f t="shared" si="101"/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f t="shared" si="99"/>
        <v>17</v>
      </c>
      <c r="C948">
        <v>1</v>
      </c>
      <c r="D948">
        <v>429.18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100"/>
        <v>1</v>
      </c>
      <c r="AD948" s="7">
        <f t="shared" si="101"/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f t="shared" si="99"/>
        <v>17</v>
      </c>
      <c r="C949">
        <v>1</v>
      </c>
      <c r="D949">
        <v>429.18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100"/>
        <v>1</v>
      </c>
      <c r="AD949" s="7">
        <f t="shared" si="101"/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f t="shared" si="99"/>
        <v>17</v>
      </c>
      <c r="C950">
        <v>1</v>
      </c>
      <c r="D950">
        <v>429.18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100"/>
        <v>1</v>
      </c>
      <c r="AD950" s="7">
        <f t="shared" si="101"/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f t="shared" si="99"/>
        <v>17</v>
      </c>
      <c r="C951">
        <v>1</v>
      </c>
      <c r="D951">
        <v>430.41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100"/>
        <v>1</v>
      </c>
      <c r="AD951" s="7">
        <f t="shared" si="101"/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f t="shared" si="99"/>
        <v>17</v>
      </c>
      <c r="C952">
        <v>1</v>
      </c>
      <c r="D952">
        <v>430.41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100"/>
        <v>1</v>
      </c>
      <c r="AD952" s="7">
        <f t="shared" si="101"/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f t="shared" si="99"/>
        <v>17</v>
      </c>
      <c r="C953">
        <v>1</v>
      </c>
      <c r="D953">
        <v>430.41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100"/>
        <v>1</v>
      </c>
      <c r="AD953" s="7">
        <f t="shared" si="101"/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f t="shared" si="99"/>
        <v>17</v>
      </c>
      <c r="C954">
        <v>1</v>
      </c>
      <c r="D954">
        <v>433.63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100"/>
        <v>1</v>
      </c>
      <c r="AD954" s="7">
        <f t="shared" si="101"/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f t="shared" si="99"/>
        <v>17</v>
      </c>
      <c r="C955">
        <v>1</v>
      </c>
      <c r="D955">
        <v>433.63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100"/>
        <v>1</v>
      </c>
      <c r="AD955" s="7">
        <f t="shared" si="101"/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f t="shared" si="99"/>
        <v>17</v>
      </c>
      <c r="C956">
        <v>1</v>
      </c>
      <c r="D956">
        <v>433.63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100"/>
        <v>1</v>
      </c>
      <c r="AD956" s="7">
        <f t="shared" si="101"/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f t="shared" si="99"/>
        <v>17</v>
      </c>
      <c r="C957">
        <v>1</v>
      </c>
      <c r="D957">
        <v>434.36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100"/>
        <v>1</v>
      </c>
      <c r="AD957" s="7">
        <f t="shared" si="101"/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f t="shared" si="99"/>
        <v>17</v>
      </c>
      <c r="C958">
        <v>1</v>
      </c>
      <c r="D958">
        <v>434.36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100"/>
        <v>1</v>
      </c>
      <c r="AD958" s="7">
        <f t="shared" si="101"/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f t="shared" si="99"/>
        <v>17</v>
      </c>
      <c r="C959">
        <v>1</v>
      </c>
      <c r="D959">
        <v>434.36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100"/>
        <v>1</v>
      </c>
      <c r="AD959" s="7">
        <f t="shared" si="101"/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f t="shared" si="99"/>
        <v>17</v>
      </c>
      <c r="C960">
        <v>1</v>
      </c>
      <c r="D960">
        <v>413.25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100"/>
        <v>1</v>
      </c>
      <c r="AD960" s="7">
        <f t="shared" si="101"/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f t="shared" si="99"/>
        <v>17</v>
      </c>
      <c r="C961">
        <v>1</v>
      </c>
      <c r="D961">
        <v>478.54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100"/>
        <v>1</v>
      </c>
      <c r="AD961" s="7">
        <f t="shared" si="101"/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f t="shared" si="99"/>
        <v>17</v>
      </c>
      <c r="C962">
        <v>1</v>
      </c>
      <c r="D962">
        <v>478.54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100"/>
        <v>1</v>
      </c>
      <c r="AD962" s="7">
        <f t="shared" si="101"/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f t="shared" si="99"/>
        <v>17</v>
      </c>
      <c r="C963">
        <v>1</v>
      </c>
      <c r="D963">
        <v>478.54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100"/>
        <v>1</v>
      </c>
      <c r="AD963" s="7">
        <f t="shared" si="101"/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f t="shared" si="99"/>
        <v>17</v>
      </c>
      <c r="C964">
        <v>1</v>
      </c>
      <c r="D964">
        <v>476.87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100"/>
        <v>1</v>
      </c>
      <c r="AD964" s="7">
        <f t="shared" si="101"/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f t="shared" si="99"/>
        <v>17</v>
      </c>
      <c r="C965">
        <v>1</v>
      </c>
      <c r="D965">
        <v>476.87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100"/>
        <v>1</v>
      </c>
      <c r="AD965" s="7">
        <f t="shared" si="101"/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f t="shared" si="99"/>
        <v>17</v>
      </c>
      <c r="C966">
        <v>1</v>
      </c>
      <c r="D966">
        <v>476.87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100"/>
        <v>1</v>
      </c>
      <c r="AD966" s="7">
        <f t="shared" si="101"/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f t="shared" si="99"/>
        <v>17</v>
      </c>
      <c r="C967">
        <v>1</v>
      </c>
      <c r="D967">
        <v>477.89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100"/>
        <v>1</v>
      </c>
      <c r="AD967" s="7">
        <f t="shared" si="101"/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f t="shared" si="99"/>
        <v>17</v>
      </c>
      <c r="C968">
        <v>1</v>
      </c>
      <c r="D968">
        <v>477.89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100"/>
        <v>1</v>
      </c>
      <c r="AD968" s="7">
        <f t="shared" si="101"/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f t="shared" si="99"/>
        <v>17</v>
      </c>
      <c r="C969">
        <v>1</v>
      </c>
      <c r="D969">
        <v>477.89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100"/>
        <v>1</v>
      </c>
      <c r="AD969" s="7">
        <f t="shared" si="101"/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f t="shared" si="99"/>
        <v>17</v>
      </c>
      <c r="C970">
        <v>1</v>
      </c>
      <c r="D970">
        <v>449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100"/>
        <v>1</v>
      </c>
      <c r="AD970" s="7">
        <f t="shared" si="101"/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f t="shared" si="99"/>
        <v>17</v>
      </c>
      <c r="C971">
        <v>1</v>
      </c>
      <c r="D971">
        <v>449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100"/>
        <v>1</v>
      </c>
      <c r="AD971" s="7">
        <f t="shared" si="101"/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f t="shared" si="99"/>
        <v>17</v>
      </c>
      <c r="C972">
        <v>1</v>
      </c>
      <c r="D972">
        <v>449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100"/>
        <v>1</v>
      </c>
      <c r="AD972" s="7">
        <f t="shared" si="101"/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f t="shared" si="99"/>
        <v>17</v>
      </c>
      <c r="C973">
        <v>1</v>
      </c>
      <c r="D973">
        <v>450.43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100"/>
        <v>1</v>
      </c>
      <c r="AD973" s="7">
        <f t="shared" si="101"/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f t="shared" si="99"/>
        <v>17</v>
      </c>
      <c r="C974">
        <v>1</v>
      </c>
      <c r="D974">
        <v>450.43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100"/>
        <v>1</v>
      </c>
      <c r="AD974" s="7">
        <f t="shared" si="101"/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f t="shared" si="99"/>
        <v>17</v>
      </c>
      <c r="C975">
        <v>1</v>
      </c>
      <c r="D975">
        <v>450.43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100"/>
        <v>1</v>
      </c>
      <c r="AD975" s="7">
        <f t="shared" si="101"/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f t="shared" si="99"/>
        <v>17</v>
      </c>
      <c r="C976">
        <v>1</v>
      </c>
      <c r="D976">
        <v>453.68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100"/>
        <v>1</v>
      </c>
      <c r="AD976" s="7">
        <f t="shared" si="101"/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9">
      <c r="A977" t="s">
        <v>46</v>
      </c>
      <c r="B977">
        <f t="shared" si="99"/>
        <v>17</v>
      </c>
      <c r="C977">
        <v>1</v>
      </c>
      <c r="D977">
        <v>517.30999999999995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100"/>
        <v>1</v>
      </c>
      <c r="AD977" s="7">
        <f t="shared" si="101"/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  <c r="BQ977" t="s">
        <v>118</v>
      </c>
    </row>
    <row r="978" spans="1:69">
      <c r="A978" t="s">
        <v>46</v>
      </c>
      <c r="B978">
        <f t="shared" ref="B978:B1041" si="102">SUM(E978:W978)+C978</f>
        <v>17</v>
      </c>
      <c r="C978">
        <v>1</v>
      </c>
      <c r="D978">
        <v>391.39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103">Z978+BJ978</f>
        <v>1</v>
      </c>
      <c r="AD978" s="7">
        <f t="shared" ref="AD978:AD1041" si="104">SUM(AE978:BG978)+C978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9">
      <c r="A979" t="s">
        <v>46</v>
      </c>
      <c r="B979">
        <f t="shared" si="102"/>
        <v>17</v>
      </c>
      <c r="C979">
        <v>1</v>
      </c>
      <c r="D979">
        <v>391.39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103"/>
        <v>1</v>
      </c>
      <c r="AD979" s="7">
        <f t="shared" si="104"/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9">
      <c r="A980" t="s">
        <v>46</v>
      </c>
      <c r="B980">
        <f t="shared" si="102"/>
        <v>17</v>
      </c>
      <c r="C980">
        <v>1</v>
      </c>
      <c r="D980">
        <v>391.39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103"/>
        <v>1</v>
      </c>
      <c r="AD980" s="7">
        <f t="shared" si="104"/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9">
      <c r="A981" t="s">
        <v>46</v>
      </c>
      <c r="B981">
        <f t="shared" si="102"/>
        <v>17</v>
      </c>
      <c r="C981">
        <v>1</v>
      </c>
      <c r="D981">
        <v>391.67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103"/>
        <v>1</v>
      </c>
      <c r="AD981" s="7">
        <f t="shared" si="104"/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9">
      <c r="A982" t="s">
        <v>46</v>
      </c>
      <c r="B982">
        <f t="shared" si="102"/>
        <v>17</v>
      </c>
      <c r="C982">
        <v>1</v>
      </c>
      <c r="D982">
        <v>391.67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103"/>
        <v>1</v>
      </c>
      <c r="AD982" s="7">
        <f t="shared" si="104"/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9">
      <c r="A983" t="s">
        <v>46</v>
      </c>
      <c r="B983">
        <f t="shared" si="102"/>
        <v>17</v>
      </c>
      <c r="C983">
        <v>1</v>
      </c>
      <c r="D983">
        <v>391.67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103"/>
        <v>1</v>
      </c>
      <c r="AD983" s="7">
        <f t="shared" si="104"/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9">
      <c r="A984" t="s">
        <v>46</v>
      </c>
      <c r="B984">
        <f t="shared" si="102"/>
        <v>17</v>
      </c>
      <c r="C984">
        <v>1</v>
      </c>
      <c r="D984">
        <v>391.76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103"/>
        <v>1</v>
      </c>
      <c r="AD984" s="7">
        <f t="shared" si="104"/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9">
      <c r="A985" t="s">
        <v>46</v>
      </c>
      <c r="B985">
        <f t="shared" si="102"/>
        <v>17</v>
      </c>
      <c r="C985">
        <v>1</v>
      </c>
      <c r="D985">
        <v>382.02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103"/>
        <v>1</v>
      </c>
      <c r="AD985" s="7">
        <f t="shared" si="104"/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9">
      <c r="A986" t="s">
        <v>46</v>
      </c>
      <c r="B986">
        <f t="shared" si="102"/>
        <v>17</v>
      </c>
      <c r="C986">
        <v>1</v>
      </c>
      <c r="D986">
        <v>382.02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103"/>
        <v>1</v>
      </c>
      <c r="AD986" s="7">
        <f t="shared" si="104"/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9">
      <c r="A987" t="s">
        <v>46</v>
      </c>
      <c r="B987">
        <f t="shared" si="102"/>
        <v>17</v>
      </c>
      <c r="C987">
        <v>1</v>
      </c>
      <c r="D987">
        <v>382.02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103"/>
        <v>1</v>
      </c>
      <c r="AD987" s="7">
        <f t="shared" si="104"/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9">
      <c r="A988" t="s">
        <v>46</v>
      </c>
      <c r="B988">
        <f t="shared" si="102"/>
        <v>17</v>
      </c>
      <c r="C988">
        <v>1</v>
      </c>
      <c r="D988">
        <v>382.72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103"/>
        <v>1</v>
      </c>
      <c r="AD988" s="7">
        <f t="shared" si="104"/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9">
      <c r="A989" t="s">
        <v>46</v>
      </c>
      <c r="B989">
        <f t="shared" si="102"/>
        <v>17</v>
      </c>
      <c r="C989">
        <v>1</v>
      </c>
      <c r="D989">
        <v>382.72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103"/>
        <v>1</v>
      </c>
      <c r="AD989" s="7">
        <f t="shared" si="104"/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9">
      <c r="A990" t="s">
        <v>46</v>
      </c>
      <c r="B990">
        <f t="shared" si="102"/>
        <v>17</v>
      </c>
      <c r="C990">
        <v>1</v>
      </c>
      <c r="D990">
        <v>382.72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103"/>
        <v>1</v>
      </c>
      <c r="AD990" s="7">
        <f t="shared" si="104"/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9">
      <c r="A991" t="s">
        <v>46</v>
      </c>
      <c r="B991">
        <f t="shared" si="102"/>
        <v>17</v>
      </c>
      <c r="C991">
        <v>1</v>
      </c>
      <c r="D991">
        <v>383.34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103"/>
        <v>1</v>
      </c>
      <c r="AD991" s="7">
        <f t="shared" si="104"/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9">
      <c r="A992" t="s">
        <v>46</v>
      </c>
      <c r="B992">
        <f t="shared" si="102"/>
        <v>17</v>
      </c>
      <c r="C992">
        <v>1</v>
      </c>
      <c r="D992">
        <v>383.34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103"/>
        <v>1</v>
      </c>
      <c r="AD992" s="7">
        <f t="shared" si="104"/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f t="shared" si="102"/>
        <v>17</v>
      </c>
      <c r="C993">
        <v>1</v>
      </c>
      <c r="D993">
        <v>383.34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103"/>
        <v>1</v>
      </c>
      <c r="AD993" s="7">
        <f t="shared" si="104"/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f t="shared" si="102"/>
        <v>17</v>
      </c>
      <c r="C994">
        <v>1</v>
      </c>
      <c r="D994">
        <v>424.14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103"/>
        <v>1</v>
      </c>
      <c r="AD994" s="7">
        <f t="shared" si="104"/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f t="shared" si="102"/>
        <v>17</v>
      </c>
      <c r="C995">
        <v>1</v>
      </c>
      <c r="D995">
        <v>424.14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103"/>
        <v>1</v>
      </c>
      <c r="AD995" s="7">
        <f t="shared" si="104"/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f t="shared" si="102"/>
        <v>17</v>
      </c>
      <c r="C996">
        <v>1</v>
      </c>
      <c r="D996">
        <v>424.14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103"/>
        <v>1</v>
      </c>
      <c r="AD996" s="7">
        <f t="shared" si="104"/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f t="shared" si="102"/>
        <v>17</v>
      </c>
      <c r="C997">
        <v>1</v>
      </c>
      <c r="D997">
        <v>425.35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103"/>
        <v>1</v>
      </c>
      <c r="AD997" s="7">
        <f t="shared" si="104"/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f t="shared" si="102"/>
        <v>17</v>
      </c>
      <c r="C998">
        <v>1</v>
      </c>
      <c r="D998">
        <v>425.35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103"/>
        <v>1</v>
      </c>
      <c r="AD998" s="7">
        <f t="shared" si="104"/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f t="shared" si="102"/>
        <v>17</v>
      </c>
      <c r="C999">
        <v>1</v>
      </c>
      <c r="D999">
        <v>414.71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103"/>
        <v>1</v>
      </c>
      <c r="AD999" s="7">
        <f t="shared" si="104"/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f t="shared" si="102"/>
        <v>17</v>
      </c>
      <c r="C1000">
        <v>1</v>
      </c>
      <c r="D1000">
        <v>414.71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103"/>
        <v>1</v>
      </c>
      <c r="AD1000" s="7">
        <f t="shared" si="104"/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f t="shared" si="102"/>
        <v>17</v>
      </c>
      <c r="C1001">
        <v>1</v>
      </c>
      <c r="D1001">
        <v>414.71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103"/>
        <v>1</v>
      </c>
      <c r="AD1001" s="7">
        <f t="shared" si="104"/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f t="shared" si="102"/>
        <v>17</v>
      </c>
      <c r="C1002">
        <v>1</v>
      </c>
      <c r="D1002">
        <v>427.06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103"/>
        <v>1</v>
      </c>
      <c r="AD1002" s="7">
        <f t="shared" si="104"/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f t="shared" si="102"/>
        <v>17</v>
      </c>
      <c r="C1003">
        <v>1</v>
      </c>
      <c r="D1003">
        <v>427.65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103"/>
        <v>1</v>
      </c>
      <c r="AD1003" s="7">
        <f t="shared" si="104"/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f t="shared" si="102"/>
        <v>17</v>
      </c>
      <c r="C1004">
        <v>1</v>
      </c>
      <c r="D1004">
        <v>427.65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103"/>
        <v>1</v>
      </c>
      <c r="AD1004" s="7">
        <f t="shared" si="104"/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f t="shared" si="102"/>
        <v>17</v>
      </c>
      <c r="C1005">
        <v>1</v>
      </c>
      <c r="D1005">
        <v>427.65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103"/>
        <v>1</v>
      </c>
      <c r="AD1005" s="7">
        <f t="shared" si="104"/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f t="shared" si="102"/>
        <v>32</v>
      </c>
      <c r="C1006">
        <v>1</v>
      </c>
      <c r="D1006">
        <v>589.34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103"/>
        <v>1</v>
      </c>
      <c r="AD1006" s="7">
        <f t="shared" si="104"/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f t="shared" si="102"/>
        <v>32</v>
      </c>
      <c r="C1007">
        <v>1</v>
      </c>
      <c r="D1007">
        <v>602.1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103"/>
        <v>1</v>
      </c>
      <c r="AD1007" s="7">
        <f t="shared" si="104"/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f t="shared" si="102"/>
        <v>32</v>
      </c>
      <c r="C1008">
        <v>1</v>
      </c>
      <c r="D1008">
        <v>481.56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103"/>
        <v>1</v>
      </c>
      <c r="AD1008" s="7">
        <f t="shared" si="104"/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f t="shared" si="102"/>
        <v>32</v>
      </c>
      <c r="C1009">
        <v>1</v>
      </c>
      <c r="D1009">
        <v>474.18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103"/>
        <v>1</v>
      </c>
      <c r="AD1009" s="7">
        <f t="shared" si="104"/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f t="shared" si="102"/>
        <v>32</v>
      </c>
      <c r="C1010">
        <v>1</v>
      </c>
      <c r="D1010">
        <v>482.41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103"/>
        <v>1</v>
      </c>
      <c r="AD1010" s="7">
        <f t="shared" si="104"/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f t="shared" si="102"/>
        <v>32</v>
      </c>
      <c r="C1011">
        <v>1</v>
      </c>
      <c r="D1011">
        <v>513.17999999999995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103"/>
        <v>1</v>
      </c>
      <c r="AD1011" s="7">
        <f t="shared" si="104"/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f t="shared" si="102"/>
        <v>32</v>
      </c>
      <c r="C1012">
        <v>1</v>
      </c>
      <c r="D1012">
        <v>517.85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103"/>
        <v>1</v>
      </c>
      <c r="AD1012" s="7">
        <f t="shared" si="104"/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f t="shared" si="102"/>
        <v>32</v>
      </c>
      <c r="C1013">
        <v>1</v>
      </c>
      <c r="D1013">
        <v>517.86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103"/>
        <v>1</v>
      </c>
      <c r="AD1013" s="7">
        <f t="shared" si="104"/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f t="shared" si="102"/>
        <v>12</v>
      </c>
      <c r="C1014">
        <v>1</v>
      </c>
      <c r="D1014">
        <v>280.27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103"/>
        <v>1</v>
      </c>
      <c r="AD1014" s="7">
        <f t="shared" si="104"/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f t="shared" si="102"/>
        <v>12</v>
      </c>
      <c r="C1015">
        <v>1</v>
      </c>
      <c r="D1015">
        <v>280.27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103"/>
        <v>1</v>
      </c>
      <c r="AD1015" s="7">
        <f t="shared" si="104"/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f t="shared" si="102"/>
        <v>12</v>
      </c>
      <c r="C1016">
        <v>1</v>
      </c>
      <c r="D1016">
        <v>280.27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103"/>
        <v>1</v>
      </c>
      <c r="AD1016" s="7">
        <f t="shared" si="104"/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f t="shared" si="102"/>
        <v>12</v>
      </c>
      <c r="C1017">
        <v>1</v>
      </c>
      <c r="D1017">
        <v>280.27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103"/>
        <v>1</v>
      </c>
      <c r="AD1017" s="7">
        <f t="shared" si="104"/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f t="shared" si="102"/>
        <v>12</v>
      </c>
      <c r="C1018">
        <v>1</v>
      </c>
      <c r="D1018">
        <v>280.27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103"/>
        <v>1</v>
      </c>
      <c r="AD1018" s="7">
        <f t="shared" si="104"/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f t="shared" si="102"/>
        <v>12</v>
      </c>
      <c r="C1019">
        <v>1</v>
      </c>
      <c r="D1019">
        <v>280.27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103"/>
        <v>1</v>
      </c>
      <c r="AD1019" s="7">
        <f t="shared" si="104"/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f t="shared" si="102"/>
        <v>12</v>
      </c>
      <c r="C1020">
        <v>1</v>
      </c>
      <c r="D1020">
        <v>279.55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103"/>
        <v>1</v>
      </c>
      <c r="AD1020" s="7">
        <f t="shared" si="104"/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f t="shared" si="102"/>
        <v>12</v>
      </c>
      <c r="C1021">
        <v>1</v>
      </c>
      <c r="D1021">
        <v>279.55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103"/>
        <v>1</v>
      </c>
      <c r="AD1021" s="7">
        <f t="shared" si="104"/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f t="shared" si="102"/>
        <v>12</v>
      </c>
      <c r="C1022">
        <v>1</v>
      </c>
      <c r="D1022">
        <v>292.86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103"/>
        <v>1</v>
      </c>
      <c r="AD1022" s="7">
        <f t="shared" si="104"/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f t="shared" si="102"/>
        <v>12</v>
      </c>
      <c r="C1023">
        <v>1</v>
      </c>
      <c r="D1023">
        <v>292.86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103"/>
        <v>1</v>
      </c>
      <c r="AD1023" s="7">
        <f t="shared" si="104"/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f t="shared" si="102"/>
        <v>12</v>
      </c>
      <c r="C1024">
        <v>1</v>
      </c>
      <c r="D1024">
        <v>293.64999999999998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103"/>
        <v>1</v>
      </c>
      <c r="AD1024" s="7">
        <f t="shared" si="104"/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f t="shared" si="102"/>
        <v>12</v>
      </c>
      <c r="C1025">
        <v>1</v>
      </c>
      <c r="D1025">
        <v>293.64999999999998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103"/>
        <v>1</v>
      </c>
      <c r="AD1025" s="7">
        <f t="shared" si="104"/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f t="shared" si="102"/>
        <v>12</v>
      </c>
      <c r="C1026">
        <v>1</v>
      </c>
      <c r="D1026">
        <v>448.12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103"/>
        <v>1</v>
      </c>
      <c r="AD1026" s="7">
        <f t="shared" si="104"/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f t="shared" si="102"/>
        <v>12</v>
      </c>
      <c r="C1027">
        <v>1</v>
      </c>
      <c r="D1027">
        <v>448.12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103"/>
        <v>1</v>
      </c>
      <c r="AD1027" s="7">
        <f t="shared" si="104"/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f t="shared" si="102"/>
        <v>7</v>
      </c>
      <c r="C1028">
        <v>1</v>
      </c>
      <c r="D1028">
        <v>461.39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103"/>
        <v>1</v>
      </c>
      <c r="AD1028" s="7">
        <f t="shared" si="104"/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f t="shared" si="102"/>
        <v>7</v>
      </c>
      <c r="C1029">
        <v>1</v>
      </c>
      <c r="D1029">
        <v>461.39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103"/>
        <v>1</v>
      </c>
      <c r="AD1029" s="7">
        <f t="shared" si="104"/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f t="shared" si="102"/>
        <v>7</v>
      </c>
      <c r="C1030">
        <v>1</v>
      </c>
      <c r="D1030">
        <v>461.39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103"/>
        <v>1</v>
      </c>
      <c r="AD1030" s="7">
        <f t="shared" si="104"/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f t="shared" si="102"/>
        <v>7</v>
      </c>
      <c r="C1031">
        <v>1</v>
      </c>
      <c r="D1031">
        <v>461.39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103"/>
        <v>1</v>
      </c>
      <c r="AD1031" s="7">
        <f t="shared" si="104"/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f t="shared" si="102"/>
        <v>7</v>
      </c>
      <c r="C1032">
        <v>1</v>
      </c>
      <c r="D1032">
        <v>463.05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103"/>
        <v>1</v>
      </c>
      <c r="AD1032" s="7">
        <f t="shared" si="104"/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f t="shared" si="102"/>
        <v>7</v>
      </c>
      <c r="C1033">
        <v>1</v>
      </c>
      <c r="D1033">
        <v>463.05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103"/>
        <v>1</v>
      </c>
      <c r="AD1033" s="7">
        <f t="shared" si="104"/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f t="shared" si="102"/>
        <v>7</v>
      </c>
      <c r="C1034">
        <v>1</v>
      </c>
      <c r="D1034">
        <v>463.05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103"/>
        <v>1</v>
      </c>
      <c r="AD1034" s="7">
        <f t="shared" si="104"/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f t="shared" si="102"/>
        <v>7</v>
      </c>
      <c r="C1035">
        <v>1</v>
      </c>
      <c r="D1035">
        <v>463.05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103"/>
        <v>1</v>
      </c>
      <c r="AD1035" s="7">
        <f t="shared" si="104"/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f t="shared" si="102"/>
        <v>7</v>
      </c>
      <c r="C1036">
        <v>1</v>
      </c>
      <c r="D1036">
        <v>464.31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103"/>
        <v>1</v>
      </c>
      <c r="AD1036" s="7">
        <f t="shared" si="104"/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f t="shared" si="102"/>
        <v>7</v>
      </c>
      <c r="C1037">
        <v>1</v>
      </c>
      <c r="D1037">
        <v>462.11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103"/>
        <v>1</v>
      </c>
      <c r="AD1037" s="7">
        <f t="shared" si="104"/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f t="shared" si="102"/>
        <v>7</v>
      </c>
      <c r="C1038">
        <v>1</v>
      </c>
      <c r="D1038">
        <v>395.58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103"/>
        <v>1</v>
      </c>
      <c r="AD1038" s="7">
        <f t="shared" si="104"/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f t="shared" si="102"/>
        <v>7</v>
      </c>
      <c r="C1039">
        <v>1</v>
      </c>
      <c r="D1039">
        <v>465.45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103"/>
        <v>1</v>
      </c>
      <c r="AD1039" s="7">
        <f t="shared" si="104"/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f t="shared" si="102"/>
        <v>7</v>
      </c>
      <c r="C1040">
        <v>1</v>
      </c>
      <c r="D1040">
        <v>399.5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103"/>
        <v>1</v>
      </c>
      <c r="AD1040" s="7">
        <f t="shared" si="104"/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f t="shared" si="102"/>
        <v>7</v>
      </c>
      <c r="C1041">
        <v>1</v>
      </c>
      <c r="D1041">
        <v>399.5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103"/>
        <v>1</v>
      </c>
      <c r="AD1041" s="7">
        <f t="shared" si="104"/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f t="shared" ref="B1042:B1105" si="105">SUM(E1042:W1042)+C1042</f>
        <v>7</v>
      </c>
      <c r="C1042">
        <v>1</v>
      </c>
      <c r="D1042">
        <v>399.5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106">Z1042+BJ1042</f>
        <v>1</v>
      </c>
      <c r="AD1042" s="7">
        <f t="shared" ref="AD1042:AD1105" si="107">SUM(AE1042:BG1042)+C1042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f t="shared" si="105"/>
        <v>7</v>
      </c>
      <c r="C1043">
        <v>1</v>
      </c>
      <c r="D1043">
        <v>399.5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106"/>
        <v>1</v>
      </c>
      <c r="AD1043" s="7">
        <f t="shared" si="107"/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f t="shared" si="105"/>
        <v>7</v>
      </c>
      <c r="C1044">
        <v>1</v>
      </c>
      <c r="D1044">
        <v>399.5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106"/>
        <v>1</v>
      </c>
      <c r="AD1044" s="7">
        <f t="shared" si="107"/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f t="shared" si="105"/>
        <v>7</v>
      </c>
      <c r="C1045">
        <v>1</v>
      </c>
      <c r="D1045">
        <v>356.48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106"/>
        <v>1</v>
      </c>
      <c r="AD1045" s="7">
        <f t="shared" si="107"/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f t="shared" si="105"/>
        <v>7</v>
      </c>
      <c r="C1046">
        <v>1</v>
      </c>
      <c r="D1046">
        <v>444.7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106"/>
        <v>1</v>
      </c>
      <c r="AD1046" s="7">
        <f t="shared" si="107"/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f t="shared" si="105"/>
        <v>7</v>
      </c>
      <c r="C1047">
        <v>1</v>
      </c>
      <c r="D1047">
        <v>444.7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106"/>
        <v>1</v>
      </c>
      <c r="AD1047" s="7">
        <f t="shared" si="107"/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f t="shared" si="105"/>
        <v>7</v>
      </c>
      <c r="C1048">
        <v>1</v>
      </c>
      <c r="D1048">
        <v>444.7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106"/>
        <v>1</v>
      </c>
      <c r="AD1048" s="7">
        <f t="shared" si="107"/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f t="shared" si="105"/>
        <v>7</v>
      </c>
      <c r="C1049">
        <v>1</v>
      </c>
      <c r="D1049">
        <v>480.33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106"/>
        <v>1</v>
      </c>
      <c r="AD1049" s="7">
        <f t="shared" si="107"/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f t="shared" si="105"/>
        <v>7</v>
      </c>
      <c r="C1050">
        <v>1</v>
      </c>
      <c r="D1050">
        <v>549.57000000000005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106"/>
        <v>1</v>
      </c>
      <c r="AD1050" s="7">
        <f t="shared" si="107"/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f t="shared" si="105"/>
        <v>7</v>
      </c>
      <c r="C1051">
        <v>1</v>
      </c>
      <c r="D1051">
        <v>549.57000000000005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106"/>
        <v>1</v>
      </c>
      <c r="AD1051" s="7">
        <f t="shared" si="107"/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f t="shared" si="105"/>
        <v>7</v>
      </c>
      <c r="C1052">
        <v>1</v>
      </c>
      <c r="D1052">
        <v>300.69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106"/>
        <v>1</v>
      </c>
      <c r="AD1052" s="7">
        <f t="shared" si="107"/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f t="shared" si="105"/>
        <v>7</v>
      </c>
      <c r="C1053">
        <v>1</v>
      </c>
      <c r="D1053">
        <v>300.69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106"/>
        <v>1</v>
      </c>
      <c r="AD1053" s="7">
        <f t="shared" si="107"/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f t="shared" si="105"/>
        <v>7</v>
      </c>
      <c r="C1054">
        <v>1</v>
      </c>
      <c r="D1054">
        <v>300.69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106"/>
        <v>1</v>
      </c>
      <c r="AD1054" s="7">
        <f t="shared" si="107"/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f t="shared" si="105"/>
        <v>7</v>
      </c>
      <c r="C1055">
        <v>1</v>
      </c>
      <c r="D1055">
        <v>300.69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106"/>
        <v>1</v>
      </c>
      <c r="AD1055" s="7">
        <f t="shared" si="107"/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f t="shared" si="105"/>
        <v>7</v>
      </c>
      <c r="C1056">
        <v>1</v>
      </c>
      <c r="D1056">
        <v>383.84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106"/>
        <v>1</v>
      </c>
      <c r="AD1056" s="7">
        <f t="shared" si="107"/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f t="shared" si="105"/>
        <v>7</v>
      </c>
      <c r="C1057">
        <v>1</v>
      </c>
      <c r="D1057">
        <v>383.84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106"/>
        <v>1</v>
      </c>
      <c r="AD1057" s="7">
        <f t="shared" si="107"/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f t="shared" si="105"/>
        <v>7</v>
      </c>
      <c r="C1058">
        <v>1</v>
      </c>
      <c r="D1058">
        <v>383.84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106"/>
        <v>1</v>
      </c>
      <c r="AD1058" s="7">
        <f t="shared" si="107"/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f t="shared" si="105"/>
        <v>7</v>
      </c>
      <c r="C1059">
        <v>1</v>
      </c>
      <c r="D1059">
        <v>404.13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106"/>
        <v>1</v>
      </c>
      <c r="AD1059" s="7">
        <f t="shared" si="107"/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f t="shared" si="105"/>
        <v>7</v>
      </c>
      <c r="C1060">
        <v>1</v>
      </c>
      <c r="D1060">
        <v>402.61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106"/>
        <v>1</v>
      </c>
      <c r="AD1060" s="7">
        <f t="shared" si="107"/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f t="shared" si="105"/>
        <v>7</v>
      </c>
      <c r="C1061">
        <v>1</v>
      </c>
      <c r="D1061">
        <v>455.25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106"/>
        <v>1</v>
      </c>
      <c r="AD1061" s="7">
        <f t="shared" si="107"/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f t="shared" si="105"/>
        <v>7</v>
      </c>
      <c r="C1062">
        <v>1</v>
      </c>
      <c r="D1062">
        <v>455.25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106"/>
        <v>1</v>
      </c>
      <c r="AD1062" s="7">
        <f t="shared" si="107"/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f t="shared" si="105"/>
        <v>7</v>
      </c>
      <c r="C1063">
        <v>1</v>
      </c>
      <c r="D1063">
        <v>455.25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106"/>
        <v>1</v>
      </c>
      <c r="AD1063" s="7">
        <f t="shared" si="107"/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f t="shared" si="105"/>
        <v>7</v>
      </c>
      <c r="C1064">
        <v>1</v>
      </c>
      <c r="D1064">
        <v>455.25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106"/>
        <v>1</v>
      </c>
      <c r="AD1064" s="7">
        <f t="shared" si="107"/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f t="shared" si="105"/>
        <v>7</v>
      </c>
      <c r="C1065">
        <v>1</v>
      </c>
      <c r="D1065">
        <v>453.04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106"/>
        <v>1</v>
      </c>
      <c r="AD1065" s="7">
        <f t="shared" si="107"/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f t="shared" si="105"/>
        <v>7</v>
      </c>
      <c r="C1066">
        <v>1</v>
      </c>
      <c r="D1066">
        <v>453.04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106"/>
        <v>1</v>
      </c>
      <c r="AD1066" s="7">
        <f t="shared" si="107"/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f t="shared" si="105"/>
        <v>7</v>
      </c>
      <c r="C1067">
        <v>1</v>
      </c>
      <c r="D1067">
        <v>453.04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106"/>
        <v>1</v>
      </c>
      <c r="AD1067" s="7">
        <f t="shared" si="107"/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f t="shared" si="105"/>
        <v>7</v>
      </c>
      <c r="C1068">
        <v>2</v>
      </c>
      <c r="D1068">
        <v>409.73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106"/>
        <v>1</v>
      </c>
      <c r="AD1068" s="7">
        <f t="shared" si="107"/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f t="shared" si="105"/>
        <v>7</v>
      </c>
      <c r="C1069">
        <v>2</v>
      </c>
      <c r="D1069">
        <v>463.42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106"/>
        <v>1</v>
      </c>
      <c r="AD1069" s="7">
        <f t="shared" si="107"/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f t="shared" si="105"/>
        <v>7</v>
      </c>
      <c r="C1070">
        <v>2</v>
      </c>
      <c r="D1070">
        <v>464.06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106"/>
        <v>1</v>
      </c>
      <c r="AD1070" s="7">
        <f t="shared" si="107"/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f t="shared" si="105"/>
        <v>7</v>
      </c>
      <c r="C1071">
        <v>2</v>
      </c>
      <c r="D1071">
        <v>336.74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106"/>
        <v>1</v>
      </c>
      <c r="AD1071" s="7">
        <f t="shared" si="107"/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f t="shared" si="105"/>
        <v>8</v>
      </c>
      <c r="C1072">
        <v>1</v>
      </c>
      <c r="D1072">
        <v>464.91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106"/>
        <v>1</v>
      </c>
      <c r="AD1072" s="7">
        <f t="shared" si="107"/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f t="shared" si="105"/>
        <v>8</v>
      </c>
      <c r="C1073">
        <v>1</v>
      </c>
      <c r="D1073">
        <v>465.08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106"/>
        <v>1</v>
      </c>
      <c r="AD1073" s="7">
        <f t="shared" si="107"/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f t="shared" si="105"/>
        <v>8</v>
      </c>
      <c r="C1074">
        <v>1</v>
      </c>
      <c r="D1074">
        <v>436.69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106"/>
        <v>1</v>
      </c>
      <c r="AD1074" s="7">
        <f t="shared" si="107"/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f t="shared" si="105"/>
        <v>8</v>
      </c>
      <c r="C1075">
        <v>1</v>
      </c>
      <c r="D1075">
        <v>431.71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106"/>
        <v>1</v>
      </c>
      <c r="AD1075" s="7">
        <f t="shared" si="107"/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f t="shared" si="105"/>
        <v>8</v>
      </c>
      <c r="C1076">
        <v>1</v>
      </c>
      <c r="D1076">
        <v>371.28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106"/>
        <v>1</v>
      </c>
      <c r="AD1076" s="7">
        <f t="shared" si="107"/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f t="shared" si="105"/>
        <v>8</v>
      </c>
      <c r="C1077">
        <v>1</v>
      </c>
      <c r="D1077">
        <v>372.73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106"/>
        <v>1</v>
      </c>
      <c r="AD1077" s="7">
        <f t="shared" si="107"/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f t="shared" si="105"/>
        <v>8</v>
      </c>
      <c r="C1078">
        <v>1</v>
      </c>
      <c r="D1078">
        <v>441.49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106"/>
        <v>1</v>
      </c>
      <c r="AD1078" s="7">
        <f t="shared" si="107"/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f t="shared" si="105"/>
        <v>8</v>
      </c>
      <c r="C1079">
        <v>1</v>
      </c>
      <c r="D1079">
        <v>397.33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106"/>
        <v>1</v>
      </c>
      <c r="AD1079" s="7">
        <f t="shared" si="107"/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f t="shared" si="105"/>
        <v>8</v>
      </c>
      <c r="C1080">
        <v>1</v>
      </c>
      <c r="D1080">
        <v>459.1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106"/>
        <v>1</v>
      </c>
      <c r="AD1080" s="7">
        <f t="shared" si="107"/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f t="shared" si="105"/>
        <v>8</v>
      </c>
      <c r="C1081">
        <v>1</v>
      </c>
      <c r="D1081">
        <v>459.62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106"/>
        <v>1</v>
      </c>
      <c r="AD1081" s="7">
        <f t="shared" si="107"/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f t="shared" si="105"/>
        <v>8</v>
      </c>
      <c r="C1082">
        <v>1</v>
      </c>
      <c r="D1082">
        <v>434.74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106"/>
        <v>1</v>
      </c>
      <c r="AD1082" s="7">
        <f t="shared" si="107"/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f t="shared" si="105"/>
        <v>8</v>
      </c>
      <c r="C1083">
        <v>1</v>
      </c>
      <c r="D1083">
        <v>391.2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106"/>
        <v>1</v>
      </c>
      <c r="AD1083" s="7">
        <f t="shared" si="107"/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f t="shared" si="105"/>
        <v>8</v>
      </c>
      <c r="C1084">
        <v>1</v>
      </c>
      <c r="D1084">
        <v>339.03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106"/>
        <v>1</v>
      </c>
      <c r="AD1084" s="7">
        <f t="shared" si="107"/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f t="shared" si="105"/>
        <v>8</v>
      </c>
      <c r="C1085">
        <v>1</v>
      </c>
      <c r="D1085">
        <v>337.72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106"/>
        <v>1</v>
      </c>
      <c r="AD1085" s="7">
        <f t="shared" si="107"/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f t="shared" si="105"/>
        <v>8</v>
      </c>
      <c r="C1086">
        <v>1</v>
      </c>
      <c r="D1086">
        <v>407.59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106"/>
        <v>1</v>
      </c>
      <c r="AD1086" s="7">
        <f t="shared" si="107"/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f t="shared" si="105"/>
        <v>8</v>
      </c>
      <c r="C1087">
        <v>1</v>
      </c>
      <c r="D1087">
        <v>409.29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106"/>
        <v>1</v>
      </c>
      <c r="AD1087" s="7">
        <f t="shared" si="107"/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f t="shared" si="105"/>
        <v>8</v>
      </c>
      <c r="C1088">
        <v>1</v>
      </c>
      <c r="D1088">
        <v>407.21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106"/>
        <v>1</v>
      </c>
      <c r="AD1088" s="7">
        <f t="shared" si="107"/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f t="shared" si="105"/>
        <v>8</v>
      </c>
      <c r="C1089">
        <v>1</v>
      </c>
      <c r="D1089">
        <v>415.33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106"/>
        <v>1</v>
      </c>
      <c r="AD1089" s="7">
        <f t="shared" si="107"/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f t="shared" si="105"/>
        <v>8</v>
      </c>
      <c r="C1090">
        <v>1</v>
      </c>
      <c r="D1090">
        <v>413.28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106"/>
        <v>1</v>
      </c>
      <c r="AD1090" s="7">
        <f t="shared" si="107"/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f t="shared" si="105"/>
        <v>8</v>
      </c>
      <c r="C1091">
        <v>1</v>
      </c>
      <c r="D1091">
        <v>418.55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106"/>
        <v>1</v>
      </c>
      <c r="AD1091" s="7">
        <f t="shared" si="107"/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f t="shared" si="105"/>
        <v>8</v>
      </c>
      <c r="C1092">
        <v>1</v>
      </c>
      <c r="D1092">
        <v>313.83999999999997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106"/>
        <v>1</v>
      </c>
      <c r="AD1092" s="7">
        <f t="shared" si="107"/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f t="shared" si="105"/>
        <v>8</v>
      </c>
      <c r="C1093">
        <v>2</v>
      </c>
      <c r="D1093">
        <v>375.47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106"/>
        <v>1</v>
      </c>
      <c r="AD1093" s="7">
        <f t="shared" si="107"/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f t="shared" si="105"/>
        <v>8</v>
      </c>
      <c r="C1094">
        <v>2</v>
      </c>
      <c r="D1094">
        <v>375.99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106"/>
        <v>1</v>
      </c>
      <c r="AD1094" s="7">
        <f t="shared" si="107"/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f t="shared" si="105"/>
        <v>8</v>
      </c>
      <c r="C1095">
        <v>2</v>
      </c>
      <c r="D1095">
        <v>304.70999999999998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106"/>
        <v>1</v>
      </c>
      <c r="AD1095" s="7">
        <f t="shared" si="107"/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f t="shared" si="105"/>
        <v>8</v>
      </c>
      <c r="C1096">
        <v>2</v>
      </c>
      <c r="D1096">
        <v>326.10000000000002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106"/>
        <v>1</v>
      </c>
      <c r="AD1096" s="7">
        <f t="shared" si="107"/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f t="shared" si="105"/>
        <v>8</v>
      </c>
      <c r="C1097">
        <v>2</v>
      </c>
      <c r="D1097">
        <v>326.55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106"/>
        <v>1</v>
      </c>
      <c r="AD1097" s="7">
        <f t="shared" si="107"/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f t="shared" si="105"/>
        <v>8</v>
      </c>
      <c r="C1098">
        <v>2</v>
      </c>
      <c r="D1098">
        <v>371.51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106"/>
        <v>1</v>
      </c>
      <c r="AD1098" s="7">
        <f t="shared" si="107"/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f t="shared" si="105"/>
        <v>15</v>
      </c>
      <c r="C1099">
        <v>1</v>
      </c>
      <c r="D1099">
        <v>542.59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106"/>
        <v>1</v>
      </c>
      <c r="AD1099" s="7">
        <f t="shared" si="107"/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f t="shared" si="105"/>
        <v>15</v>
      </c>
      <c r="C1100">
        <v>1</v>
      </c>
      <c r="D1100">
        <v>538.69000000000005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106"/>
        <v>1</v>
      </c>
      <c r="AD1100" s="7">
        <f t="shared" si="107"/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f t="shared" si="105"/>
        <v>15</v>
      </c>
      <c r="C1101">
        <v>1</v>
      </c>
      <c r="D1101">
        <v>549.97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106"/>
        <v>1</v>
      </c>
      <c r="AD1101" s="7">
        <f t="shared" si="107"/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f t="shared" si="105"/>
        <v>15</v>
      </c>
      <c r="C1102">
        <v>1</v>
      </c>
      <c r="D1102">
        <v>540.97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106"/>
        <v>1</v>
      </c>
      <c r="AD1102" s="7">
        <f t="shared" si="107"/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f t="shared" si="105"/>
        <v>15</v>
      </c>
      <c r="C1103">
        <v>1</v>
      </c>
      <c r="D1103">
        <v>531.61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106"/>
        <v>1</v>
      </c>
      <c r="AD1103" s="7">
        <f t="shared" si="107"/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f t="shared" si="105"/>
        <v>15</v>
      </c>
      <c r="C1104">
        <v>1</v>
      </c>
      <c r="D1104">
        <v>519.14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106"/>
        <v>1</v>
      </c>
      <c r="AD1104" s="7">
        <f t="shared" si="107"/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f t="shared" si="105"/>
        <v>15</v>
      </c>
      <c r="C1105">
        <v>1</v>
      </c>
      <c r="D1105">
        <v>525.35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106"/>
        <v>1</v>
      </c>
      <c r="AD1105" s="7">
        <f t="shared" si="107"/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f t="shared" ref="B1106:B1169" si="108">SUM(E1106:W1106)+C1106</f>
        <v>15</v>
      </c>
      <c r="C1106">
        <v>1</v>
      </c>
      <c r="D1106">
        <v>494.35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109">Z1106+BJ1106</f>
        <v>1</v>
      </c>
      <c r="AD1106" s="7">
        <f t="shared" ref="AD1106:AD1169" si="110">SUM(AE1106:BG1106)+C1106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f t="shared" si="108"/>
        <v>14</v>
      </c>
      <c r="C1107">
        <v>1</v>
      </c>
      <c r="D1107">
        <v>385.6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109"/>
        <v>1</v>
      </c>
      <c r="AD1107" s="7">
        <f t="shared" si="110"/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f t="shared" si="108"/>
        <v>14</v>
      </c>
      <c r="C1108">
        <v>1</v>
      </c>
      <c r="D1108">
        <v>385.6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109"/>
        <v>1</v>
      </c>
      <c r="AD1108" s="7">
        <f t="shared" si="110"/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f t="shared" si="108"/>
        <v>14</v>
      </c>
      <c r="C1109">
        <v>1</v>
      </c>
      <c r="D1109">
        <v>385.6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109"/>
        <v>1</v>
      </c>
      <c r="AD1109" s="7">
        <f t="shared" si="110"/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f t="shared" si="108"/>
        <v>14</v>
      </c>
      <c r="C1110">
        <v>1</v>
      </c>
      <c r="D1110">
        <v>385.6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109"/>
        <v>1</v>
      </c>
      <c r="AD1110" s="7">
        <f t="shared" si="110"/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f t="shared" si="108"/>
        <v>14</v>
      </c>
      <c r="C1111">
        <v>1</v>
      </c>
      <c r="D1111">
        <v>386.26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109"/>
        <v>1</v>
      </c>
      <c r="AD1111" s="7">
        <f t="shared" si="110"/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f t="shared" si="108"/>
        <v>14</v>
      </c>
      <c r="C1112">
        <v>1</v>
      </c>
      <c r="D1112">
        <v>386.26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109"/>
        <v>1</v>
      </c>
      <c r="AD1112" s="7">
        <f t="shared" si="110"/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f t="shared" si="108"/>
        <v>14</v>
      </c>
      <c r="C1113">
        <v>1</v>
      </c>
      <c r="D1113">
        <v>386.26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109"/>
        <v>1</v>
      </c>
      <c r="AD1113" s="7">
        <f t="shared" si="110"/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f t="shared" si="108"/>
        <v>14</v>
      </c>
      <c r="C1114">
        <v>1</v>
      </c>
      <c r="D1114">
        <v>386.26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109"/>
        <v>1</v>
      </c>
      <c r="AD1114" s="7">
        <f t="shared" si="110"/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f t="shared" si="108"/>
        <v>14</v>
      </c>
      <c r="C1115">
        <v>1</v>
      </c>
      <c r="D1115">
        <v>634.71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109"/>
        <v>1</v>
      </c>
      <c r="AD1115" s="7">
        <f t="shared" si="110"/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f t="shared" si="108"/>
        <v>14</v>
      </c>
      <c r="C1116">
        <v>1</v>
      </c>
      <c r="D1116">
        <v>634.71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109"/>
        <v>1</v>
      </c>
      <c r="AD1116" s="7">
        <f t="shared" si="110"/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f t="shared" si="108"/>
        <v>14</v>
      </c>
      <c r="C1117">
        <v>1</v>
      </c>
      <c r="D1117">
        <v>637.14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109"/>
        <v>1</v>
      </c>
      <c r="AD1117" s="7">
        <f t="shared" si="110"/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f t="shared" si="108"/>
        <v>14</v>
      </c>
      <c r="C1118">
        <v>1</v>
      </c>
      <c r="D1118">
        <v>637.14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109"/>
        <v>1</v>
      </c>
      <c r="AD1118" s="7">
        <f t="shared" si="110"/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f t="shared" si="108"/>
        <v>14</v>
      </c>
      <c r="C1119">
        <v>1</v>
      </c>
      <c r="D1119">
        <v>637.14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109"/>
        <v>1</v>
      </c>
      <c r="AD1119" s="7">
        <f t="shared" si="110"/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f t="shared" si="108"/>
        <v>14</v>
      </c>
      <c r="C1120">
        <v>1</v>
      </c>
      <c r="D1120">
        <v>637.14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109"/>
        <v>1</v>
      </c>
      <c r="AD1120" s="7">
        <f t="shared" si="110"/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f t="shared" si="108"/>
        <v>14</v>
      </c>
      <c r="C1121">
        <v>1</v>
      </c>
      <c r="D1121">
        <v>504.1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109"/>
        <v>1</v>
      </c>
      <c r="AD1121" s="7">
        <f t="shared" si="110"/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f t="shared" si="108"/>
        <v>14</v>
      </c>
      <c r="C1122">
        <v>1</v>
      </c>
      <c r="D1122">
        <v>597.9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109"/>
        <v>1</v>
      </c>
      <c r="AD1122" s="7">
        <f t="shared" si="110"/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f t="shared" si="108"/>
        <v>14</v>
      </c>
      <c r="C1123">
        <v>1</v>
      </c>
      <c r="D1123">
        <v>586.84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109"/>
        <v>1</v>
      </c>
      <c r="AD1123" s="7">
        <f t="shared" si="110"/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f t="shared" si="108"/>
        <v>14</v>
      </c>
      <c r="C1124">
        <v>2</v>
      </c>
      <c r="D1124">
        <v>455.26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109"/>
        <v>1</v>
      </c>
      <c r="AD1124" s="7">
        <f t="shared" si="110"/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f t="shared" si="108"/>
        <v>14</v>
      </c>
      <c r="C1125">
        <v>2</v>
      </c>
      <c r="D1125">
        <v>455.26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109"/>
        <v>1</v>
      </c>
      <c r="AD1125" s="7">
        <f t="shared" si="110"/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f t="shared" si="108"/>
        <v>14</v>
      </c>
      <c r="C1126">
        <v>2</v>
      </c>
      <c r="D1126">
        <v>456.78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109"/>
        <v>1</v>
      </c>
      <c r="AD1126" s="7">
        <f t="shared" si="110"/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f t="shared" si="108"/>
        <v>14</v>
      </c>
      <c r="C1127">
        <v>2</v>
      </c>
      <c r="D1127">
        <v>456.78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109"/>
        <v>1</v>
      </c>
      <c r="AD1127" s="7">
        <f t="shared" si="110"/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f t="shared" si="108"/>
        <v>14</v>
      </c>
      <c r="C1128">
        <v>2</v>
      </c>
      <c r="D1128">
        <v>456.78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109"/>
        <v>1</v>
      </c>
      <c r="AD1128" s="7">
        <f t="shared" si="110"/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f t="shared" si="108"/>
        <v>14</v>
      </c>
      <c r="C1129">
        <v>2</v>
      </c>
      <c r="D1129">
        <v>348.69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109"/>
        <v>1</v>
      </c>
      <c r="AD1129" s="7">
        <f t="shared" si="110"/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f t="shared" si="108"/>
        <v>14</v>
      </c>
      <c r="C1130">
        <v>2</v>
      </c>
      <c r="D1130">
        <v>348.69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109"/>
        <v>1</v>
      </c>
      <c r="AD1130" s="7">
        <f t="shared" si="110"/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119</v>
      </c>
      <c r="B1131">
        <f t="shared" si="108"/>
        <v>38</v>
      </c>
      <c r="C1131">
        <v>1</v>
      </c>
      <c r="D1131">
        <v>407.77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109"/>
        <v>1</v>
      </c>
      <c r="AD1131" s="7">
        <f t="shared" si="110"/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119</v>
      </c>
      <c r="B1132">
        <f t="shared" si="108"/>
        <v>38</v>
      </c>
      <c r="C1132">
        <v>1</v>
      </c>
      <c r="D1132">
        <v>407.77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109"/>
        <v>1</v>
      </c>
      <c r="AD1132" s="7">
        <f t="shared" si="110"/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119</v>
      </c>
      <c r="B1133">
        <f t="shared" si="108"/>
        <v>38</v>
      </c>
      <c r="C1133">
        <v>1</v>
      </c>
      <c r="D1133">
        <v>421.55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109"/>
        <v>1</v>
      </c>
      <c r="AD1133" s="7">
        <f t="shared" si="110"/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119</v>
      </c>
      <c r="B1134">
        <f t="shared" si="108"/>
        <v>38</v>
      </c>
      <c r="C1134">
        <v>1</v>
      </c>
      <c r="D1134">
        <v>421.55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109"/>
        <v>1</v>
      </c>
      <c r="AD1134" s="7">
        <f t="shared" si="110"/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119</v>
      </c>
      <c r="B1135">
        <f t="shared" si="108"/>
        <v>38</v>
      </c>
      <c r="C1135">
        <v>1</v>
      </c>
      <c r="D1135">
        <v>338.07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109"/>
        <v>1</v>
      </c>
      <c r="AD1135" s="7">
        <f t="shared" si="110"/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119</v>
      </c>
      <c r="B1136">
        <f t="shared" si="108"/>
        <v>38</v>
      </c>
      <c r="C1136">
        <v>1</v>
      </c>
      <c r="D1136">
        <v>338.07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109"/>
        <v>1</v>
      </c>
      <c r="AD1136" s="7">
        <f t="shared" si="110"/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119</v>
      </c>
      <c r="B1137">
        <f t="shared" si="108"/>
        <v>38</v>
      </c>
      <c r="C1137">
        <v>1</v>
      </c>
      <c r="D1137">
        <v>346.45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109"/>
        <v>1</v>
      </c>
      <c r="AD1137" s="7">
        <f t="shared" si="110"/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119</v>
      </c>
      <c r="B1138">
        <f t="shared" si="108"/>
        <v>38</v>
      </c>
      <c r="C1138">
        <v>1</v>
      </c>
      <c r="D1138">
        <v>346.45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109"/>
        <v>1</v>
      </c>
      <c r="AD1138" s="7">
        <f t="shared" si="110"/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119</v>
      </c>
      <c r="B1139">
        <f t="shared" si="108"/>
        <v>38</v>
      </c>
      <c r="C1139">
        <v>1</v>
      </c>
      <c r="D1139">
        <v>416.18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109"/>
        <v>1</v>
      </c>
      <c r="AD1139" s="7">
        <f t="shared" si="110"/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119</v>
      </c>
      <c r="B1140">
        <f t="shared" si="108"/>
        <v>38</v>
      </c>
      <c r="C1140">
        <v>1</v>
      </c>
      <c r="D1140">
        <v>416.18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109"/>
        <v>1</v>
      </c>
      <c r="AD1140" s="7">
        <f t="shared" si="110"/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119</v>
      </c>
      <c r="B1141">
        <f t="shared" si="108"/>
        <v>38</v>
      </c>
      <c r="C1141">
        <v>1</v>
      </c>
      <c r="D1141">
        <v>430.55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109"/>
        <v>1</v>
      </c>
      <c r="AD1141" s="7">
        <f t="shared" si="110"/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f t="shared" si="108"/>
        <v>16</v>
      </c>
      <c r="C1142">
        <v>1</v>
      </c>
      <c r="D1142">
        <v>502.72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109"/>
        <v>1</v>
      </c>
      <c r="AD1142" s="7">
        <f t="shared" si="110"/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f t="shared" si="108"/>
        <v>16</v>
      </c>
      <c r="C1143">
        <v>1</v>
      </c>
      <c r="D1143">
        <v>502.72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109"/>
        <v>1</v>
      </c>
      <c r="AD1143" s="7">
        <f t="shared" si="110"/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f t="shared" si="108"/>
        <v>16</v>
      </c>
      <c r="C1144">
        <v>1</v>
      </c>
      <c r="D1144">
        <v>560.61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109"/>
        <v>1</v>
      </c>
      <c r="AD1144" s="7">
        <f t="shared" si="110"/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f t="shared" si="108"/>
        <v>16</v>
      </c>
      <c r="C1145">
        <v>1</v>
      </c>
      <c r="D1145">
        <v>560.61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109"/>
        <v>1</v>
      </c>
      <c r="AD1145" s="7">
        <f t="shared" si="110"/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f t="shared" si="108"/>
        <v>16</v>
      </c>
      <c r="C1146">
        <v>1</v>
      </c>
      <c r="D1146">
        <v>566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109"/>
        <v>1</v>
      </c>
      <c r="AD1146" s="7">
        <f t="shared" si="110"/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f t="shared" si="108"/>
        <v>16</v>
      </c>
      <c r="C1147">
        <v>1</v>
      </c>
      <c r="D1147">
        <v>545.38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109"/>
        <v>1</v>
      </c>
      <c r="AD1147" s="7">
        <f t="shared" si="110"/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f t="shared" si="108"/>
        <v>16</v>
      </c>
      <c r="C1148">
        <v>1</v>
      </c>
      <c r="D1148">
        <v>545.38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109"/>
        <v>1</v>
      </c>
      <c r="AD1148" s="7">
        <f t="shared" si="110"/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f t="shared" si="108"/>
        <v>16</v>
      </c>
      <c r="C1149">
        <v>1</v>
      </c>
      <c r="D1149">
        <v>543.28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109"/>
        <v>1</v>
      </c>
      <c r="AD1149" s="7">
        <f t="shared" si="110"/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f t="shared" si="108"/>
        <v>16</v>
      </c>
      <c r="C1150">
        <v>1</v>
      </c>
      <c r="D1150">
        <v>543.28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109"/>
        <v>1</v>
      </c>
      <c r="AD1150" s="7">
        <f t="shared" si="110"/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f t="shared" si="108"/>
        <v>16</v>
      </c>
      <c r="C1151">
        <v>1</v>
      </c>
      <c r="D1151">
        <v>542.86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109"/>
        <v>1</v>
      </c>
      <c r="AD1151" s="7">
        <f t="shared" si="110"/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f t="shared" si="108"/>
        <v>16</v>
      </c>
      <c r="C1152">
        <v>1</v>
      </c>
      <c r="D1152">
        <v>542.86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109"/>
        <v>1</v>
      </c>
      <c r="AD1152" s="7">
        <f t="shared" si="110"/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f t="shared" si="108"/>
        <v>16</v>
      </c>
      <c r="C1153">
        <v>1</v>
      </c>
      <c r="D1153">
        <v>550.97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109"/>
        <v>1</v>
      </c>
      <c r="AD1153" s="7">
        <f t="shared" si="110"/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f t="shared" si="108"/>
        <v>16</v>
      </c>
      <c r="C1154">
        <v>1</v>
      </c>
      <c r="D1154">
        <v>550.97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109"/>
        <v>1</v>
      </c>
      <c r="AD1154" s="7">
        <f t="shared" si="110"/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f t="shared" si="108"/>
        <v>16</v>
      </c>
      <c r="C1155">
        <v>1</v>
      </c>
      <c r="D1155">
        <v>547.36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109"/>
        <v>1</v>
      </c>
      <c r="AD1155" s="7">
        <f t="shared" si="110"/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f t="shared" si="108"/>
        <v>16</v>
      </c>
      <c r="C1156">
        <v>1</v>
      </c>
      <c r="D1156">
        <v>547.36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109"/>
        <v>1</v>
      </c>
      <c r="AD1156" s="7">
        <f t="shared" si="110"/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f t="shared" si="108"/>
        <v>16</v>
      </c>
      <c r="C1157">
        <v>1</v>
      </c>
      <c r="D1157">
        <v>556.49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109"/>
        <v>1</v>
      </c>
      <c r="AD1157" s="7">
        <f t="shared" si="110"/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f t="shared" si="108"/>
        <v>16</v>
      </c>
      <c r="C1158">
        <v>1</v>
      </c>
      <c r="D1158">
        <v>510.33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109"/>
        <v>1</v>
      </c>
      <c r="AD1158" s="7">
        <f t="shared" si="110"/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f t="shared" si="108"/>
        <v>16</v>
      </c>
      <c r="C1159">
        <v>1</v>
      </c>
      <c r="D1159">
        <v>500.95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109"/>
        <v>1</v>
      </c>
      <c r="AD1159" s="7">
        <f t="shared" si="110"/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f t="shared" si="108"/>
        <v>16</v>
      </c>
      <c r="C1160">
        <v>1</v>
      </c>
      <c r="D1160">
        <v>503.24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109"/>
        <v>1</v>
      </c>
      <c r="AD1160" s="7">
        <f t="shared" si="110"/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f t="shared" si="108"/>
        <v>16</v>
      </c>
      <c r="C1161">
        <v>1</v>
      </c>
      <c r="D1161">
        <v>503.24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109"/>
        <v>1</v>
      </c>
      <c r="AD1161" s="7">
        <f t="shared" si="110"/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f t="shared" si="108"/>
        <v>16</v>
      </c>
      <c r="C1162">
        <v>1</v>
      </c>
      <c r="D1162">
        <v>481.55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109"/>
        <v>1</v>
      </c>
      <c r="AD1162" s="7">
        <f t="shared" si="110"/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f t="shared" si="108"/>
        <v>16</v>
      </c>
      <c r="C1163">
        <v>1</v>
      </c>
      <c r="D1163">
        <v>481.55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109"/>
        <v>1</v>
      </c>
      <c r="AD1163" s="7">
        <f t="shared" si="110"/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f t="shared" si="108"/>
        <v>16</v>
      </c>
      <c r="C1164">
        <v>1</v>
      </c>
      <c r="D1164">
        <v>471.62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109"/>
        <v>1</v>
      </c>
      <c r="AD1164" s="7">
        <f t="shared" si="110"/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f t="shared" si="108"/>
        <v>16</v>
      </c>
      <c r="C1165">
        <v>1</v>
      </c>
      <c r="D1165">
        <v>501.4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109"/>
        <v>1</v>
      </c>
      <c r="AD1165" s="7">
        <f t="shared" si="110"/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f t="shared" si="108"/>
        <v>16</v>
      </c>
      <c r="C1166">
        <v>1</v>
      </c>
      <c r="D1166">
        <v>532.07000000000005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109"/>
        <v>1</v>
      </c>
      <c r="AD1166" s="7">
        <f t="shared" si="110"/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f t="shared" si="108"/>
        <v>16</v>
      </c>
      <c r="C1167">
        <v>1</v>
      </c>
      <c r="D1167">
        <v>534.57000000000005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109"/>
        <v>1</v>
      </c>
      <c r="AD1167" s="7">
        <f t="shared" si="110"/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f t="shared" si="108"/>
        <v>16</v>
      </c>
      <c r="C1168">
        <v>1</v>
      </c>
      <c r="D1168">
        <v>534.57000000000005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109"/>
        <v>1</v>
      </c>
      <c r="AD1168" s="7">
        <f t="shared" si="110"/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f t="shared" si="108"/>
        <v>16</v>
      </c>
      <c r="C1169">
        <v>1</v>
      </c>
      <c r="D1169">
        <v>521.26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109"/>
        <v>1</v>
      </c>
      <c r="AD1169" s="7">
        <f t="shared" si="110"/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f t="shared" ref="B1170:B1233" si="111">SUM(E1170:W1170)+C1170</f>
        <v>30</v>
      </c>
      <c r="C1170">
        <v>1</v>
      </c>
      <c r="D1170">
        <v>255.8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112">Z1170+BJ1170</f>
        <v>1</v>
      </c>
      <c r="AD1170" s="7">
        <f t="shared" ref="AD1170:AD1233" si="113">SUM(AE1170:BG1170)+C1170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f t="shared" si="111"/>
        <v>30</v>
      </c>
      <c r="C1171">
        <v>1</v>
      </c>
      <c r="D1171">
        <v>250.2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112"/>
        <v>1</v>
      </c>
      <c r="AD1171" s="7">
        <f t="shared" si="113"/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f t="shared" si="111"/>
        <v>30</v>
      </c>
      <c r="C1172">
        <v>1</v>
      </c>
      <c r="D1172">
        <v>492.4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112"/>
        <v>1</v>
      </c>
      <c r="AD1172" s="7">
        <f t="shared" si="113"/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f t="shared" si="111"/>
        <v>30</v>
      </c>
      <c r="C1173">
        <v>1</v>
      </c>
      <c r="D1173">
        <v>491.17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112"/>
        <v>1</v>
      </c>
      <c r="AD1173" s="7">
        <f t="shared" si="113"/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f t="shared" si="111"/>
        <v>13</v>
      </c>
      <c r="C1174">
        <v>1</v>
      </c>
      <c r="D1174">
        <v>266.91699999999997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112"/>
        <v>1</v>
      </c>
      <c r="AD1174" s="7">
        <f t="shared" si="113"/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f t="shared" si="111"/>
        <v>13</v>
      </c>
      <c r="C1175">
        <v>1</v>
      </c>
      <c r="D1175">
        <v>390.06799999999998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112"/>
        <v>1</v>
      </c>
      <c r="AD1175" s="7">
        <f t="shared" si="113"/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f t="shared" si="111"/>
        <v>13</v>
      </c>
      <c r="C1176">
        <v>1</v>
      </c>
      <c r="D1176">
        <v>199.053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112"/>
        <v>1</v>
      </c>
      <c r="AD1176" s="7">
        <f t="shared" si="113"/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f t="shared" si="111"/>
        <v>13</v>
      </c>
      <c r="C1177">
        <v>1</v>
      </c>
      <c r="D1177">
        <v>281.61799999999999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112"/>
        <v>1</v>
      </c>
      <c r="AD1177" s="7">
        <f t="shared" si="113"/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f t="shared" si="111"/>
        <v>13</v>
      </c>
      <c r="C1178">
        <v>1</v>
      </c>
      <c r="D1178">
        <v>263.15499999999997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112"/>
        <v>1</v>
      </c>
      <c r="AD1178" s="7">
        <f t="shared" si="113"/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f t="shared" si="111"/>
        <v>13</v>
      </c>
      <c r="C1179">
        <v>1</v>
      </c>
      <c r="D1179">
        <v>559.32299999999998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112"/>
        <v>1</v>
      </c>
      <c r="AD1179" s="7">
        <f t="shared" si="113"/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f t="shared" si="111"/>
        <v>13</v>
      </c>
      <c r="C1180">
        <v>2</v>
      </c>
      <c r="D1180">
        <v>360.16300000000001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112"/>
        <v>1</v>
      </c>
      <c r="AD1180" s="7">
        <f t="shared" si="113"/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f t="shared" si="111"/>
        <v>13</v>
      </c>
      <c r="C1181">
        <v>2</v>
      </c>
      <c r="D1181">
        <v>360.16300000000001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112"/>
        <v>1</v>
      </c>
      <c r="AD1181" s="7">
        <f t="shared" si="113"/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f t="shared" si="111"/>
        <v>13</v>
      </c>
      <c r="C1182">
        <v>2</v>
      </c>
      <c r="D1182">
        <v>360.16300000000001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112"/>
        <v>1</v>
      </c>
      <c r="AD1182" s="7">
        <f t="shared" si="113"/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f t="shared" si="111"/>
        <v>13</v>
      </c>
      <c r="C1183">
        <v>2</v>
      </c>
      <c r="D1183">
        <v>360.16300000000001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112"/>
        <v>1</v>
      </c>
      <c r="AD1183" s="7">
        <f t="shared" si="113"/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f t="shared" si="111"/>
        <v>13</v>
      </c>
      <c r="C1184">
        <v>2</v>
      </c>
      <c r="D1184">
        <v>360.16300000000001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112"/>
        <v>1</v>
      </c>
      <c r="AD1184" s="7">
        <f t="shared" si="113"/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f t="shared" si="111"/>
        <v>13</v>
      </c>
      <c r="C1185">
        <v>2</v>
      </c>
      <c r="D1185">
        <v>360.16300000000001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112"/>
        <v>1</v>
      </c>
      <c r="AD1185" s="7">
        <f t="shared" si="113"/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f t="shared" si="111"/>
        <v>13</v>
      </c>
      <c r="C1186">
        <v>2</v>
      </c>
      <c r="D1186">
        <v>570.53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112"/>
        <v>1</v>
      </c>
      <c r="AD1186" s="7">
        <f t="shared" si="113"/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f t="shared" si="111"/>
        <v>13</v>
      </c>
      <c r="C1187">
        <v>2</v>
      </c>
      <c r="D1187">
        <v>570.53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112"/>
        <v>1</v>
      </c>
      <c r="AD1187" s="7">
        <f t="shared" si="113"/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f t="shared" si="111"/>
        <v>13</v>
      </c>
      <c r="C1188">
        <v>2</v>
      </c>
      <c r="D1188">
        <v>570.53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112"/>
        <v>1</v>
      </c>
      <c r="AD1188" s="7">
        <f t="shared" si="113"/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f t="shared" si="111"/>
        <v>13</v>
      </c>
      <c r="C1189">
        <v>2</v>
      </c>
      <c r="D1189">
        <v>570.53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112"/>
        <v>1</v>
      </c>
      <c r="AD1189" s="7">
        <f t="shared" si="113"/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f t="shared" si="111"/>
        <v>13</v>
      </c>
      <c r="C1190">
        <v>2</v>
      </c>
      <c r="D1190">
        <v>570.53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112"/>
        <v>1</v>
      </c>
      <c r="AD1190" s="7">
        <f t="shared" si="113"/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f t="shared" si="111"/>
        <v>13</v>
      </c>
      <c r="C1191">
        <v>2</v>
      </c>
      <c r="D1191">
        <v>570.53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112"/>
        <v>1</v>
      </c>
      <c r="AD1191" s="7">
        <f t="shared" si="113"/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f t="shared" si="111"/>
        <v>13</v>
      </c>
      <c r="C1192">
        <v>2</v>
      </c>
      <c r="D1192">
        <v>570.53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112"/>
        <v>1</v>
      </c>
      <c r="AD1192" s="7">
        <f t="shared" si="113"/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f t="shared" si="111"/>
        <v>13</v>
      </c>
      <c r="C1193">
        <v>2</v>
      </c>
      <c r="D1193">
        <v>570.53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112"/>
        <v>1</v>
      </c>
      <c r="AD1193" s="7">
        <f t="shared" si="113"/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f t="shared" si="111"/>
        <v>13</v>
      </c>
      <c r="C1194">
        <v>2</v>
      </c>
      <c r="D1194">
        <v>570.53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112"/>
        <v>1</v>
      </c>
      <c r="AD1194" s="7">
        <f t="shared" si="113"/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f t="shared" si="111"/>
        <v>13</v>
      </c>
      <c r="C1195">
        <v>2</v>
      </c>
      <c r="D1195">
        <v>570.53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112"/>
        <v>1</v>
      </c>
      <c r="AD1195" s="7">
        <f t="shared" si="113"/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f t="shared" si="111"/>
        <v>18</v>
      </c>
      <c r="C1196">
        <v>1</v>
      </c>
      <c r="D1196">
        <v>440.09899999999999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112"/>
        <v>1</v>
      </c>
      <c r="AD1196" s="7">
        <f t="shared" si="113"/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f t="shared" si="111"/>
        <v>18</v>
      </c>
      <c r="C1197">
        <v>1</v>
      </c>
      <c r="D1197">
        <v>437.13299999999998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112"/>
        <v>1</v>
      </c>
      <c r="AD1197" s="7">
        <f t="shared" si="113"/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f t="shared" si="111"/>
        <v>18</v>
      </c>
      <c r="C1198">
        <v>1</v>
      </c>
      <c r="D1198">
        <v>443.1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112"/>
        <v>1</v>
      </c>
      <c r="AD1198" s="7">
        <f t="shared" si="113"/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f t="shared" si="111"/>
        <v>18</v>
      </c>
      <c r="C1199">
        <v>1</v>
      </c>
      <c r="D1199">
        <v>443.1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112"/>
        <v>1</v>
      </c>
      <c r="AD1199" s="7">
        <f t="shared" si="113"/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f t="shared" si="111"/>
        <v>18</v>
      </c>
      <c r="C1200">
        <v>1</v>
      </c>
      <c r="D1200">
        <v>443.1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112"/>
        <v>1</v>
      </c>
      <c r="AD1200" s="7">
        <f t="shared" si="113"/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f t="shared" si="111"/>
        <v>18</v>
      </c>
      <c r="C1201">
        <v>1</v>
      </c>
      <c r="D1201">
        <v>440.01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112"/>
        <v>1</v>
      </c>
      <c r="AD1201" s="7">
        <f t="shared" si="113"/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f t="shared" si="111"/>
        <v>18</v>
      </c>
      <c r="C1202">
        <v>1</v>
      </c>
      <c r="D1202">
        <v>435.22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112"/>
        <v>1</v>
      </c>
      <c r="AD1202" s="7">
        <f t="shared" si="113"/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f t="shared" si="111"/>
        <v>18</v>
      </c>
      <c r="C1203">
        <v>1</v>
      </c>
      <c r="D1203">
        <v>446.05599999999998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112"/>
        <v>1</v>
      </c>
      <c r="AD1203" s="7">
        <f t="shared" si="113"/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f t="shared" si="111"/>
        <v>18</v>
      </c>
      <c r="C1204">
        <v>1</v>
      </c>
      <c r="D1204">
        <v>446.05599999999998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112"/>
        <v>1</v>
      </c>
      <c r="AD1204" s="7">
        <f t="shared" si="113"/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f t="shared" si="111"/>
        <v>18</v>
      </c>
      <c r="C1205">
        <v>1</v>
      </c>
      <c r="D1205">
        <v>446.05599999999998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112"/>
        <v>1</v>
      </c>
      <c r="AD1205" s="7">
        <f t="shared" si="113"/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f t="shared" si="111"/>
        <v>18</v>
      </c>
      <c r="C1206">
        <v>1</v>
      </c>
      <c r="D1206">
        <v>442.09100000000001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112"/>
        <v>1</v>
      </c>
      <c r="AD1206" s="7">
        <f t="shared" si="113"/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f t="shared" si="111"/>
        <v>18</v>
      </c>
      <c r="C1207">
        <v>1</v>
      </c>
      <c r="D1207">
        <v>442.09100000000001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112"/>
        <v>1</v>
      </c>
      <c r="AD1207" s="7">
        <f t="shared" si="113"/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f t="shared" si="111"/>
        <v>18</v>
      </c>
      <c r="C1208">
        <v>1</v>
      </c>
      <c r="D1208">
        <v>442.09100000000001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112"/>
        <v>1</v>
      </c>
      <c r="AD1208" s="7">
        <f t="shared" si="113"/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f t="shared" si="111"/>
        <v>18</v>
      </c>
      <c r="C1209">
        <v>1</v>
      </c>
      <c r="D1209">
        <v>401.38600000000002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112"/>
        <v>1</v>
      </c>
      <c r="AD1209" s="7">
        <f t="shared" si="113"/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f t="shared" si="111"/>
        <v>18</v>
      </c>
      <c r="C1210">
        <v>1</v>
      </c>
      <c r="D1210">
        <v>401.38600000000002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112"/>
        <v>1</v>
      </c>
      <c r="AD1210" s="7">
        <f t="shared" si="113"/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f t="shared" si="111"/>
        <v>18</v>
      </c>
      <c r="C1211">
        <v>1</v>
      </c>
      <c r="D1211">
        <v>401.38600000000002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112"/>
        <v>1</v>
      </c>
      <c r="AD1211" s="7">
        <f t="shared" si="113"/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f t="shared" si="111"/>
        <v>18</v>
      </c>
      <c r="C1212">
        <v>1</v>
      </c>
      <c r="D1212">
        <v>401.38600000000002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112"/>
        <v>1</v>
      </c>
      <c r="AD1212" s="7">
        <f t="shared" si="113"/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f t="shared" si="111"/>
        <v>18</v>
      </c>
      <c r="C1213">
        <v>1</v>
      </c>
      <c r="D1213">
        <v>401.38600000000002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112"/>
        <v>1</v>
      </c>
      <c r="AD1213" s="7">
        <f t="shared" si="113"/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f t="shared" si="111"/>
        <v>18</v>
      </c>
      <c r="C1214">
        <v>1</v>
      </c>
      <c r="D1214">
        <v>401.38600000000002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112"/>
        <v>1</v>
      </c>
      <c r="AD1214" s="7">
        <f t="shared" si="113"/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f t="shared" si="111"/>
        <v>18</v>
      </c>
      <c r="C1215">
        <v>1</v>
      </c>
      <c r="D1215">
        <v>401.38600000000002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112"/>
        <v>1</v>
      </c>
      <c r="AD1215" s="7">
        <f t="shared" si="113"/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f t="shared" si="111"/>
        <v>18</v>
      </c>
      <c r="C1216">
        <v>1</v>
      </c>
      <c r="D1216">
        <v>401.38600000000002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112"/>
        <v>1</v>
      </c>
      <c r="AD1216" s="7">
        <f t="shared" si="113"/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f t="shared" si="111"/>
        <v>18</v>
      </c>
      <c r="C1217">
        <v>1</v>
      </c>
      <c r="D1217">
        <v>401.38600000000002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112"/>
        <v>1</v>
      </c>
      <c r="AD1217" s="7">
        <f t="shared" si="113"/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f t="shared" si="111"/>
        <v>18</v>
      </c>
      <c r="C1218">
        <v>1</v>
      </c>
      <c r="D1218">
        <v>396.83600000000001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112"/>
        <v>1</v>
      </c>
      <c r="AD1218" s="7">
        <f t="shared" si="113"/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f t="shared" si="111"/>
        <v>18</v>
      </c>
      <c r="C1219">
        <v>1</v>
      </c>
      <c r="D1219">
        <v>396.83600000000001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112"/>
        <v>1</v>
      </c>
      <c r="AD1219" s="7">
        <f t="shared" si="113"/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f t="shared" si="111"/>
        <v>18</v>
      </c>
      <c r="C1220">
        <v>1</v>
      </c>
      <c r="D1220">
        <v>396.83600000000001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112"/>
        <v>1</v>
      </c>
      <c r="AD1220" s="7">
        <f t="shared" si="113"/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f t="shared" si="111"/>
        <v>18</v>
      </c>
      <c r="C1221">
        <v>1</v>
      </c>
      <c r="D1221">
        <v>391.47699999999998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112"/>
        <v>1</v>
      </c>
      <c r="AD1221" s="7">
        <f t="shared" si="113"/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f t="shared" si="111"/>
        <v>18</v>
      </c>
      <c r="C1222">
        <v>1</v>
      </c>
      <c r="D1222">
        <v>391.47699999999998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112"/>
        <v>1</v>
      </c>
      <c r="AD1222" s="7">
        <f t="shared" si="113"/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f t="shared" si="111"/>
        <v>18</v>
      </c>
      <c r="C1223">
        <v>1</v>
      </c>
      <c r="D1223">
        <v>391.47699999999998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112"/>
        <v>1</v>
      </c>
      <c r="AD1223" s="7">
        <f t="shared" si="113"/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f t="shared" si="111"/>
        <v>18</v>
      </c>
      <c r="C1224">
        <v>1</v>
      </c>
      <c r="D1224">
        <v>394.42700000000002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112"/>
        <v>1</v>
      </c>
      <c r="AD1224" s="7">
        <f t="shared" si="113"/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f t="shared" si="111"/>
        <v>18</v>
      </c>
      <c r="C1225">
        <v>1</v>
      </c>
      <c r="D1225">
        <v>394.42700000000002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112"/>
        <v>1</v>
      </c>
      <c r="AD1225" s="7">
        <f t="shared" si="113"/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f t="shared" si="111"/>
        <v>18</v>
      </c>
      <c r="C1226">
        <v>1</v>
      </c>
      <c r="D1226">
        <v>394.42700000000002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112"/>
        <v>1</v>
      </c>
      <c r="AD1226" s="7">
        <f t="shared" si="113"/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f t="shared" si="111"/>
        <v>18</v>
      </c>
      <c r="C1227">
        <v>1</v>
      </c>
      <c r="D1227">
        <v>387.52600000000001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112"/>
        <v>1</v>
      </c>
      <c r="AD1227" s="7">
        <f t="shared" si="113"/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f t="shared" si="111"/>
        <v>18</v>
      </c>
      <c r="C1228">
        <v>1</v>
      </c>
      <c r="D1228">
        <v>387.52600000000001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112"/>
        <v>1</v>
      </c>
      <c r="AD1228" s="7">
        <f t="shared" si="113"/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f t="shared" si="111"/>
        <v>18</v>
      </c>
      <c r="C1229">
        <v>1</v>
      </c>
      <c r="D1229">
        <v>387.52600000000001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112"/>
        <v>1</v>
      </c>
      <c r="AD1229" s="7">
        <f t="shared" si="113"/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f t="shared" si="111"/>
        <v>18</v>
      </c>
      <c r="C1230">
        <v>1</v>
      </c>
      <c r="D1230">
        <v>403.88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112"/>
        <v>1</v>
      </c>
      <c r="AD1230" s="7">
        <f t="shared" si="113"/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f t="shared" si="111"/>
        <v>18</v>
      </c>
      <c r="C1231">
        <v>1</v>
      </c>
      <c r="D1231">
        <v>403.88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112"/>
        <v>1</v>
      </c>
      <c r="AD1231" s="7">
        <f t="shared" si="113"/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f t="shared" si="111"/>
        <v>18</v>
      </c>
      <c r="C1232">
        <v>1</v>
      </c>
      <c r="D1232">
        <v>403.88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112"/>
        <v>1</v>
      </c>
      <c r="AD1232" s="7">
        <f t="shared" si="113"/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f t="shared" si="111"/>
        <v>18</v>
      </c>
      <c r="C1233">
        <v>1</v>
      </c>
      <c r="D1233">
        <v>399.20499999999998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112"/>
        <v>1</v>
      </c>
      <c r="AD1233" s="7">
        <f t="shared" si="113"/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f t="shared" ref="B1234:B1297" si="114">SUM(E1234:W1234)+C1234</f>
        <v>18</v>
      </c>
      <c r="C1234">
        <v>1</v>
      </c>
      <c r="D1234">
        <v>399.20499999999998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115">Z1234+BJ1234</f>
        <v>1</v>
      </c>
      <c r="AD1234" s="7">
        <f t="shared" ref="AD1234:AD1297" si="116">SUM(AE1234:BG1234)+C1234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f t="shared" si="114"/>
        <v>18</v>
      </c>
      <c r="C1235">
        <v>1</v>
      </c>
      <c r="D1235">
        <v>399.20499999999998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115"/>
        <v>1</v>
      </c>
      <c r="AD1235" s="7">
        <f t="shared" si="116"/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f t="shared" si="114"/>
        <v>18</v>
      </c>
      <c r="C1236">
        <v>1</v>
      </c>
      <c r="D1236">
        <v>393.12400000000002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115"/>
        <v>1</v>
      </c>
      <c r="AD1236" s="7">
        <f t="shared" si="116"/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f t="shared" si="114"/>
        <v>18</v>
      </c>
      <c r="C1237">
        <v>1</v>
      </c>
      <c r="D1237">
        <v>378.63799999999998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115"/>
        <v>1</v>
      </c>
      <c r="AD1237" s="7">
        <f t="shared" si="116"/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f t="shared" si="114"/>
        <v>18</v>
      </c>
      <c r="C1238">
        <v>1</v>
      </c>
      <c r="D1238">
        <v>378.63799999999998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115"/>
        <v>1</v>
      </c>
      <c r="AD1238" s="7">
        <f t="shared" si="116"/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f t="shared" si="114"/>
        <v>18</v>
      </c>
      <c r="C1239">
        <v>1</v>
      </c>
      <c r="D1239">
        <v>378.63799999999998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115"/>
        <v>1</v>
      </c>
      <c r="AD1239" s="7">
        <f t="shared" si="116"/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f t="shared" si="114"/>
        <v>18</v>
      </c>
      <c r="C1240">
        <v>1</v>
      </c>
      <c r="D1240">
        <v>380.85700000000003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115"/>
        <v>1</v>
      </c>
      <c r="AD1240" s="7">
        <f t="shared" si="116"/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f t="shared" si="114"/>
        <v>18</v>
      </c>
      <c r="C1241">
        <v>1</v>
      </c>
      <c r="D1241">
        <v>624.31200000000001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115"/>
        <v>1</v>
      </c>
      <c r="AD1241" s="7">
        <f t="shared" si="116"/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f t="shared" si="114"/>
        <v>18</v>
      </c>
      <c r="C1242">
        <v>1</v>
      </c>
      <c r="D1242">
        <v>624.31200000000001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115"/>
        <v>1</v>
      </c>
      <c r="AD1242" s="7">
        <f t="shared" si="116"/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f t="shared" si="114"/>
        <v>18</v>
      </c>
      <c r="C1243">
        <v>1</v>
      </c>
      <c r="D1243">
        <v>613.86599999999999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115"/>
        <v>1</v>
      </c>
      <c r="AD1243" s="7">
        <f t="shared" si="116"/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f t="shared" si="114"/>
        <v>18</v>
      </c>
      <c r="C1244">
        <v>1</v>
      </c>
      <c r="D1244">
        <v>613.86599999999999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115"/>
        <v>1</v>
      </c>
      <c r="AD1244" s="7">
        <f t="shared" si="116"/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f t="shared" si="114"/>
        <v>18</v>
      </c>
      <c r="C1245">
        <v>1</v>
      </c>
      <c r="D1245">
        <v>639.92100000000005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115"/>
        <v>1</v>
      </c>
      <c r="AD1245" s="7">
        <f t="shared" si="116"/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f t="shared" si="114"/>
        <v>18</v>
      </c>
      <c r="C1246">
        <v>1</v>
      </c>
      <c r="D1246">
        <v>639.92100000000005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115"/>
        <v>1</v>
      </c>
      <c r="AD1246" s="7">
        <f t="shared" si="116"/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f t="shared" si="114"/>
        <v>18</v>
      </c>
      <c r="C1247">
        <v>1</v>
      </c>
      <c r="D1247">
        <v>680.85299999999995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115"/>
        <v>1</v>
      </c>
      <c r="AD1247" s="7">
        <f t="shared" si="116"/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f t="shared" si="114"/>
        <v>18</v>
      </c>
      <c r="C1248">
        <v>1</v>
      </c>
      <c r="D1248">
        <v>686.12699999999995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115"/>
        <v>1</v>
      </c>
      <c r="AD1248" s="7">
        <f t="shared" si="116"/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f t="shared" si="114"/>
        <v>18</v>
      </c>
      <c r="C1249">
        <v>1</v>
      </c>
      <c r="D1249">
        <v>686.12699999999995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115"/>
        <v>1</v>
      </c>
      <c r="AD1249" s="7">
        <f t="shared" si="116"/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f t="shared" si="114"/>
        <v>18</v>
      </c>
      <c r="C1250">
        <v>1</v>
      </c>
      <c r="D1250">
        <v>666.63599999999997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115"/>
        <v>1</v>
      </c>
      <c r="AD1250" s="7">
        <f t="shared" si="116"/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f t="shared" si="114"/>
        <v>18</v>
      </c>
      <c r="C1251">
        <v>1</v>
      </c>
      <c r="D1251">
        <v>666.63599999999997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115"/>
        <v>1</v>
      </c>
      <c r="AD1251" s="7">
        <f t="shared" si="116"/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f t="shared" si="114"/>
        <v>18</v>
      </c>
      <c r="C1252">
        <v>1</v>
      </c>
      <c r="D1252">
        <v>643.76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115"/>
        <v>1</v>
      </c>
      <c r="AD1252" s="7">
        <f t="shared" si="116"/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f t="shared" si="114"/>
        <v>18</v>
      </c>
      <c r="C1253">
        <v>1</v>
      </c>
      <c r="D1253">
        <v>643.76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115"/>
        <v>1</v>
      </c>
      <c r="AD1253" s="7">
        <f t="shared" si="116"/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f t="shared" si="114"/>
        <v>18</v>
      </c>
      <c r="C1254">
        <v>1</v>
      </c>
      <c r="D1254">
        <v>648.30799999999999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115"/>
        <v>1</v>
      </c>
      <c r="AD1254" s="7">
        <f t="shared" si="116"/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f t="shared" si="114"/>
        <v>18</v>
      </c>
      <c r="C1255">
        <v>1</v>
      </c>
      <c r="D1255">
        <v>648.30799999999999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115"/>
        <v>1</v>
      </c>
      <c r="AD1255" s="7">
        <f t="shared" si="116"/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f t="shared" si="114"/>
        <v>18</v>
      </c>
      <c r="C1256">
        <v>1</v>
      </c>
      <c r="D1256">
        <v>610.35400000000004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115"/>
        <v>1</v>
      </c>
      <c r="AD1256" s="7">
        <f t="shared" si="116"/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f t="shared" si="114"/>
        <v>18</v>
      </c>
      <c r="C1257">
        <v>1</v>
      </c>
      <c r="D1257">
        <v>610.35400000000004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115"/>
        <v>1</v>
      </c>
      <c r="AD1257" s="7">
        <f t="shared" si="116"/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f t="shared" si="114"/>
        <v>18</v>
      </c>
      <c r="C1258">
        <v>1</v>
      </c>
      <c r="D1258">
        <v>610.35400000000004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115"/>
        <v>1</v>
      </c>
      <c r="AD1258" s="7">
        <f t="shared" si="116"/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f t="shared" si="114"/>
        <v>18</v>
      </c>
      <c r="C1259">
        <v>1</v>
      </c>
      <c r="D1259">
        <v>738.04300000000001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115"/>
        <v>1</v>
      </c>
      <c r="AD1259" s="7">
        <f t="shared" si="116"/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f t="shared" si="114"/>
        <v>18</v>
      </c>
      <c r="C1260">
        <v>1</v>
      </c>
      <c r="D1260">
        <v>738.04300000000001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115"/>
        <v>1</v>
      </c>
      <c r="AD1260" s="7">
        <f t="shared" si="116"/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f t="shared" si="114"/>
        <v>18</v>
      </c>
      <c r="C1261">
        <v>1</v>
      </c>
      <c r="D1261">
        <v>723.35400000000004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115"/>
        <v>1</v>
      </c>
      <c r="AD1261" s="7">
        <f t="shared" si="116"/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f t="shared" si="114"/>
        <v>18</v>
      </c>
      <c r="C1262">
        <v>1</v>
      </c>
      <c r="D1262">
        <v>675.65499999999997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115"/>
        <v>1</v>
      </c>
      <c r="AD1262" s="7">
        <f t="shared" si="116"/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f t="shared" si="114"/>
        <v>18</v>
      </c>
      <c r="C1263">
        <v>1</v>
      </c>
      <c r="D1263">
        <v>675.65499999999997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115"/>
        <v>1</v>
      </c>
      <c r="AD1263" s="7">
        <f t="shared" si="116"/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f t="shared" si="114"/>
        <v>18</v>
      </c>
      <c r="C1264">
        <v>1</v>
      </c>
      <c r="D1264">
        <v>686.35400000000004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115"/>
        <v>1</v>
      </c>
      <c r="AD1264" s="7">
        <f t="shared" si="116"/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f t="shared" si="114"/>
        <v>18</v>
      </c>
      <c r="C1265">
        <v>1</v>
      </c>
      <c r="D1265">
        <v>686.35400000000004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115"/>
        <v>1</v>
      </c>
      <c r="AD1265" s="7">
        <f t="shared" si="116"/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f t="shared" si="114"/>
        <v>18</v>
      </c>
      <c r="C1266">
        <v>1</v>
      </c>
      <c r="D1266">
        <v>668.42899999999997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115"/>
        <v>1</v>
      </c>
      <c r="AD1266" s="7">
        <f t="shared" si="116"/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f t="shared" si="114"/>
        <v>18</v>
      </c>
      <c r="C1267">
        <v>1</v>
      </c>
      <c r="D1267">
        <v>668.42899999999997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115"/>
        <v>1</v>
      </c>
      <c r="AD1267" s="7">
        <f t="shared" si="116"/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f t="shared" si="114"/>
        <v>18</v>
      </c>
      <c r="C1268">
        <v>1</v>
      </c>
      <c r="D1268">
        <v>688.66099999999994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115"/>
        <v>1</v>
      </c>
      <c r="AD1268" s="7">
        <f t="shared" si="116"/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f t="shared" si="114"/>
        <v>18</v>
      </c>
      <c r="C1269">
        <v>1</v>
      </c>
      <c r="D1269">
        <v>688.66099999999994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115"/>
        <v>1</v>
      </c>
      <c r="AD1269" s="7">
        <f t="shared" si="116"/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f t="shared" si="114"/>
        <v>18</v>
      </c>
      <c r="C1270">
        <v>1</v>
      </c>
      <c r="D1270">
        <v>664.37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115"/>
        <v>1</v>
      </c>
      <c r="AD1270" s="7">
        <f t="shared" si="116"/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f t="shared" si="114"/>
        <v>18</v>
      </c>
      <c r="C1271">
        <v>1</v>
      </c>
      <c r="D1271">
        <v>664.37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115"/>
        <v>1</v>
      </c>
      <c r="AD1271" s="7">
        <f t="shared" si="116"/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f t="shared" si="114"/>
        <v>18</v>
      </c>
      <c r="C1272">
        <v>1</v>
      </c>
      <c r="D1272">
        <v>490.47500000000002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115"/>
        <v>1</v>
      </c>
      <c r="AD1272" s="7">
        <f t="shared" si="116"/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f t="shared" si="114"/>
        <v>18</v>
      </c>
      <c r="C1273">
        <v>1</v>
      </c>
      <c r="D1273">
        <v>490.47500000000002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115"/>
        <v>1</v>
      </c>
      <c r="AD1273" s="7">
        <f t="shared" si="116"/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f t="shared" si="114"/>
        <v>18</v>
      </c>
      <c r="C1274">
        <v>1</v>
      </c>
      <c r="D1274">
        <v>490.47500000000002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115"/>
        <v>1</v>
      </c>
      <c r="AD1274" s="7">
        <f t="shared" si="116"/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f t="shared" si="114"/>
        <v>18</v>
      </c>
      <c r="C1275">
        <v>1</v>
      </c>
      <c r="D1275">
        <v>468.22800000000001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115"/>
        <v>1</v>
      </c>
      <c r="AD1275" s="7">
        <f t="shared" si="116"/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f t="shared" si="114"/>
        <v>18</v>
      </c>
      <c r="C1276">
        <v>1</v>
      </c>
      <c r="D1276">
        <v>471.08199999999999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115"/>
        <v>1</v>
      </c>
      <c r="AD1276" s="7">
        <f t="shared" si="116"/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f t="shared" si="114"/>
        <v>18</v>
      </c>
      <c r="C1277">
        <v>1</v>
      </c>
      <c r="D1277">
        <v>430.065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115"/>
        <v>1</v>
      </c>
      <c r="AD1277" s="7">
        <f t="shared" si="116"/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f t="shared" si="114"/>
        <v>18</v>
      </c>
      <c r="C1278">
        <v>1</v>
      </c>
      <c r="D1278">
        <v>430.065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115"/>
        <v>1</v>
      </c>
      <c r="AD1278" s="7">
        <f t="shared" si="116"/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f t="shared" si="114"/>
        <v>18</v>
      </c>
      <c r="C1279">
        <v>1</v>
      </c>
      <c r="D1279">
        <v>430.065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115"/>
        <v>1</v>
      </c>
      <c r="AD1279" s="7">
        <f t="shared" si="116"/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f t="shared" si="114"/>
        <v>18</v>
      </c>
      <c r="C1280">
        <v>1</v>
      </c>
      <c r="D1280">
        <v>514.178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115"/>
        <v>1</v>
      </c>
      <c r="AD1280" s="7">
        <f t="shared" si="116"/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f t="shared" si="114"/>
        <v>18</v>
      </c>
      <c r="C1281">
        <v>1</v>
      </c>
      <c r="D1281">
        <v>514.178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115"/>
        <v>1</v>
      </c>
      <c r="AD1281" s="7">
        <f t="shared" si="116"/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f t="shared" si="114"/>
        <v>18</v>
      </c>
      <c r="C1282">
        <v>1</v>
      </c>
      <c r="D1282">
        <v>501.71600000000001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115"/>
        <v>1</v>
      </c>
      <c r="AD1282" s="7">
        <f t="shared" si="116"/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f t="shared" si="114"/>
        <v>18</v>
      </c>
      <c r="C1283">
        <v>1</v>
      </c>
      <c r="D1283">
        <v>501.71600000000001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115"/>
        <v>1</v>
      </c>
      <c r="AD1283" s="7">
        <f t="shared" si="116"/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f t="shared" si="114"/>
        <v>18</v>
      </c>
      <c r="C1284">
        <v>1</v>
      </c>
      <c r="D1284">
        <v>517.62300000000005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115"/>
        <v>1</v>
      </c>
      <c r="AD1284" s="7">
        <f t="shared" si="116"/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f t="shared" si="114"/>
        <v>18</v>
      </c>
      <c r="C1285">
        <v>1</v>
      </c>
      <c r="D1285">
        <v>517.62300000000005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115"/>
        <v>1</v>
      </c>
      <c r="AD1285" s="7">
        <f t="shared" si="116"/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f t="shared" si="114"/>
        <v>18</v>
      </c>
      <c r="C1286">
        <v>1</v>
      </c>
      <c r="D1286">
        <v>448.18099999999998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115"/>
        <v>1</v>
      </c>
      <c r="AD1286" s="7">
        <f t="shared" si="116"/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f t="shared" si="114"/>
        <v>18</v>
      </c>
      <c r="C1287">
        <v>1</v>
      </c>
      <c r="D1287">
        <v>448.18099999999998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115"/>
        <v>1</v>
      </c>
      <c r="AD1287" s="7">
        <f t="shared" si="116"/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f t="shared" si="114"/>
        <v>18</v>
      </c>
      <c r="C1288">
        <v>1</v>
      </c>
      <c r="D1288">
        <v>448.18099999999998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115"/>
        <v>1</v>
      </c>
      <c r="AD1288" s="7">
        <f t="shared" si="116"/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f t="shared" si="114"/>
        <v>18</v>
      </c>
      <c r="C1289">
        <v>1</v>
      </c>
      <c r="D1289">
        <v>448.18099999999998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115"/>
        <v>1</v>
      </c>
      <c r="AD1289" s="7">
        <f t="shared" si="116"/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f t="shared" si="114"/>
        <v>18</v>
      </c>
      <c r="C1290">
        <v>1</v>
      </c>
      <c r="D1290">
        <v>448.18099999999998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115"/>
        <v>1</v>
      </c>
      <c r="AD1290" s="7">
        <f t="shared" si="116"/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f t="shared" si="114"/>
        <v>18</v>
      </c>
      <c r="C1291">
        <v>1</v>
      </c>
      <c r="D1291">
        <v>436.20699999999999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115"/>
        <v>1</v>
      </c>
      <c r="AD1291" s="7">
        <f t="shared" si="116"/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f t="shared" si="114"/>
        <v>18</v>
      </c>
      <c r="C1292">
        <v>1</v>
      </c>
      <c r="D1292">
        <v>436.20699999999999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115"/>
        <v>1</v>
      </c>
      <c r="AD1292" s="7">
        <f t="shared" si="116"/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f t="shared" si="114"/>
        <v>18</v>
      </c>
      <c r="C1293">
        <v>1</v>
      </c>
      <c r="D1293">
        <v>449.09800000000001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115"/>
        <v>1</v>
      </c>
      <c r="AD1293" s="7">
        <f t="shared" si="116"/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f t="shared" si="114"/>
        <v>18</v>
      </c>
      <c r="C1294">
        <v>1</v>
      </c>
      <c r="D1294">
        <v>449.09800000000001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115"/>
        <v>1</v>
      </c>
      <c r="AD1294" s="7">
        <f t="shared" si="116"/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f t="shared" si="114"/>
        <v>18</v>
      </c>
      <c r="C1295">
        <v>1</v>
      </c>
      <c r="D1295">
        <v>449.09800000000001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115"/>
        <v>1</v>
      </c>
      <c r="AD1295" s="7">
        <f t="shared" si="116"/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f t="shared" si="114"/>
        <v>18</v>
      </c>
      <c r="C1296">
        <v>1</v>
      </c>
      <c r="D1296">
        <v>376.61200000000002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115"/>
        <v>1</v>
      </c>
      <c r="AD1296" s="7">
        <f t="shared" si="116"/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f t="shared" si="114"/>
        <v>18</v>
      </c>
      <c r="C1297">
        <v>1</v>
      </c>
      <c r="D1297">
        <v>376.61200000000002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115"/>
        <v>1</v>
      </c>
      <c r="AD1297" s="7">
        <f t="shared" si="116"/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f t="shared" ref="B1298:B1361" si="117">SUM(E1298:W1298)+C1298</f>
        <v>18</v>
      </c>
      <c r="C1298">
        <v>1</v>
      </c>
      <c r="D1298">
        <v>447.476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118">Z1298+BJ1298</f>
        <v>1</v>
      </c>
      <c r="AD1298" s="7">
        <f t="shared" ref="AD1298:AD1361" si="119">SUM(AE1298:BG1298)+C1298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f t="shared" si="117"/>
        <v>18</v>
      </c>
      <c r="C1299">
        <v>1</v>
      </c>
      <c r="D1299">
        <v>447.476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118"/>
        <v>1</v>
      </c>
      <c r="AD1299" s="7">
        <f t="shared" si="119"/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f t="shared" si="117"/>
        <v>18</v>
      </c>
      <c r="C1300">
        <v>1</v>
      </c>
      <c r="D1300">
        <v>447.476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118"/>
        <v>1</v>
      </c>
      <c r="AD1300" s="7">
        <f t="shared" si="119"/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f t="shared" si="117"/>
        <v>18</v>
      </c>
      <c r="C1301">
        <v>1</v>
      </c>
      <c r="D1301">
        <v>459.87599999999998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118"/>
        <v>1</v>
      </c>
      <c r="AD1301" s="7">
        <f t="shared" si="119"/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f t="shared" si="117"/>
        <v>18</v>
      </c>
      <c r="C1302">
        <v>1</v>
      </c>
      <c r="D1302">
        <v>459.87599999999998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118"/>
        <v>1</v>
      </c>
      <c r="AD1302" s="7">
        <f t="shared" si="119"/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f t="shared" si="117"/>
        <v>18</v>
      </c>
      <c r="C1303">
        <v>1</v>
      </c>
      <c r="D1303">
        <v>453.05500000000001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118"/>
        <v>1</v>
      </c>
      <c r="AD1303" s="7">
        <f t="shared" si="119"/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f t="shared" si="117"/>
        <v>18</v>
      </c>
      <c r="C1304">
        <v>1</v>
      </c>
      <c r="D1304">
        <v>453.05500000000001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118"/>
        <v>1</v>
      </c>
      <c r="AD1304" s="7">
        <f t="shared" si="119"/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f t="shared" si="117"/>
        <v>18</v>
      </c>
      <c r="C1305">
        <v>1</v>
      </c>
      <c r="D1305">
        <v>480.60199999999998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118"/>
        <v>1</v>
      </c>
      <c r="AD1305" s="7">
        <f t="shared" si="119"/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f t="shared" si="117"/>
        <v>18</v>
      </c>
      <c r="C1306">
        <v>1</v>
      </c>
      <c r="D1306">
        <v>480.60199999999998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118"/>
        <v>1</v>
      </c>
      <c r="AD1306" s="7">
        <f t="shared" si="119"/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f t="shared" si="117"/>
        <v>18</v>
      </c>
      <c r="C1307">
        <v>1</v>
      </c>
      <c r="D1307">
        <v>480.60199999999998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118"/>
        <v>1</v>
      </c>
      <c r="AD1307" s="7">
        <f t="shared" si="119"/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f t="shared" si="117"/>
        <v>18</v>
      </c>
      <c r="C1308">
        <v>1</v>
      </c>
      <c r="D1308">
        <v>480.60199999999998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118"/>
        <v>1</v>
      </c>
      <c r="AD1308" s="7">
        <f t="shared" si="119"/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f t="shared" si="117"/>
        <v>18</v>
      </c>
      <c r="C1309">
        <v>1</v>
      </c>
      <c r="D1309">
        <v>480.60199999999998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118"/>
        <v>1</v>
      </c>
      <c r="AD1309" s="7">
        <f t="shared" si="119"/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f t="shared" si="117"/>
        <v>18</v>
      </c>
      <c r="C1310">
        <v>1</v>
      </c>
      <c r="D1310">
        <v>480.60199999999998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118"/>
        <v>1</v>
      </c>
      <c r="AD1310" s="7">
        <f t="shared" si="119"/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f t="shared" si="117"/>
        <v>18</v>
      </c>
      <c r="C1311">
        <v>1</v>
      </c>
      <c r="D1311">
        <v>480.60199999999998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118"/>
        <v>1</v>
      </c>
      <c r="AD1311" s="7">
        <f t="shared" si="119"/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f t="shared" si="117"/>
        <v>18</v>
      </c>
      <c r="C1312">
        <v>1</v>
      </c>
      <c r="D1312">
        <v>480.60199999999998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118"/>
        <v>1</v>
      </c>
      <c r="AD1312" s="7">
        <f t="shared" si="119"/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f t="shared" si="117"/>
        <v>18</v>
      </c>
      <c r="C1313">
        <v>1</v>
      </c>
      <c r="D1313">
        <v>493.32100000000003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118"/>
        <v>1</v>
      </c>
      <c r="AD1313" s="7">
        <f t="shared" si="119"/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f t="shared" si="117"/>
        <v>18</v>
      </c>
      <c r="C1314">
        <v>1</v>
      </c>
      <c r="D1314">
        <v>493.32100000000003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118"/>
        <v>1</v>
      </c>
      <c r="AD1314" s="7">
        <f t="shared" si="119"/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f t="shared" si="117"/>
        <v>18</v>
      </c>
      <c r="C1315">
        <v>1</v>
      </c>
      <c r="D1315">
        <v>493.32100000000003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118"/>
        <v>1</v>
      </c>
      <c r="AD1315" s="7">
        <f t="shared" si="119"/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f t="shared" si="117"/>
        <v>18</v>
      </c>
      <c r="C1316">
        <v>1</v>
      </c>
      <c r="D1316">
        <v>497.21600000000001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118"/>
        <v>1</v>
      </c>
      <c r="AD1316" s="7">
        <f t="shared" si="119"/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f t="shared" si="117"/>
        <v>18</v>
      </c>
      <c r="C1317">
        <v>1</v>
      </c>
      <c r="D1317">
        <v>497.21600000000001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118"/>
        <v>1</v>
      </c>
      <c r="AD1317" s="7">
        <f t="shared" si="119"/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f t="shared" si="117"/>
        <v>18</v>
      </c>
      <c r="C1318">
        <v>1</v>
      </c>
      <c r="D1318">
        <v>497.21600000000001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118"/>
        <v>1</v>
      </c>
      <c r="AD1318" s="7">
        <f t="shared" si="119"/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f t="shared" si="117"/>
        <v>18</v>
      </c>
      <c r="C1319">
        <v>1</v>
      </c>
      <c r="D1319">
        <v>473.59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118"/>
        <v>1</v>
      </c>
      <c r="AD1319" s="7">
        <f t="shared" si="119"/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f t="shared" si="117"/>
        <v>18</v>
      </c>
      <c r="C1320">
        <v>1</v>
      </c>
      <c r="D1320">
        <v>473.59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118"/>
        <v>1</v>
      </c>
      <c r="AD1320" s="7">
        <f t="shared" si="119"/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f t="shared" si="117"/>
        <v>18</v>
      </c>
      <c r="C1321">
        <v>1</v>
      </c>
      <c r="D1321">
        <v>473.59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118"/>
        <v>1</v>
      </c>
      <c r="AD1321" s="7">
        <f t="shared" si="119"/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f t="shared" si="117"/>
        <v>18</v>
      </c>
      <c r="C1322">
        <v>1</v>
      </c>
      <c r="D1322">
        <v>473.59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118"/>
        <v>1</v>
      </c>
      <c r="AD1322" s="7">
        <f t="shared" si="119"/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f t="shared" si="117"/>
        <v>18</v>
      </c>
      <c r="C1323">
        <v>1</v>
      </c>
      <c r="D1323">
        <v>473.59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118"/>
        <v>1</v>
      </c>
      <c r="AD1323" s="7">
        <f t="shared" si="119"/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f t="shared" si="117"/>
        <v>18</v>
      </c>
      <c r="C1324">
        <v>1</v>
      </c>
      <c r="D1324">
        <v>484.78100000000001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118"/>
        <v>1</v>
      </c>
      <c r="AD1324" s="7">
        <f t="shared" si="119"/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f t="shared" si="117"/>
        <v>18</v>
      </c>
      <c r="C1325">
        <v>1</v>
      </c>
      <c r="D1325">
        <v>484.78100000000001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118"/>
        <v>1</v>
      </c>
      <c r="AD1325" s="7">
        <f t="shared" si="119"/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f t="shared" si="117"/>
        <v>18</v>
      </c>
      <c r="C1326">
        <v>1</v>
      </c>
      <c r="D1326">
        <v>484.78100000000001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118"/>
        <v>1</v>
      </c>
      <c r="AD1326" s="7">
        <f t="shared" si="119"/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f t="shared" si="117"/>
        <v>18</v>
      </c>
      <c r="C1327">
        <v>1</v>
      </c>
      <c r="D1327">
        <v>484.78100000000001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118"/>
        <v>1</v>
      </c>
      <c r="AD1327" s="7">
        <f t="shared" si="119"/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f t="shared" si="117"/>
        <v>18</v>
      </c>
      <c r="C1328">
        <v>1</v>
      </c>
      <c r="D1328">
        <v>484.78100000000001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118"/>
        <v>1</v>
      </c>
      <c r="AD1328" s="7">
        <f t="shared" si="119"/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f t="shared" si="117"/>
        <v>18</v>
      </c>
      <c r="C1329">
        <v>1</v>
      </c>
      <c r="D1329">
        <v>484.78100000000001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118"/>
        <v>1</v>
      </c>
      <c r="AD1329" s="7">
        <f t="shared" si="119"/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f t="shared" si="117"/>
        <v>18</v>
      </c>
      <c r="C1330">
        <v>1</v>
      </c>
      <c r="D1330">
        <v>484.78100000000001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118"/>
        <v>1</v>
      </c>
      <c r="AD1330" s="7">
        <f t="shared" si="119"/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f t="shared" si="117"/>
        <v>18</v>
      </c>
      <c r="C1331">
        <v>1</v>
      </c>
      <c r="D1331">
        <v>484.78100000000001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118"/>
        <v>1</v>
      </c>
      <c r="AD1331" s="7">
        <f t="shared" si="119"/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f t="shared" si="117"/>
        <v>18</v>
      </c>
      <c r="C1332">
        <v>1</v>
      </c>
      <c r="D1332">
        <v>500.93299999999999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118"/>
        <v>1</v>
      </c>
      <c r="AD1332" s="7">
        <f t="shared" si="119"/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f t="shared" si="117"/>
        <v>18</v>
      </c>
      <c r="C1333">
        <v>1</v>
      </c>
      <c r="D1333">
        <v>500.93299999999999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118"/>
        <v>1</v>
      </c>
      <c r="AD1333" s="7">
        <f t="shared" si="119"/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f t="shared" si="117"/>
        <v>18</v>
      </c>
      <c r="C1334">
        <v>1</v>
      </c>
      <c r="D1334">
        <v>500.93299999999999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118"/>
        <v>1</v>
      </c>
      <c r="AD1334" s="7">
        <f t="shared" si="119"/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f t="shared" si="117"/>
        <v>18</v>
      </c>
      <c r="C1335">
        <v>1</v>
      </c>
      <c r="D1335">
        <v>506.20400000000001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118"/>
        <v>1</v>
      </c>
      <c r="AD1335" s="7">
        <f t="shared" si="119"/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f t="shared" si="117"/>
        <v>18</v>
      </c>
      <c r="C1336">
        <v>1</v>
      </c>
      <c r="D1336">
        <v>506.20400000000001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118"/>
        <v>1</v>
      </c>
      <c r="AD1336" s="7">
        <f t="shared" si="119"/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f t="shared" si="117"/>
        <v>18</v>
      </c>
      <c r="C1337">
        <v>1</v>
      </c>
      <c r="D1337">
        <v>506.20400000000001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118"/>
        <v>1</v>
      </c>
      <c r="AD1337" s="7">
        <f t="shared" si="119"/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f t="shared" si="117"/>
        <v>18</v>
      </c>
      <c r="C1338">
        <v>1</v>
      </c>
      <c r="D1338">
        <v>434.80599999999998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118"/>
        <v>1</v>
      </c>
      <c r="AD1338" s="7">
        <f t="shared" si="119"/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f t="shared" si="117"/>
        <v>18</v>
      </c>
      <c r="C1339">
        <v>1</v>
      </c>
      <c r="D1339">
        <v>434.80599999999998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118"/>
        <v>1</v>
      </c>
      <c r="AD1339" s="7">
        <f t="shared" si="119"/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f t="shared" si="117"/>
        <v>18</v>
      </c>
      <c r="C1340">
        <v>1</v>
      </c>
      <c r="D1340">
        <v>434.80599999999998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118"/>
        <v>1</v>
      </c>
      <c r="AD1340" s="7">
        <f t="shared" si="119"/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f t="shared" si="117"/>
        <v>18</v>
      </c>
      <c r="C1341">
        <v>1</v>
      </c>
      <c r="D1341">
        <v>442.6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118"/>
        <v>1</v>
      </c>
      <c r="AD1341" s="7">
        <f t="shared" si="119"/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f t="shared" si="117"/>
        <v>18</v>
      </c>
      <c r="C1342">
        <v>1</v>
      </c>
      <c r="D1342">
        <v>442.6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118"/>
        <v>1</v>
      </c>
      <c r="AD1342" s="7">
        <f t="shared" si="119"/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f t="shared" si="117"/>
        <v>18</v>
      </c>
      <c r="C1343">
        <v>1</v>
      </c>
      <c r="D1343">
        <v>442.6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118"/>
        <v>1</v>
      </c>
      <c r="AD1343" s="7">
        <f t="shared" si="119"/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f t="shared" si="117"/>
        <v>18</v>
      </c>
      <c r="C1344">
        <v>1</v>
      </c>
      <c r="D1344">
        <v>442.6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118"/>
        <v>1</v>
      </c>
      <c r="AD1344" s="7">
        <f t="shared" si="119"/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f t="shared" si="117"/>
        <v>18</v>
      </c>
      <c r="C1345">
        <v>1</v>
      </c>
      <c r="D1345">
        <v>442.6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118"/>
        <v>1</v>
      </c>
      <c r="AD1345" s="7">
        <f t="shared" si="119"/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f t="shared" si="117"/>
        <v>18</v>
      </c>
      <c r="C1346">
        <v>1</v>
      </c>
      <c r="D1346">
        <v>442.6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118"/>
        <v>1</v>
      </c>
      <c r="AD1346" s="7">
        <f t="shared" si="119"/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f t="shared" si="117"/>
        <v>18</v>
      </c>
      <c r="C1347">
        <v>1</v>
      </c>
      <c r="D1347">
        <v>442.6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118"/>
        <v>1</v>
      </c>
      <c r="AD1347" s="7">
        <f t="shared" si="119"/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f t="shared" si="117"/>
        <v>18</v>
      </c>
      <c r="C1348">
        <v>1</v>
      </c>
      <c r="D1348">
        <v>442.6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118"/>
        <v>1</v>
      </c>
      <c r="AD1348" s="7">
        <f t="shared" si="119"/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f t="shared" si="117"/>
        <v>18</v>
      </c>
      <c r="C1349">
        <v>1</v>
      </c>
      <c r="D1349">
        <v>443.01900000000001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118"/>
        <v>1</v>
      </c>
      <c r="AD1349" s="7">
        <f t="shared" si="119"/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f t="shared" si="117"/>
        <v>18</v>
      </c>
      <c r="C1350">
        <v>1</v>
      </c>
      <c r="D1350">
        <v>443.01900000000001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118"/>
        <v>1</v>
      </c>
      <c r="AD1350" s="7">
        <f t="shared" si="119"/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f t="shared" si="117"/>
        <v>18</v>
      </c>
      <c r="C1351">
        <v>1</v>
      </c>
      <c r="D1351">
        <v>443.01900000000001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118"/>
        <v>1</v>
      </c>
      <c r="AD1351" s="7">
        <f t="shared" si="119"/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f t="shared" si="117"/>
        <v>18</v>
      </c>
      <c r="C1352">
        <v>1</v>
      </c>
      <c r="D1352">
        <v>426.65300000000002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118"/>
        <v>1</v>
      </c>
      <c r="AD1352" s="7">
        <f t="shared" si="119"/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f t="shared" si="117"/>
        <v>18</v>
      </c>
      <c r="C1353">
        <v>1</v>
      </c>
      <c r="D1353">
        <v>426.65300000000002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118"/>
        <v>1</v>
      </c>
      <c r="AD1353" s="7">
        <f t="shared" si="119"/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f t="shared" si="117"/>
        <v>18</v>
      </c>
      <c r="C1354">
        <v>1</v>
      </c>
      <c r="D1354">
        <v>426.65300000000002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118"/>
        <v>1</v>
      </c>
      <c r="AD1354" s="7">
        <f t="shared" si="119"/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f t="shared" si="117"/>
        <v>18</v>
      </c>
      <c r="C1355">
        <v>1</v>
      </c>
      <c r="D1355">
        <v>433.12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118"/>
        <v>1</v>
      </c>
      <c r="AD1355" s="7">
        <f t="shared" si="119"/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f t="shared" si="117"/>
        <v>18</v>
      </c>
      <c r="C1356">
        <v>1</v>
      </c>
      <c r="D1356">
        <v>433.12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118"/>
        <v>1</v>
      </c>
      <c r="AD1356" s="7">
        <f t="shared" si="119"/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f t="shared" si="117"/>
        <v>18</v>
      </c>
      <c r="C1357">
        <v>1</v>
      </c>
      <c r="D1357">
        <v>433.12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118"/>
        <v>1</v>
      </c>
      <c r="AD1357" s="7">
        <f t="shared" si="119"/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f t="shared" si="117"/>
        <v>18</v>
      </c>
      <c r="C1358">
        <v>1</v>
      </c>
      <c r="D1358">
        <v>437.96699999999998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118"/>
        <v>1</v>
      </c>
      <c r="AD1358" s="7">
        <f t="shared" si="119"/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f t="shared" si="117"/>
        <v>18</v>
      </c>
      <c r="C1359">
        <v>1</v>
      </c>
      <c r="D1359">
        <v>437.96699999999998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118"/>
        <v>1</v>
      </c>
      <c r="AD1359" s="7">
        <f t="shared" si="119"/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f t="shared" si="117"/>
        <v>18</v>
      </c>
      <c r="C1360">
        <v>1</v>
      </c>
      <c r="D1360">
        <v>437.96699999999998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118"/>
        <v>1</v>
      </c>
      <c r="AD1360" s="7">
        <f t="shared" si="119"/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f t="shared" si="117"/>
        <v>18</v>
      </c>
      <c r="C1361">
        <v>1</v>
      </c>
      <c r="D1361">
        <v>437.96699999999998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118"/>
        <v>1</v>
      </c>
      <c r="AD1361" s="7">
        <f t="shared" si="119"/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f t="shared" ref="B1362:B1425" si="120">SUM(E1362:W1362)+C1362</f>
        <v>18</v>
      </c>
      <c r="C1362">
        <v>1</v>
      </c>
      <c r="D1362">
        <v>437.96699999999998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121">Z1362+BJ1362</f>
        <v>1</v>
      </c>
      <c r="AD1362" s="7">
        <f t="shared" ref="AD1362:AD1425" si="122">SUM(AE1362:BG1362)+C1362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f t="shared" si="120"/>
        <v>18</v>
      </c>
      <c r="C1363">
        <v>1</v>
      </c>
      <c r="D1363">
        <v>437.96699999999998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121"/>
        <v>1</v>
      </c>
      <c r="AD1363" s="7">
        <f t="shared" si="122"/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f t="shared" si="120"/>
        <v>18</v>
      </c>
      <c r="C1364">
        <v>1</v>
      </c>
      <c r="D1364">
        <v>417.83600000000001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121"/>
        <v>1</v>
      </c>
      <c r="AD1364" s="7">
        <f t="shared" si="122"/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f t="shared" si="120"/>
        <v>18</v>
      </c>
      <c r="C1365">
        <v>1</v>
      </c>
      <c r="D1365">
        <v>428.29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121"/>
        <v>1</v>
      </c>
      <c r="AD1365" s="7">
        <f t="shared" si="122"/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f t="shared" si="120"/>
        <v>18</v>
      </c>
      <c r="C1366">
        <v>1</v>
      </c>
      <c r="D1366">
        <v>428.29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121"/>
        <v>1</v>
      </c>
      <c r="AD1366" s="7">
        <f t="shared" si="122"/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f t="shared" si="120"/>
        <v>18</v>
      </c>
      <c r="C1367">
        <v>1</v>
      </c>
      <c r="D1367">
        <v>428.29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121"/>
        <v>1</v>
      </c>
      <c r="AD1367" s="7">
        <f t="shared" si="122"/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f t="shared" si="120"/>
        <v>18</v>
      </c>
      <c r="C1368">
        <v>1</v>
      </c>
      <c r="D1368">
        <v>408.23899999999998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121"/>
        <v>1</v>
      </c>
      <c r="AD1368" s="7">
        <f t="shared" si="122"/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f t="shared" si="120"/>
        <v>18</v>
      </c>
      <c r="C1369">
        <v>1</v>
      </c>
      <c r="D1369">
        <v>408.23899999999998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121"/>
        <v>1</v>
      </c>
      <c r="AD1369" s="7">
        <f t="shared" si="122"/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f t="shared" si="120"/>
        <v>18</v>
      </c>
      <c r="C1370">
        <v>1</v>
      </c>
      <c r="D1370">
        <v>411.28199999999998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121"/>
        <v>1</v>
      </c>
      <c r="AD1370" s="7">
        <f t="shared" si="122"/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f t="shared" si="120"/>
        <v>18</v>
      </c>
      <c r="C1371">
        <v>1</v>
      </c>
      <c r="D1371">
        <v>422.81599999999997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121"/>
        <v>1</v>
      </c>
      <c r="AD1371" s="7">
        <f t="shared" si="122"/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f t="shared" si="120"/>
        <v>18</v>
      </c>
      <c r="C1372">
        <v>1</v>
      </c>
      <c r="D1372">
        <v>422.81599999999997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121"/>
        <v>1</v>
      </c>
      <c r="AD1372" s="7">
        <f t="shared" si="122"/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f t="shared" si="120"/>
        <v>18</v>
      </c>
      <c r="C1373">
        <v>1</v>
      </c>
      <c r="D1373">
        <v>422.81599999999997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121"/>
        <v>1</v>
      </c>
      <c r="AD1373" s="7">
        <f t="shared" si="122"/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f t="shared" si="120"/>
        <v>18</v>
      </c>
      <c r="C1374">
        <v>1</v>
      </c>
      <c r="D1374">
        <v>372.93099999999998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121"/>
        <v>1</v>
      </c>
      <c r="AD1374" s="7">
        <f t="shared" si="122"/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f t="shared" si="120"/>
        <v>18</v>
      </c>
      <c r="C1375">
        <v>1</v>
      </c>
      <c r="D1375">
        <v>372.93099999999998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121"/>
        <v>1</v>
      </c>
      <c r="AD1375" s="7">
        <f t="shared" si="122"/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f t="shared" si="120"/>
        <v>18</v>
      </c>
      <c r="C1376">
        <v>1</v>
      </c>
      <c r="D1376">
        <v>372.93099999999998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121"/>
        <v>1</v>
      </c>
      <c r="AD1376" s="7">
        <f t="shared" si="122"/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f t="shared" si="120"/>
        <v>18</v>
      </c>
      <c r="C1377">
        <v>1</v>
      </c>
      <c r="D1377">
        <v>372.93099999999998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121"/>
        <v>1</v>
      </c>
      <c r="AD1377" s="7">
        <f t="shared" si="122"/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f t="shared" si="120"/>
        <v>18</v>
      </c>
      <c r="C1378">
        <v>1</v>
      </c>
      <c r="D1378">
        <v>372.93099999999998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121"/>
        <v>1</v>
      </c>
      <c r="AD1378" s="7">
        <f t="shared" si="122"/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f t="shared" si="120"/>
        <v>18</v>
      </c>
      <c r="C1379">
        <v>1</v>
      </c>
      <c r="D1379">
        <v>372.93099999999998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121"/>
        <v>1</v>
      </c>
      <c r="AD1379" s="7">
        <f t="shared" si="122"/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f t="shared" si="120"/>
        <v>18</v>
      </c>
      <c r="C1380">
        <v>1</v>
      </c>
      <c r="D1380">
        <v>385.05799999999999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121"/>
        <v>1</v>
      </c>
      <c r="AD1380" s="7">
        <f t="shared" si="122"/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f t="shared" si="120"/>
        <v>18</v>
      </c>
      <c r="C1381">
        <v>1</v>
      </c>
      <c r="D1381">
        <v>385.05799999999999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121"/>
        <v>1</v>
      </c>
      <c r="AD1381" s="7">
        <f t="shared" si="122"/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f t="shared" si="120"/>
        <v>18</v>
      </c>
      <c r="C1382">
        <v>1</v>
      </c>
      <c r="D1382">
        <v>385.05799999999999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121"/>
        <v>1</v>
      </c>
      <c r="AD1382" s="7">
        <f t="shared" si="122"/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f t="shared" si="120"/>
        <v>18</v>
      </c>
      <c r="C1383">
        <v>1</v>
      </c>
      <c r="D1383">
        <v>385.05799999999999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121"/>
        <v>1</v>
      </c>
      <c r="AD1383" s="7">
        <f t="shared" si="122"/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f t="shared" si="120"/>
        <v>18</v>
      </c>
      <c r="C1384">
        <v>1</v>
      </c>
      <c r="D1384">
        <v>385.05799999999999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121"/>
        <v>1</v>
      </c>
      <c r="AD1384" s="7">
        <f t="shared" si="122"/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f t="shared" si="120"/>
        <v>18</v>
      </c>
      <c r="C1385">
        <v>1</v>
      </c>
      <c r="D1385">
        <v>385.05799999999999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121"/>
        <v>1</v>
      </c>
      <c r="AD1385" s="7">
        <f t="shared" si="122"/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f t="shared" si="120"/>
        <v>18</v>
      </c>
      <c r="C1386">
        <v>1</v>
      </c>
      <c r="D1386">
        <v>385.05799999999999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121"/>
        <v>1</v>
      </c>
      <c r="AD1386" s="7">
        <f t="shared" si="122"/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f t="shared" si="120"/>
        <v>18</v>
      </c>
      <c r="C1387">
        <v>1</v>
      </c>
      <c r="D1387">
        <v>385.05799999999999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121"/>
        <v>1</v>
      </c>
      <c r="AD1387" s="7">
        <f t="shared" si="122"/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f t="shared" si="120"/>
        <v>18</v>
      </c>
      <c r="C1388">
        <v>1</v>
      </c>
      <c r="D1388">
        <v>392.86200000000002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121"/>
        <v>1</v>
      </c>
      <c r="AD1388" s="7">
        <f t="shared" si="122"/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f t="shared" si="120"/>
        <v>18</v>
      </c>
      <c r="C1389">
        <v>1</v>
      </c>
      <c r="D1389">
        <v>392.86200000000002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121"/>
        <v>1</v>
      </c>
      <c r="AD1389" s="7">
        <f t="shared" si="122"/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f t="shared" si="120"/>
        <v>18</v>
      </c>
      <c r="C1390">
        <v>1</v>
      </c>
      <c r="D1390">
        <v>392.86200000000002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121"/>
        <v>1</v>
      </c>
      <c r="AD1390" s="7">
        <f t="shared" si="122"/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f t="shared" si="120"/>
        <v>18</v>
      </c>
      <c r="C1391">
        <v>1</v>
      </c>
      <c r="D1391">
        <v>392.86200000000002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121"/>
        <v>1</v>
      </c>
      <c r="AD1391" s="7">
        <f t="shared" si="122"/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f t="shared" si="120"/>
        <v>18</v>
      </c>
      <c r="C1392">
        <v>1</v>
      </c>
      <c r="D1392">
        <v>392.86200000000002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121"/>
        <v>1</v>
      </c>
      <c r="AD1392" s="7">
        <f t="shared" si="122"/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f t="shared" si="120"/>
        <v>18</v>
      </c>
      <c r="C1393">
        <v>1</v>
      </c>
      <c r="D1393">
        <v>392.86200000000002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121"/>
        <v>1</v>
      </c>
      <c r="AD1393" s="7">
        <f t="shared" si="122"/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f t="shared" si="120"/>
        <v>18</v>
      </c>
      <c r="C1394">
        <v>1</v>
      </c>
      <c r="D1394">
        <v>392.86200000000002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121"/>
        <v>1</v>
      </c>
      <c r="AD1394" s="7">
        <f t="shared" si="122"/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f t="shared" si="120"/>
        <v>18</v>
      </c>
      <c r="C1395">
        <v>1</v>
      </c>
      <c r="D1395">
        <v>392.86200000000002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121"/>
        <v>1</v>
      </c>
      <c r="AD1395" s="7">
        <f t="shared" si="122"/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f t="shared" si="120"/>
        <v>18</v>
      </c>
      <c r="C1396">
        <v>1</v>
      </c>
      <c r="D1396">
        <v>514.53099999999995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121"/>
        <v>1</v>
      </c>
      <c r="AD1396" s="7">
        <f t="shared" si="122"/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f t="shared" si="120"/>
        <v>18</v>
      </c>
      <c r="C1397">
        <v>1</v>
      </c>
      <c r="D1397">
        <v>514.53099999999995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121"/>
        <v>1</v>
      </c>
      <c r="AD1397" s="7">
        <f t="shared" si="122"/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f t="shared" si="120"/>
        <v>18</v>
      </c>
      <c r="C1398">
        <v>1</v>
      </c>
      <c r="D1398">
        <v>514.53099999999995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121"/>
        <v>1</v>
      </c>
      <c r="AD1398" s="7">
        <f t="shared" si="122"/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f t="shared" si="120"/>
        <v>18</v>
      </c>
      <c r="C1399">
        <v>1</v>
      </c>
      <c r="D1399">
        <v>487.98599999999999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121"/>
        <v>1</v>
      </c>
      <c r="AD1399" s="7">
        <f t="shared" si="122"/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f t="shared" si="120"/>
        <v>18</v>
      </c>
      <c r="C1400">
        <v>1</v>
      </c>
      <c r="D1400">
        <v>487.98599999999999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121"/>
        <v>1</v>
      </c>
      <c r="AD1400" s="7">
        <f t="shared" si="122"/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f t="shared" si="120"/>
        <v>18</v>
      </c>
      <c r="C1401">
        <v>1</v>
      </c>
      <c r="D1401">
        <v>487.98599999999999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121"/>
        <v>1</v>
      </c>
      <c r="AD1401" s="7">
        <f t="shared" si="122"/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f t="shared" si="120"/>
        <v>18</v>
      </c>
      <c r="C1402">
        <v>1</v>
      </c>
      <c r="D1402">
        <v>487.98599999999999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121"/>
        <v>1</v>
      </c>
      <c r="AD1402" s="7">
        <f t="shared" si="122"/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f t="shared" si="120"/>
        <v>18</v>
      </c>
      <c r="C1403">
        <v>1</v>
      </c>
      <c r="D1403">
        <v>487.98599999999999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121"/>
        <v>1</v>
      </c>
      <c r="AD1403" s="7">
        <f t="shared" si="122"/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f t="shared" si="120"/>
        <v>18</v>
      </c>
      <c r="C1404">
        <v>1</v>
      </c>
      <c r="D1404">
        <v>487.98599999999999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121"/>
        <v>1</v>
      </c>
      <c r="AD1404" s="7">
        <f t="shared" si="122"/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f t="shared" si="120"/>
        <v>18</v>
      </c>
      <c r="C1405">
        <v>1</v>
      </c>
      <c r="D1405">
        <v>487.98599999999999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121"/>
        <v>1</v>
      </c>
      <c r="AD1405" s="7">
        <f t="shared" si="122"/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f t="shared" si="120"/>
        <v>18</v>
      </c>
      <c r="C1406">
        <v>1</v>
      </c>
      <c r="D1406">
        <v>496.50799999999998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121"/>
        <v>1</v>
      </c>
      <c r="AD1406" s="7">
        <f t="shared" si="122"/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f t="shared" si="120"/>
        <v>18</v>
      </c>
      <c r="C1407">
        <v>1</v>
      </c>
      <c r="D1407">
        <v>496.50799999999998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121"/>
        <v>1</v>
      </c>
      <c r="AD1407" s="7">
        <f t="shared" si="122"/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f t="shared" si="120"/>
        <v>18</v>
      </c>
      <c r="C1408">
        <v>1</v>
      </c>
      <c r="D1408">
        <v>496.50799999999998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121"/>
        <v>1</v>
      </c>
      <c r="AD1408" s="7">
        <f t="shared" si="122"/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f t="shared" si="120"/>
        <v>18</v>
      </c>
      <c r="C1409">
        <v>1</v>
      </c>
      <c r="D1409">
        <v>496.50799999999998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121"/>
        <v>1</v>
      </c>
      <c r="AD1409" s="7">
        <f t="shared" si="122"/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f t="shared" si="120"/>
        <v>18</v>
      </c>
      <c r="C1410">
        <v>1</v>
      </c>
      <c r="D1410">
        <v>496.50799999999998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121"/>
        <v>1</v>
      </c>
      <c r="AD1410" s="7">
        <f t="shared" si="122"/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f t="shared" si="120"/>
        <v>18</v>
      </c>
      <c r="C1411">
        <v>1</v>
      </c>
      <c r="D1411">
        <v>496.50799999999998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121"/>
        <v>1</v>
      </c>
      <c r="AD1411" s="7">
        <f t="shared" si="122"/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f t="shared" si="120"/>
        <v>18</v>
      </c>
      <c r="C1412">
        <v>1</v>
      </c>
      <c r="D1412">
        <v>496.50799999999998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121"/>
        <v>1</v>
      </c>
      <c r="AD1412" s="7">
        <f t="shared" si="122"/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f t="shared" si="120"/>
        <v>18</v>
      </c>
      <c r="C1413">
        <v>1</v>
      </c>
      <c r="D1413">
        <v>472.68700000000001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121"/>
        <v>1</v>
      </c>
      <c r="AD1413" s="7">
        <f t="shared" si="122"/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f t="shared" si="120"/>
        <v>18</v>
      </c>
      <c r="C1414">
        <v>1</v>
      </c>
      <c r="D1414">
        <v>472.68700000000001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121"/>
        <v>1</v>
      </c>
      <c r="AD1414" s="7">
        <f t="shared" si="122"/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f t="shared" si="120"/>
        <v>18</v>
      </c>
      <c r="C1415">
        <v>1</v>
      </c>
      <c r="D1415">
        <v>472.68700000000001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121"/>
        <v>1</v>
      </c>
      <c r="AD1415" s="7">
        <f t="shared" si="122"/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f t="shared" si="120"/>
        <v>18</v>
      </c>
      <c r="C1416">
        <v>1</v>
      </c>
      <c r="D1416">
        <v>472.68700000000001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121"/>
        <v>1</v>
      </c>
      <c r="AD1416" s="7">
        <f t="shared" si="122"/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f t="shared" si="120"/>
        <v>18</v>
      </c>
      <c r="C1417">
        <v>1</v>
      </c>
      <c r="D1417">
        <v>472.68700000000001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121"/>
        <v>1</v>
      </c>
      <c r="AD1417" s="7">
        <f t="shared" si="122"/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f t="shared" si="120"/>
        <v>18</v>
      </c>
      <c r="C1418">
        <v>1</v>
      </c>
      <c r="D1418">
        <v>472.68700000000001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121"/>
        <v>1</v>
      </c>
      <c r="AD1418" s="7">
        <f t="shared" si="122"/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f t="shared" si="120"/>
        <v>18</v>
      </c>
      <c r="C1419">
        <v>1</v>
      </c>
      <c r="D1419">
        <v>472.68700000000001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121"/>
        <v>1</v>
      </c>
      <c r="AD1419" s="7">
        <f t="shared" si="122"/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f t="shared" si="120"/>
        <v>18</v>
      </c>
      <c r="C1420">
        <v>1</v>
      </c>
      <c r="D1420">
        <v>454.505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121"/>
        <v>1</v>
      </c>
      <c r="AD1420" s="7">
        <f t="shared" si="122"/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f t="shared" si="120"/>
        <v>18</v>
      </c>
      <c r="C1421">
        <v>1</v>
      </c>
      <c r="D1421">
        <v>454.505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121"/>
        <v>1</v>
      </c>
      <c r="AD1421" s="7">
        <f t="shared" si="122"/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f t="shared" si="120"/>
        <v>18</v>
      </c>
      <c r="C1422">
        <v>1</v>
      </c>
      <c r="D1422">
        <v>454.505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121"/>
        <v>1</v>
      </c>
      <c r="AD1422" s="7">
        <f t="shared" si="122"/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f t="shared" si="120"/>
        <v>18</v>
      </c>
      <c r="C1423">
        <v>1</v>
      </c>
      <c r="D1423">
        <v>454.505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121"/>
        <v>1</v>
      </c>
      <c r="AD1423" s="7">
        <f t="shared" si="122"/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f t="shared" si="120"/>
        <v>18</v>
      </c>
      <c r="C1424">
        <v>1</v>
      </c>
      <c r="D1424">
        <v>454.505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121"/>
        <v>1</v>
      </c>
      <c r="AD1424" s="7">
        <f t="shared" si="122"/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f t="shared" si="120"/>
        <v>18</v>
      </c>
      <c r="C1425">
        <v>1</v>
      </c>
      <c r="D1425">
        <v>454.505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121"/>
        <v>1</v>
      </c>
      <c r="AD1425" s="7">
        <f t="shared" si="122"/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f t="shared" ref="B1426:B1489" si="123">SUM(E1426:W1426)+C1426</f>
        <v>18</v>
      </c>
      <c r="C1426">
        <v>1</v>
      </c>
      <c r="D1426">
        <v>454.505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124">Z1426+BJ1426</f>
        <v>1</v>
      </c>
      <c r="AD1426" s="7">
        <f t="shared" ref="AD1426:AD1489" si="125">SUM(AE1426:BG1426)+C1426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f t="shared" si="123"/>
        <v>18</v>
      </c>
      <c r="C1427">
        <v>1</v>
      </c>
      <c r="D1427">
        <v>454.505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124"/>
        <v>1</v>
      </c>
      <c r="AD1427" s="7">
        <f t="shared" si="125"/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f t="shared" si="123"/>
        <v>18</v>
      </c>
      <c r="C1428">
        <v>1</v>
      </c>
      <c r="D1428">
        <v>488.904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124"/>
        <v>1</v>
      </c>
      <c r="AD1428" s="7">
        <f t="shared" si="125"/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f t="shared" si="123"/>
        <v>18</v>
      </c>
      <c r="C1429">
        <v>1</v>
      </c>
      <c r="D1429">
        <v>465.79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124"/>
        <v>1</v>
      </c>
      <c r="AD1429" s="7">
        <f t="shared" si="125"/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f t="shared" si="123"/>
        <v>18</v>
      </c>
      <c r="C1430">
        <v>1</v>
      </c>
      <c r="D1430">
        <v>465.79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124"/>
        <v>1</v>
      </c>
      <c r="AD1430" s="7">
        <f t="shared" si="125"/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f t="shared" si="123"/>
        <v>18</v>
      </c>
      <c r="C1431">
        <v>1</v>
      </c>
      <c r="D1431">
        <v>465.79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124"/>
        <v>1</v>
      </c>
      <c r="AD1431" s="7">
        <f t="shared" si="125"/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f t="shared" si="123"/>
        <v>18</v>
      </c>
      <c r="C1432">
        <v>1</v>
      </c>
      <c r="D1432">
        <v>465.79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124"/>
        <v>1</v>
      </c>
      <c r="AD1432" s="7">
        <f t="shared" si="125"/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f t="shared" si="123"/>
        <v>18</v>
      </c>
      <c r="C1433">
        <v>1</v>
      </c>
      <c r="D1433">
        <v>465.79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124"/>
        <v>1</v>
      </c>
      <c r="AD1433" s="7">
        <f t="shared" si="125"/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f t="shared" si="123"/>
        <v>18</v>
      </c>
      <c r="C1434">
        <v>1</v>
      </c>
      <c r="D1434">
        <v>465.79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124"/>
        <v>1</v>
      </c>
      <c r="AD1434" s="7">
        <f t="shared" si="125"/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f t="shared" si="123"/>
        <v>18</v>
      </c>
      <c r="C1435">
        <v>1</v>
      </c>
      <c r="D1435">
        <v>465.79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124"/>
        <v>1</v>
      </c>
      <c r="AD1435" s="7">
        <f t="shared" si="125"/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f t="shared" si="123"/>
        <v>18</v>
      </c>
      <c r="C1436">
        <v>1</v>
      </c>
      <c r="D1436">
        <v>465.79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124"/>
        <v>1</v>
      </c>
      <c r="AD1436" s="7">
        <f t="shared" si="125"/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f t="shared" si="123"/>
        <v>18</v>
      </c>
      <c r="C1437">
        <v>1</v>
      </c>
      <c r="D1437">
        <v>476.48599999999999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124"/>
        <v>1</v>
      </c>
      <c r="AD1437" s="7">
        <f t="shared" si="125"/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f t="shared" si="123"/>
        <v>18</v>
      </c>
      <c r="C1438">
        <v>1</v>
      </c>
      <c r="D1438">
        <v>476.48599999999999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124"/>
        <v>1</v>
      </c>
      <c r="AD1438" s="7">
        <f t="shared" si="125"/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f t="shared" si="123"/>
        <v>18</v>
      </c>
      <c r="C1439">
        <v>1</v>
      </c>
      <c r="D1439">
        <v>476.48599999999999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124"/>
        <v>1</v>
      </c>
      <c r="AD1439" s="7">
        <f t="shared" si="125"/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f t="shared" si="123"/>
        <v>18</v>
      </c>
      <c r="C1440">
        <v>1</v>
      </c>
      <c r="D1440">
        <v>476.48599999999999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124"/>
        <v>1</v>
      </c>
      <c r="AD1440" s="7">
        <f t="shared" si="125"/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f t="shared" si="123"/>
        <v>18</v>
      </c>
      <c r="C1441">
        <v>1</v>
      </c>
      <c r="D1441">
        <v>476.48599999999999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124"/>
        <v>1</v>
      </c>
      <c r="AD1441" s="7">
        <f t="shared" si="125"/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f t="shared" si="123"/>
        <v>18</v>
      </c>
      <c r="C1442">
        <v>1</v>
      </c>
      <c r="D1442">
        <v>476.48599999999999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124"/>
        <v>1</v>
      </c>
      <c r="AD1442" s="7">
        <f t="shared" si="125"/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f t="shared" si="123"/>
        <v>18</v>
      </c>
      <c r="C1443">
        <v>1</v>
      </c>
      <c r="D1443">
        <v>476.48599999999999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124"/>
        <v>1</v>
      </c>
      <c r="AD1443" s="7">
        <f t="shared" si="125"/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f t="shared" si="123"/>
        <v>18</v>
      </c>
      <c r="C1444">
        <v>1</v>
      </c>
      <c r="D1444">
        <v>476.48599999999999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124"/>
        <v>1</v>
      </c>
      <c r="AD1444" s="7">
        <f t="shared" si="125"/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f t="shared" si="123"/>
        <v>18</v>
      </c>
      <c r="C1445">
        <v>1</v>
      </c>
      <c r="D1445">
        <v>438.375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124"/>
        <v>1</v>
      </c>
      <c r="AD1445" s="7">
        <f t="shared" si="125"/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f t="shared" si="123"/>
        <v>18</v>
      </c>
      <c r="C1446">
        <v>1</v>
      </c>
      <c r="D1446">
        <v>438.375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124"/>
        <v>1</v>
      </c>
      <c r="AD1446" s="7">
        <f t="shared" si="125"/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f t="shared" si="123"/>
        <v>18</v>
      </c>
      <c r="C1447">
        <v>1</v>
      </c>
      <c r="D1447">
        <v>437.59500000000003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124"/>
        <v>1</v>
      </c>
      <c r="AD1447" s="7">
        <f t="shared" si="125"/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f t="shared" si="123"/>
        <v>18</v>
      </c>
      <c r="C1448">
        <v>1</v>
      </c>
      <c r="D1448">
        <v>457.935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124"/>
        <v>1</v>
      </c>
      <c r="AD1448" s="7">
        <f t="shared" si="125"/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f t="shared" si="123"/>
        <v>18</v>
      </c>
      <c r="C1449">
        <v>1</v>
      </c>
      <c r="D1449">
        <v>457.935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124"/>
        <v>1</v>
      </c>
      <c r="AD1449" s="7">
        <f t="shared" si="125"/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f t="shared" si="123"/>
        <v>18</v>
      </c>
      <c r="C1450">
        <v>1</v>
      </c>
      <c r="D1450">
        <v>457.935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124"/>
        <v>1</v>
      </c>
      <c r="AD1450" s="7">
        <f t="shared" si="125"/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f t="shared" si="123"/>
        <v>18</v>
      </c>
      <c r="C1451">
        <v>1</v>
      </c>
      <c r="D1451">
        <v>457.935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124"/>
        <v>1</v>
      </c>
      <c r="AD1451" s="7">
        <f t="shared" si="125"/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f t="shared" si="123"/>
        <v>18</v>
      </c>
      <c r="C1452">
        <v>1</v>
      </c>
      <c r="D1452">
        <v>457.935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124"/>
        <v>1</v>
      </c>
      <c r="AD1452" s="7">
        <f t="shared" si="125"/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f t="shared" si="123"/>
        <v>18</v>
      </c>
      <c r="C1453">
        <v>1</v>
      </c>
      <c r="D1453">
        <v>457.935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124"/>
        <v>1</v>
      </c>
      <c r="AD1453" s="7">
        <f t="shared" si="125"/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f t="shared" si="123"/>
        <v>18</v>
      </c>
      <c r="C1454">
        <v>1</v>
      </c>
      <c r="D1454">
        <v>457.935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124"/>
        <v>1</v>
      </c>
      <c r="AD1454" s="7">
        <f t="shared" si="125"/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f t="shared" si="123"/>
        <v>18</v>
      </c>
      <c r="C1455">
        <v>1</v>
      </c>
      <c r="D1455">
        <v>284.41300000000001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124"/>
        <v>1</v>
      </c>
      <c r="AD1455" s="7">
        <f t="shared" si="125"/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f t="shared" si="123"/>
        <v>18</v>
      </c>
      <c r="C1456">
        <v>1</v>
      </c>
      <c r="D1456">
        <v>284.78199999999998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124"/>
        <v>1</v>
      </c>
      <c r="AD1456" s="7">
        <f t="shared" si="125"/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f t="shared" si="123"/>
        <v>18</v>
      </c>
      <c r="C1457">
        <v>1</v>
      </c>
      <c r="D1457">
        <v>297.90499999999997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124"/>
        <v>1</v>
      </c>
      <c r="AD1457" s="7">
        <f t="shared" si="125"/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f t="shared" si="123"/>
        <v>18</v>
      </c>
      <c r="C1458">
        <v>1</v>
      </c>
      <c r="D1458">
        <v>289.161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124"/>
        <v>1</v>
      </c>
      <c r="AD1458" s="7">
        <f t="shared" si="125"/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f t="shared" si="123"/>
        <v>18</v>
      </c>
      <c r="C1459">
        <v>1</v>
      </c>
      <c r="D1459">
        <v>303.351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124"/>
        <v>1</v>
      </c>
      <c r="AD1459" s="7">
        <f t="shared" si="125"/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f t="shared" si="123"/>
        <v>18</v>
      </c>
      <c r="C1460">
        <v>1</v>
      </c>
      <c r="D1460">
        <v>303.351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124"/>
        <v>1</v>
      </c>
      <c r="AD1460" s="7">
        <f t="shared" si="125"/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f t="shared" si="123"/>
        <v>18</v>
      </c>
      <c r="C1461">
        <v>1</v>
      </c>
      <c r="D1461">
        <v>294.28899999999999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124"/>
        <v>1</v>
      </c>
      <c r="AD1461" s="7">
        <f t="shared" si="125"/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f t="shared" si="123"/>
        <v>18</v>
      </c>
      <c r="C1462">
        <v>1</v>
      </c>
      <c r="D1462">
        <v>294.28899999999999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124"/>
        <v>1</v>
      </c>
      <c r="AD1462" s="7">
        <f t="shared" si="125"/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f t="shared" si="123"/>
        <v>18</v>
      </c>
      <c r="C1463">
        <v>1</v>
      </c>
      <c r="D1463">
        <v>460.95699999999999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124"/>
        <v>1</v>
      </c>
      <c r="AD1463" s="7">
        <f t="shared" si="125"/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f t="shared" si="123"/>
        <v>18</v>
      </c>
      <c r="C1464">
        <v>1</v>
      </c>
      <c r="D1464">
        <v>460.95699999999999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124"/>
        <v>1</v>
      </c>
      <c r="AD1464" s="7">
        <f t="shared" si="125"/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f t="shared" si="123"/>
        <v>18</v>
      </c>
      <c r="C1465">
        <v>1</v>
      </c>
      <c r="D1465">
        <v>460.95699999999999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124"/>
        <v>1</v>
      </c>
      <c r="AD1465" s="7">
        <f t="shared" si="125"/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f t="shared" si="123"/>
        <v>18</v>
      </c>
      <c r="C1466">
        <v>1</v>
      </c>
      <c r="D1466">
        <v>460.95699999999999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124"/>
        <v>1</v>
      </c>
      <c r="AD1466" s="7">
        <f t="shared" si="125"/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f t="shared" si="123"/>
        <v>18</v>
      </c>
      <c r="C1467">
        <v>1</v>
      </c>
      <c r="D1467">
        <v>460.95699999999999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124"/>
        <v>1</v>
      </c>
      <c r="AD1467" s="7">
        <f t="shared" si="125"/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f t="shared" si="123"/>
        <v>18</v>
      </c>
      <c r="C1468">
        <v>1</v>
      </c>
      <c r="D1468">
        <v>460.95699999999999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124"/>
        <v>1</v>
      </c>
      <c r="AD1468" s="7">
        <f t="shared" si="125"/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f t="shared" si="123"/>
        <v>18</v>
      </c>
      <c r="C1469">
        <v>1</v>
      </c>
      <c r="D1469">
        <v>460.95699999999999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124"/>
        <v>1</v>
      </c>
      <c r="AD1469" s="7">
        <f t="shared" si="125"/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f t="shared" si="123"/>
        <v>18</v>
      </c>
      <c r="C1470">
        <v>1</v>
      </c>
      <c r="D1470">
        <v>460.95699999999999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124"/>
        <v>1</v>
      </c>
      <c r="AD1470" s="7">
        <f t="shared" si="125"/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f t="shared" si="123"/>
        <v>18</v>
      </c>
      <c r="C1471">
        <v>1</v>
      </c>
      <c r="D1471">
        <v>458.99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124"/>
        <v>1</v>
      </c>
      <c r="AD1471" s="7">
        <f t="shared" si="125"/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f t="shared" si="123"/>
        <v>18</v>
      </c>
      <c r="C1472">
        <v>1</v>
      </c>
      <c r="D1472">
        <v>458.99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124"/>
        <v>1</v>
      </c>
      <c r="AD1472" s="7">
        <f t="shared" si="125"/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f t="shared" si="123"/>
        <v>18</v>
      </c>
      <c r="C1473">
        <v>1</v>
      </c>
      <c r="D1473">
        <v>458.99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124"/>
        <v>1</v>
      </c>
      <c r="AD1473" s="7">
        <f t="shared" si="125"/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f t="shared" si="123"/>
        <v>18</v>
      </c>
      <c r="C1474">
        <v>1</v>
      </c>
      <c r="D1474">
        <v>458.99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124"/>
        <v>1</v>
      </c>
      <c r="AD1474" s="7">
        <f t="shared" si="125"/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f t="shared" si="123"/>
        <v>18</v>
      </c>
      <c r="C1475">
        <v>1</v>
      </c>
      <c r="D1475">
        <v>458.99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124"/>
        <v>1</v>
      </c>
      <c r="AD1475" s="7">
        <f t="shared" si="125"/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f t="shared" si="123"/>
        <v>18</v>
      </c>
      <c r="C1476">
        <v>1</v>
      </c>
      <c r="D1476">
        <v>458.99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124"/>
        <v>1</v>
      </c>
      <c r="AD1476" s="7">
        <f t="shared" si="125"/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f t="shared" si="123"/>
        <v>18</v>
      </c>
      <c r="C1477">
        <v>1</v>
      </c>
      <c r="D1477">
        <v>458.99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124"/>
        <v>1</v>
      </c>
      <c r="AD1477" s="7">
        <f t="shared" si="125"/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f t="shared" si="123"/>
        <v>18</v>
      </c>
      <c r="C1478">
        <v>1</v>
      </c>
      <c r="D1478">
        <v>458.99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124"/>
        <v>1</v>
      </c>
      <c r="AD1478" s="7">
        <f t="shared" si="125"/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f t="shared" si="123"/>
        <v>18</v>
      </c>
      <c r="C1479">
        <v>1</v>
      </c>
      <c r="D1479">
        <v>463.72300000000001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124"/>
        <v>1</v>
      </c>
      <c r="AD1479" s="7">
        <f t="shared" si="125"/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f t="shared" si="123"/>
        <v>18</v>
      </c>
      <c r="C1480">
        <v>1</v>
      </c>
      <c r="D1480">
        <v>463.72300000000001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124"/>
        <v>1</v>
      </c>
      <c r="AD1480" s="7">
        <f t="shared" si="125"/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f t="shared" si="123"/>
        <v>18</v>
      </c>
      <c r="C1481">
        <v>1</v>
      </c>
      <c r="D1481">
        <v>463.72300000000001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124"/>
        <v>1</v>
      </c>
      <c r="AD1481" s="7">
        <f t="shared" si="125"/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f t="shared" si="123"/>
        <v>18</v>
      </c>
      <c r="C1482">
        <v>1</v>
      </c>
      <c r="D1482">
        <v>427.75299999999999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124"/>
        <v>1</v>
      </c>
      <c r="AD1482" s="7">
        <f t="shared" si="125"/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f t="shared" si="123"/>
        <v>18</v>
      </c>
      <c r="C1483">
        <v>1</v>
      </c>
      <c r="D1483">
        <v>427.75299999999999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124"/>
        <v>1</v>
      </c>
      <c r="AD1483" s="7">
        <f t="shared" si="125"/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f t="shared" si="123"/>
        <v>18</v>
      </c>
      <c r="C1484">
        <v>1</v>
      </c>
      <c r="D1484">
        <v>423.72199999999998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124"/>
        <v>1</v>
      </c>
      <c r="AD1484" s="7">
        <f t="shared" si="125"/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f t="shared" si="123"/>
        <v>18</v>
      </c>
      <c r="C1485">
        <v>1</v>
      </c>
      <c r="D1485">
        <v>423.72199999999998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124"/>
        <v>1</v>
      </c>
      <c r="AD1485" s="7">
        <f t="shared" si="125"/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f t="shared" si="123"/>
        <v>18</v>
      </c>
      <c r="C1486">
        <v>1</v>
      </c>
      <c r="D1486">
        <v>404.28899999999999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124"/>
        <v>1</v>
      </c>
      <c r="AD1486" s="7">
        <f t="shared" si="125"/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f t="shared" si="123"/>
        <v>18</v>
      </c>
      <c r="C1487">
        <v>1</v>
      </c>
      <c r="D1487">
        <v>404.28899999999999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124"/>
        <v>1</v>
      </c>
      <c r="AD1487" s="7">
        <f t="shared" si="125"/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f t="shared" si="123"/>
        <v>18</v>
      </c>
      <c r="C1488">
        <v>1</v>
      </c>
      <c r="D1488">
        <v>404.28899999999999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124"/>
        <v>1</v>
      </c>
      <c r="AD1488" s="7">
        <f t="shared" si="125"/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f t="shared" si="123"/>
        <v>18</v>
      </c>
      <c r="C1489">
        <v>1</v>
      </c>
      <c r="D1489">
        <v>407.95699999999999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124"/>
        <v>1</v>
      </c>
      <c r="AD1489" s="7">
        <f t="shared" si="125"/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f t="shared" ref="B1490:B1553" si="126">SUM(E1490:W1490)+C1490</f>
        <v>18</v>
      </c>
      <c r="C1490">
        <v>1</v>
      </c>
      <c r="D1490">
        <v>407.95699999999999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127">Z1490+BJ1490</f>
        <v>1</v>
      </c>
      <c r="AD1490" s="7">
        <f t="shared" ref="AD1490:AD1553" si="128">SUM(AE1490:BG1490)+C1490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f t="shared" si="126"/>
        <v>18</v>
      </c>
      <c r="C1491">
        <v>1</v>
      </c>
      <c r="D1491">
        <v>403.54599999999999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127"/>
        <v>1</v>
      </c>
      <c r="AD1491" s="7">
        <f t="shared" si="128"/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f t="shared" si="126"/>
        <v>18</v>
      </c>
      <c r="C1492">
        <v>1</v>
      </c>
      <c r="D1492">
        <v>403.54599999999999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127"/>
        <v>1</v>
      </c>
      <c r="AD1492" s="7">
        <f t="shared" si="128"/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f t="shared" si="126"/>
        <v>18</v>
      </c>
      <c r="C1493">
        <v>1</v>
      </c>
      <c r="D1493">
        <v>403.54599999999999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127"/>
        <v>1</v>
      </c>
      <c r="AD1493" s="7">
        <f t="shared" si="128"/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f t="shared" si="126"/>
        <v>18</v>
      </c>
      <c r="C1494">
        <v>1</v>
      </c>
      <c r="D1494">
        <v>351.43900000000002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127"/>
        <v>1</v>
      </c>
      <c r="AD1494" s="7">
        <f t="shared" si="128"/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f t="shared" si="126"/>
        <v>18</v>
      </c>
      <c r="C1495">
        <v>1</v>
      </c>
      <c r="D1495">
        <v>353.53199999999998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127"/>
        <v>1</v>
      </c>
      <c r="AD1495" s="7">
        <f t="shared" si="128"/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f t="shared" si="126"/>
        <v>18</v>
      </c>
      <c r="C1496">
        <v>1</v>
      </c>
      <c r="D1496">
        <v>347.67500000000001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127"/>
        <v>1</v>
      </c>
      <c r="AD1496" s="7">
        <f t="shared" si="128"/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f t="shared" si="126"/>
        <v>18</v>
      </c>
      <c r="C1497">
        <v>1</v>
      </c>
      <c r="D1497">
        <v>347.67500000000001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127"/>
        <v>1</v>
      </c>
      <c r="AD1497" s="7">
        <f t="shared" si="128"/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f t="shared" si="126"/>
        <v>18</v>
      </c>
      <c r="C1498">
        <v>1</v>
      </c>
      <c r="D1498">
        <v>350.97800000000001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127"/>
        <v>1</v>
      </c>
      <c r="AD1498" s="7">
        <f t="shared" si="128"/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f t="shared" si="126"/>
        <v>18</v>
      </c>
      <c r="C1499">
        <v>1</v>
      </c>
      <c r="D1499">
        <v>313.90199999999999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127"/>
        <v>1</v>
      </c>
      <c r="AD1499" s="7">
        <f t="shared" si="128"/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f t="shared" si="126"/>
        <v>18</v>
      </c>
      <c r="C1500">
        <v>1</v>
      </c>
      <c r="D1500">
        <v>321.25200000000001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127"/>
        <v>1</v>
      </c>
      <c r="AD1500" s="7">
        <f t="shared" si="128"/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f t="shared" si="126"/>
        <v>18</v>
      </c>
      <c r="C1501">
        <v>1</v>
      </c>
      <c r="D1501">
        <v>328.17099999999999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127"/>
        <v>1</v>
      </c>
      <c r="AD1501" s="7">
        <f t="shared" si="128"/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f t="shared" si="126"/>
        <v>18</v>
      </c>
      <c r="C1502">
        <v>1</v>
      </c>
      <c r="D1502">
        <v>318.10399999999998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127"/>
        <v>1</v>
      </c>
      <c r="AD1502" s="7">
        <f t="shared" si="128"/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f t="shared" si="126"/>
        <v>18</v>
      </c>
      <c r="C1503">
        <v>1</v>
      </c>
      <c r="D1503">
        <v>324.36900000000003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127"/>
        <v>1</v>
      </c>
      <c r="AD1503" s="7">
        <f t="shared" si="128"/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f t="shared" si="126"/>
        <v>18</v>
      </c>
      <c r="C1504">
        <v>1</v>
      </c>
      <c r="D1504">
        <v>324.98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127"/>
        <v>1</v>
      </c>
      <c r="AD1504" s="7">
        <f t="shared" si="128"/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f t="shared" si="126"/>
        <v>18</v>
      </c>
      <c r="C1505">
        <v>1</v>
      </c>
      <c r="D1505">
        <v>324.98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127"/>
        <v>1</v>
      </c>
      <c r="AD1505" s="7">
        <f t="shared" si="128"/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f t="shared" si="126"/>
        <v>18</v>
      </c>
      <c r="C1506">
        <v>1</v>
      </c>
      <c r="D1506">
        <v>324.98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127"/>
        <v>1</v>
      </c>
      <c r="AD1506" s="7">
        <f t="shared" si="128"/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f t="shared" si="126"/>
        <v>18</v>
      </c>
      <c r="C1507">
        <v>1</v>
      </c>
      <c r="D1507">
        <v>316.96699999999998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127"/>
        <v>1</v>
      </c>
      <c r="AD1507" s="7">
        <f t="shared" si="128"/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f t="shared" si="126"/>
        <v>18</v>
      </c>
      <c r="C1508">
        <v>1</v>
      </c>
      <c r="D1508">
        <v>316.96699999999998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127"/>
        <v>1</v>
      </c>
      <c r="AD1508" s="7">
        <f t="shared" si="128"/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f t="shared" si="126"/>
        <v>18</v>
      </c>
      <c r="C1509">
        <v>1</v>
      </c>
      <c r="D1509">
        <v>378.084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127"/>
        <v>1</v>
      </c>
      <c r="AD1509" s="7">
        <f t="shared" si="128"/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f t="shared" si="126"/>
        <v>18</v>
      </c>
      <c r="C1510">
        <v>1</v>
      </c>
      <c r="D1510">
        <v>378.084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127"/>
        <v>1</v>
      </c>
      <c r="AD1510" s="7">
        <f t="shared" si="128"/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f t="shared" si="126"/>
        <v>18</v>
      </c>
      <c r="C1511">
        <v>1</v>
      </c>
      <c r="D1511">
        <v>378.084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127"/>
        <v>1</v>
      </c>
      <c r="AD1511" s="7">
        <f t="shared" si="128"/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f t="shared" si="126"/>
        <v>18</v>
      </c>
      <c r="C1512">
        <v>1</v>
      </c>
      <c r="D1512">
        <v>378.084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127"/>
        <v>1</v>
      </c>
      <c r="AD1512" s="7">
        <f t="shared" si="128"/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f t="shared" si="126"/>
        <v>18</v>
      </c>
      <c r="C1513">
        <v>1</v>
      </c>
      <c r="D1513">
        <v>382.68099999999998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127"/>
        <v>1</v>
      </c>
      <c r="AD1513" s="7">
        <f t="shared" si="128"/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f t="shared" si="126"/>
        <v>18</v>
      </c>
      <c r="C1514">
        <v>1</v>
      </c>
      <c r="D1514">
        <v>382.68099999999998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127"/>
        <v>1</v>
      </c>
      <c r="AD1514" s="7">
        <f t="shared" si="128"/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f t="shared" si="126"/>
        <v>18</v>
      </c>
      <c r="C1515">
        <v>1</v>
      </c>
      <c r="D1515">
        <v>382.68099999999998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127"/>
        <v>1</v>
      </c>
      <c r="AD1515" s="7">
        <f t="shared" si="128"/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f t="shared" si="126"/>
        <v>18</v>
      </c>
      <c r="C1516">
        <v>1</v>
      </c>
      <c r="D1516">
        <v>387.214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127"/>
        <v>1</v>
      </c>
      <c r="AD1516" s="7">
        <f t="shared" si="128"/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f t="shared" si="126"/>
        <v>18</v>
      </c>
      <c r="C1517">
        <v>1</v>
      </c>
      <c r="D1517">
        <v>387.214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127"/>
        <v>1</v>
      </c>
      <c r="AD1517" s="7">
        <f t="shared" si="128"/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f t="shared" si="126"/>
        <v>18</v>
      </c>
      <c r="C1518">
        <v>1</v>
      </c>
      <c r="D1518">
        <v>387.214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127"/>
        <v>1</v>
      </c>
      <c r="AD1518" s="7">
        <f t="shared" si="128"/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f t="shared" si="126"/>
        <v>18</v>
      </c>
      <c r="C1519">
        <v>1</v>
      </c>
      <c r="D1519">
        <v>388.03300000000002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127"/>
        <v>1</v>
      </c>
      <c r="AD1519" s="7">
        <f t="shared" si="128"/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f t="shared" si="126"/>
        <v>18</v>
      </c>
      <c r="C1520">
        <v>1</v>
      </c>
      <c r="D1520">
        <v>388.03300000000002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127"/>
        <v>1</v>
      </c>
      <c r="AD1520" s="7">
        <f t="shared" si="128"/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f t="shared" si="126"/>
        <v>18</v>
      </c>
      <c r="C1521">
        <v>1</v>
      </c>
      <c r="D1521">
        <v>376.35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127"/>
        <v>1</v>
      </c>
      <c r="AD1521" s="7">
        <f t="shared" si="128"/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f t="shared" si="126"/>
        <v>18</v>
      </c>
      <c r="C1522">
        <v>1</v>
      </c>
      <c r="D1522">
        <v>376.35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127"/>
        <v>1</v>
      </c>
      <c r="AD1522" s="7">
        <f t="shared" si="128"/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f t="shared" si="126"/>
        <v>18</v>
      </c>
      <c r="C1523">
        <v>1</v>
      </c>
      <c r="D1523">
        <v>379.93799999999999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127"/>
        <v>1</v>
      </c>
      <c r="AD1523" s="7">
        <f t="shared" si="128"/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f t="shared" si="126"/>
        <v>18</v>
      </c>
      <c r="C1524">
        <v>1</v>
      </c>
      <c r="D1524">
        <v>379.93799999999999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127"/>
        <v>1</v>
      </c>
      <c r="AD1524" s="7">
        <f t="shared" si="128"/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f t="shared" si="126"/>
        <v>18</v>
      </c>
      <c r="C1525">
        <v>1</v>
      </c>
      <c r="D1525">
        <v>379.93799999999999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127"/>
        <v>1</v>
      </c>
      <c r="AD1525" s="7">
        <f t="shared" si="128"/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f t="shared" si="126"/>
        <v>18</v>
      </c>
      <c r="C1526">
        <v>1</v>
      </c>
      <c r="D1526">
        <v>384.15199999999999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127"/>
        <v>1</v>
      </c>
      <c r="AD1526" s="7">
        <f t="shared" si="128"/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f t="shared" si="126"/>
        <v>18</v>
      </c>
      <c r="C1527">
        <v>1</v>
      </c>
      <c r="D1527">
        <v>384.15199999999999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127"/>
        <v>1</v>
      </c>
      <c r="AD1527" s="7">
        <f t="shared" si="128"/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f t="shared" si="126"/>
        <v>18</v>
      </c>
      <c r="C1528">
        <v>1</v>
      </c>
      <c r="D1528">
        <v>384.15199999999999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127"/>
        <v>1</v>
      </c>
      <c r="AD1528" s="7">
        <f t="shared" si="128"/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f t="shared" si="126"/>
        <v>18</v>
      </c>
      <c r="C1529">
        <v>1</v>
      </c>
      <c r="D1529">
        <v>384.47300000000001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127"/>
        <v>1</v>
      </c>
      <c r="AD1529" s="7">
        <f t="shared" si="128"/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f t="shared" si="126"/>
        <v>18</v>
      </c>
      <c r="C1530">
        <v>1</v>
      </c>
      <c r="D1530">
        <v>390.06299999999999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127"/>
        <v>1</v>
      </c>
      <c r="AD1530" s="7">
        <f t="shared" si="128"/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f t="shared" si="126"/>
        <v>18</v>
      </c>
      <c r="C1531">
        <v>1</v>
      </c>
      <c r="D1531">
        <v>390.06299999999999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127"/>
        <v>1</v>
      </c>
      <c r="AD1531" s="7">
        <f t="shared" si="128"/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f t="shared" si="126"/>
        <v>18</v>
      </c>
      <c r="C1532">
        <v>1</v>
      </c>
      <c r="D1532">
        <v>391.15800000000002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127"/>
        <v>1</v>
      </c>
      <c r="AD1532" s="7">
        <f t="shared" si="128"/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f t="shared" si="126"/>
        <v>18</v>
      </c>
      <c r="C1533">
        <v>1</v>
      </c>
      <c r="D1533">
        <v>391.15800000000002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127"/>
        <v>1</v>
      </c>
      <c r="AD1533" s="7">
        <f t="shared" si="128"/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f t="shared" si="126"/>
        <v>18</v>
      </c>
      <c r="C1534">
        <v>1</v>
      </c>
      <c r="D1534">
        <v>358.84399999999999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127"/>
        <v>1</v>
      </c>
      <c r="AD1534" s="7">
        <f t="shared" si="128"/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f t="shared" si="126"/>
        <v>18</v>
      </c>
      <c r="C1535">
        <v>1</v>
      </c>
      <c r="D1535">
        <v>358.84399999999999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127"/>
        <v>1</v>
      </c>
      <c r="AD1535" s="7">
        <f t="shared" si="128"/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f t="shared" si="126"/>
        <v>18</v>
      </c>
      <c r="C1536">
        <v>1</v>
      </c>
      <c r="D1536">
        <v>358.84399999999999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127"/>
        <v>1</v>
      </c>
      <c r="AD1536" s="7">
        <f t="shared" si="128"/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f t="shared" si="126"/>
        <v>18</v>
      </c>
      <c r="C1537">
        <v>1</v>
      </c>
      <c r="D1537">
        <v>358.84399999999999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127"/>
        <v>1</v>
      </c>
      <c r="AD1537" s="7">
        <f t="shared" si="128"/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f t="shared" si="126"/>
        <v>18</v>
      </c>
      <c r="C1538">
        <v>1</v>
      </c>
      <c r="D1538">
        <v>358.84399999999999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127"/>
        <v>1</v>
      </c>
      <c r="AD1538" s="7">
        <f t="shared" si="128"/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f t="shared" si="126"/>
        <v>18</v>
      </c>
      <c r="C1539">
        <v>1</v>
      </c>
      <c r="D1539">
        <v>357.66199999999998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127"/>
        <v>1</v>
      </c>
      <c r="AD1539" s="7">
        <f t="shared" si="128"/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f t="shared" si="126"/>
        <v>18</v>
      </c>
      <c r="C1540">
        <v>1</v>
      </c>
      <c r="D1540">
        <v>357.66199999999998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127"/>
        <v>1</v>
      </c>
      <c r="AD1540" s="7">
        <f t="shared" si="128"/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f t="shared" si="126"/>
        <v>18</v>
      </c>
      <c r="C1541">
        <v>1</v>
      </c>
      <c r="D1541">
        <v>357.66199999999998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127"/>
        <v>1</v>
      </c>
      <c r="AD1541" s="7">
        <f t="shared" si="128"/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f t="shared" si="126"/>
        <v>18</v>
      </c>
      <c r="C1542">
        <v>1</v>
      </c>
      <c r="D1542">
        <v>357.66199999999998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127"/>
        <v>1</v>
      </c>
      <c r="AD1542" s="7">
        <f t="shared" si="128"/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f t="shared" si="126"/>
        <v>18</v>
      </c>
      <c r="C1543">
        <v>1</v>
      </c>
      <c r="D1543">
        <v>358.23500000000001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127"/>
        <v>1</v>
      </c>
      <c r="AD1543" s="7">
        <f t="shared" si="128"/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f t="shared" si="126"/>
        <v>18</v>
      </c>
      <c r="C1544">
        <v>1</v>
      </c>
      <c r="D1544">
        <v>358.23500000000001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127"/>
        <v>1</v>
      </c>
      <c r="AD1544" s="7">
        <f t="shared" si="128"/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f t="shared" si="126"/>
        <v>18</v>
      </c>
      <c r="C1545">
        <v>1</v>
      </c>
      <c r="D1545">
        <v>358.23500000000001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127"/>
        <v>1</v>
      </c>
      <c r="AD1545" s="7">
        <f t="shared" si="128"/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f t="shared" si="126"/>
        <v>18</v>
      </c>
      <c r="C1546">
        <v>1</v>
      </c>
      <c r="D1546">
        <v>358.161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127"/>
        <v>1</v>
      </c>
      <c r="AD1546" s="7">
        <f t="shared" si="128"/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f t="shared" si="126"/>
        <v>18</v>
      </c>
      <c r="C1547">
        <v>1</v>
      </c>
      <c r="D1547">
        <v>356.50299999999999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127"/>
        <v>1</v>
      </c>
      <c r="AD1547" s="7">
        <f t="shared" si="128"/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f t="shared" si="126"/>
        <v>18</v>
      </c>
      <c r="C1548">
        <v>1</v>
      </c>
      <c r="D1548">
        <v>356.50299999999999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127"/>
        <v>1</v>
      </c>
      <c r="AD1548" s="7">
        <f t="shared" si="128"/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f t="shared" si="126"/>
        <v>18</v>
      </c>
      <c r="C1549">
        <v>1</v>
      </c>
      <c r="D1549">
        <v>395.83800000000002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127"/>
        <v>1</v>
      </c>
      <c r="AD1549" s="7">
        <f t="shared" si="128"/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f t="shared" si="126"/>
        <v>18</v>
      </c>
      <c r="C1550">
        <v>1</v>
      </c>
      <c r="D1550">
        <v>398.81599999999997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127"/>
        <v>1</v>
      </c>
      <c r="AD1550" s="7">
        <f t="shared" si="128"/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f t="shared" si="126"/>
        <v>18</v>
      </c>
      <c r="C1551">
        <v>1</v>
      </c>
      <c r="D1551">
        <v>398.81599999999997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127"/>
        <v>1</v>
      </c>
      <c r="AD1551" s="7">
        <f t="shared" si="128"/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f t="shared" si="126"/>
        <v>18</v>
      </c>
      <c r="C1552">
        <v>1</v>
      </c>
      <c r="D1552">
        <v>398.81599999999997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127"/>
        <v>1</v>
      </c>
      <c r="AD1552" s="7">
        <f t="shared" si="128"/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f t="shared" si="126"/>
        <v>18</v>
      </c>
      <c r="C1553">
        <v>1</v>
      </c>
      <c r="D1553">
        <v>300.04399999999998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127"/>
        <v>1</v>
      </c>
      <c r="AD1553" s="7">
        <f t="shared" si="128"/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f t="shared" ref="B1554:B1617" si="129">SUM(E1554:W1554)+C1554</f>
        <v>18</v>
      </c>
      <c r="C1554">
        <v>1</v>
      </c>
      <c r="D1554">
        <v>295.53899999999999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130">Z1554+BJ1554</f>
        <v>1</v>
      </c>
      <c r="AD1554" s="7">
        <f t="shared" ref="AD1554:AD1617" si="131">SUM(AE1554:BG1554)+C1554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f t="shared" si="129"/>
        <v>18</v>
      </c>
      <c r="C1555">
        <v>1</v>
      </c>
      <c r="D1555">
        <v>301.44799999999998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130"/>
        <v>1</v>
      </c>
      <c r="AD1555" s="7">
        <f t="shared" si="131"/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f t="shared" si="129"/>
        <v>18</v>
      </c>
      <c r="C1556">
        <v>1</v>
      </c>
      <c r="D1556">
        <v>355.95100000000002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130"/>
        <v>1</v>
      </c>
      <c r="AD1556" s="7">
        <f t="shared" si="131"/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f t="shared" si="129"/>
        <v>18</v>
      </c>
      <c r="C1557">
        <v>1</v>
      </c>
      <c r="D1557">
        <v>346.41300000000001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130"/>
        <v>1</v>
      </c>
      <c r="AD1557" s="7">
        <f t="shared" si="131"/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f t="shared" si="129"/>
        <v>18</v>
      </c>
      <c r="C1558">
        <v>1</v>
      </c>
      <c r="D1558">
        <v>346.41300000000001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130"/>
        <v>1</v>
      </c>
      <c r="AD1558" s="7">
        <f t="shared" si="131"/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f t="shared" si="129"/>
        <v>18</v>
      </c>
      <c r="C1559">
        <v>1</v>
      </c>
      <c r="D1559">
        <v>327.33199999999999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130"/>
        <v>1</v>
      </c>
      <c r="AD1559" s="7">
        <f t="shared" si="131"/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f t="shared" si="129"/>
        <v>18</v>
      </c>
      <c r="C1560">
        <v>1</v>
      </c>
      <c r="D1560">
        <v>365.52800000000002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130"/>
        <v>1</v>
      </c>
      <c r="AD1560" s="7">
        <f t="shared" si="131"/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f t="shared" si="129"/>
        <v>18</v>
      </c>
      <c r="C1561">
        <v>1</v>
      </c>
      <c r="D1561">
        <v>365.52800000000002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130"/>
        <v>1</v>
      </c>
      <c r="AD1561" s="7">
        <f t="shared" si="131"/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f t="shared" si="129"/>
        <v>18</v>
      </c>
      <c r="C1562">
        <v>1</v>
      </c>
      <c r="D1562">
        <v>365.52800000000002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130"/>
        <v>1</v>
      </c>
      <c r="AD1562" s="7">
        <f t="shared" si="131"/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f t="shared" si="129"/>
        <v>18</v>
      </c>
      <c r="C1563">
        <v>1</v>
      </c>
      <c r="D1563">
        <v>330.72300000000001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130"/>
        <v>1</v>
      </c>
      <c r="AD1563" s="7">
        <f t="shared" si="131"/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f t="shared" si="129"/>
        <v>18</v>
      </c>
      <c r="C1564">
        <v>1</v>
      </c>
      <c r="D1564">
        <v>329.36399999999998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130"/>
        <v>1</v>
      </c>
      <c r="AD1564" s="7">
        <f t="shared" si="131"/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f t="shared" si="129"/>
        <v>18</v>
      </c>
      <c r="C1565">
        <v>1</v>
      </c>
      <c r="D1565">
        <v>323.68099999999998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130"/>
        <v>1</v>
      </c>
      <c r="AD1565" s="7">
        <f t="shared" si="131"/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f t="shared" si="129"/>
        <v>18</v>
      </c>
      <c r="C1566">
        <v>1</v>
      </c>
      <c r="D1566">
        <v>309.33999999999997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130"/>
        <v>1</v>
      </c>
      <c r="AD1566" s="7">
        <f t="shared" si="131"/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f t="shared" si="129"/>
        <v>18</v>
      </c>
      <c r="C1567">
        <v>1</v>
      </c>
      <c r="D1567">
        <v>395.27300000000002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130"/>
        <v>1</v>
      </c>
      <c r="AD1567" s="7">
        <f t="shared" si="131"/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f t="shared" si="129"/>
        <v>18</v>
      </c>
      <c r="C1568">
        <v>1</v>
      </c>
      <c r="D1568">
        <v>395.27300000000002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130"/>
        <v>1</v>
      </c>
      <c r="AD1568" s="7">
        <f t="shared" si="131"/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f t="shared" si="129"/>
        <v>18</v>
      </c>
      <c r="C1569">
        <v>1</v>
      </c>
      <c r="D1569">
        <v>395.27300000000002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130"/>
        <v>1</v>
      </c>
      <c r="AD1569" s="7">
        <f t="shared" si="131"/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f t="shared" si="129"/>
        <v>18</v>
      </c>
      <c r="C1570">
        <v>1</v>
      </c>
      <c r="D1570">
        <v>386.85300000000001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130"/>
        <v>1</v>
      </c>
      <c r="AD1570" s="7">
        <f t="shared" si="131"/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f t="shared" si="129"/>
        <v>18</v>
      </c>
      <c r="C1571">
        <v>1</v>
      </c>
      <c r="D1571">
        <v>386.85300000000001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130"/>
        <v>1</v>
      </c>
      <c r="AD1571" s="7">
        <f t="shared" si="131"/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f t="shared" si="129"/>
        <v>18</v>
      </c>
      <c r="C1572">
        <v>1</v>
      </c>
      <c r="D1572">
        <v>386.85300000000001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130"/>
        <v>1</v>
      </c>
      <c r="AD1572" s="7">
        <f t="shared" si="131"/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f t="shared" si="129"/>
        <v>18</v>
      </c>
      <c r="C1573">
        <v>1</v>
      </c>
      <c r="D1573">
        <v>386.85300000000001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130"/>
        <v>1</v>
      </c>
      <c r="AD1573" s="7">
        <f t="shared" si="131"/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f t="shared" si="129"/>
        <v>18</v>
      </c>
      <c r="C1574">
        <v>1</v>
      </c>
      <c r="D1574">
        <v>393.255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130"/>
        <v>1</v>
      </c>
      <c r="AD1574" s="7">
        <f t="shared" si="131"/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f t="shared" si="129"/>
        <v>18</v>
      </c>
      <c r="C1575">
        <v>1</v>
      </c>
      <c r="D1575">
        <v>393.255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130"/>
        <v>1</v>
      </c>
      <c r="AD1575" s="7">
        <f t="shared" si="131"/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f t="shared" si="129"/>
        <v>18</v>
      </c>
      <c r="C1576">
        <v>1</v>
      </c>
      <c r="D1576">
        <v>393.255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130"/>
        <v>1</v>
      </c>
      <c r="AD1576" s="7">
        <f t="shared" si="131"/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f t="shared" si="129"/>
        <v>18</v>
      </c>
      <c r="C1577">
        <v>1</v>
      </c>
      <c r="D1577">
        <v>397.93599999999998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130"/>
        <v>1</v>
      </c>
      <c r="AD1577" s="7">
        <f t="shared" si="131"/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f t="shared" si="129"/>
        <v>18</v>
      </c>
      <c r="C1578">
        <v>1</v>
      </c>
      <c r="D1578">
        <v>397.93599999999998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130"/>
        <v>1</v>
      </c>
      <c r="AD1578" s="7">
        <f t="shared" si="131"/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f t="shared" si="129"/>
        <v>18</v>
      </c>
      <c r="C1579">
        <v>1</v>
      </c>
      <c r="D1579">
        <v>397.93599999999998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130"/>
        <v>1</v>
      </c>
      <c r="AD1579" s="7">
        <f t="shared" si="131"/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f t="shared" si="129"/>
        <v>18</v>
      </c>
      <c r="C1580">
        <v>1</v>
      </c>
      <c r="D1580">
        <v>338.85300000000001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130"/>
        <v>1</v>
      </c>
      <c r="AD1580" s="7">
        <f t="shared" si="131"/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f t="shared" si="129"/>
        <v>18</v>
      </c>
      <c r="C1581">
        <v>1</v>
      </c>
      <c r="D1581">
        <v>254.46799999999999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130"/>
        <v>1</v>
      </c>
      <c r="AD1581" s="7">
        <f t="shared" si="131"/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f t="shared" si="129"/>
        <v>18</v>
      </c>
      <c r="C1582">
        <v>1</v>
      </c>
      <c r="D1582">
        <v>521.68100000000004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130"/>
        <v>1</v>
      </c>
      <c r="AD1582" s="7">
        <f t="shared" si="131"/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f t="shared" si="129"/>
        <v>18</v>
      </c>
      <c r="C1583">
        <v>1</v>
      </c>
      <c r="D1583">
        <v>521.68100000000004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130"/>
        <v>1</v>
      </c>
      <c r="AD1583" s="7">
        <f t="shared" si="131"/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f t="shared" si="129"/>
        <v>18</v>
      </c>
      <c r="C1584">
        <v>1</v>
      </c>
      <c r="D1584">
        <v>491.43099999999998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130"/>
        <v>1</v>
      </c>
      <c r="AD1584" s="7">
        <f t="shared" si="131"/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f t="shared" si="129"/>
        <v>18</v>
      </c>
      <c r="C1585">
        <v>1</v>
      </c>
      <c r="D1585">
        <v>491.43099999999998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130"/>
        <v>1</v>
      </c>
      <c r="AD1585" s="7">
        <f t="shared" si="131"/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f t="shared" si="129"/>
        <v>18</v>
      </c>
      <c r="C1586">
        <v>1</v>
      </c>
      <c r="D1586">
        <v>581.27599999999995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130"/>
        <v>1</v>
      </c>
      <c r="AD1586" s="7">
        <f t="shared" si="131"/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f t="shared" si="129"/>
        <v>18</v>
      </c>
      <c r="C1587">
        <v>1</v>
      </c>
      <c r="D1587">
        <v>581.27599999999995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130"/>
        <v>1</v>
      </c>
      <c r="AD1587" s="7">
        <f t="shared" si="131"/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f t="shared" si="129"/>
        <v>18</v>
      </c>
      <c r="C1588">
        <v>1</v>
      </c>
      <c r="D1588">
        <v>356.10300000000001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130"/>
        <v>1</v>
      </c>
      <c r="AD1588" s="7">
        <f t="shared" si="131"/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f t="shared" si="129"/>
        <v>18</v>
      </c>
      <c r="C1589">
        <v>1</v>
      </c>
      <c r="D1589">
        <v>337.64400000000001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130"/>
        <v>1</v>
      </c>
      <c r="AD1589" s="7">
        <f t="shared" si="131"/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f t="shared" si="129"/>
        <v>18</v>
      </c>
      <c r="C1590">
        <v>1</v>
      </c>
      <c r="D1590">
        <v>337.64400000000001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130"/>
        <v>1</v>
      </c>
      <c r="AD1590" s="7">
        <f t="shared" si="131"/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f t="shared" si="129"/>
        <v>18</v>
      </c>
      <c r="C1591">
        <v>1</v>
      </c>
      <c r="D1591">
        <v>335.09199999999998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130"/>
        <v>1</v>
      </c>
      <c r="AD1591" s="7">
        <f t="shared" si="131"/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f t="shared" si="129"/>
        <v>18</v>
      </c>
      <c r="C1592">
        <v>1</v>
      </c>
      <c r="D1592">
        <v>366.04399999999998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130"/>
        <v>1</v>
      </c>
      <c r="AD1592" s="7">
        <f t="shared" si="131"/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f t="shared" si="129"/>
        <v>18</v>
      </c>
      <c r="C1593">
        <v>1</v>
      </c>
      <c r="D1593">
        <v>366.04399999999998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130"/>
        <v>1</v>
      </c>
      <c r="AD1593" s="7">
        <f t="shared" si="131"/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f t="shared" si="129"/>
        <v>18</v>
      </c>
      <c r="C1594">
        <v>1</v>
      </c>
      <c r="D1594">
        <v>363.983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130"/>
        <v>1</v>
      </c>
      <c r="AD1594" s="7">
        <f t="shared" si="131"/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f t="shared" si="129"/>
        <v>18</v>
      </c>
      <c r="C1595">
        <v>1</v>
      </c>
      <c r="D1595">
        <v>382.56700000000001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130"/>
        <v>1</v>
      </c>
      <c r="AD1595" s="7">
        <f t="shared" si="131"/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f t="shared" si="129"/>
        <v>18</v>
      </c>
      <c r="C1596">
        <v>1</v>
      </c>
      <c r="D1596">
        <v>381.90199999999999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130"/>
        <v>1</v>
      </c>
      <c r="AD1596" s="7">
        <f t="shared" si="131"/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f t="shared" si="129"/>
        <v>18</v>
      </c>
      <c r="C1597">
        <v>1</v>
      </c>
      <c r="D1597">
        <v>381.90199999999999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130"/>
        <v>1</v>
      </c>
      <c r="AD1597" s="7">
        <f t="shared" si="131"/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f t="shared" si="129"/>
        <v>18</v>
      </c>
      <c r="C1598">
        <v>1</v>
      </c>
      <c r="D1598">
        <v>380.31700000000001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130"/>
        <v>1</v>
      </c>
      <c r="AD1598" s="7">
        <f t="shared" si="131"/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f t="shared" si="129"/>
        <v>18</v>
      </c>
      <c r="C1599">
        <v>1</v>
      </c>
      <c r="D1599">
        <v>380.31700000000001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130"/>
        <v>1</v>
      </c>
      <c r="AD1599" s="7">
        <f t="shared" si="131"/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f t="shared" si="129"/>
        <v>18</v>
      </c>
      <c r="C1600">
        <v>1</v>
      </c>
      <c r="D1600">
        <v>380.31700000000001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130"/>
        <v>1</v>
      </c>
      <c r="AD1600" s="7">
        <f t="shared" si="131"/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f t="shared" si="129"/>
        <v>18</v>
      </c>
      <c r="C1601">
        <v>1</v>
      </c>
      <c r="D1601">
        <v>380.31700000000001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130"/>
        <v>1</v>
      </c>
      <c r="AD1601" s="7">
        <f t="shared" si="131"/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f t="shared" si="129"/>
        <v>18</v>
      </c>
      <c r="C1602">
        <v>1</v>
      </c>
      <c r="D1602">
        <v>379.65899999999999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130"/>
        <v>1</v>
      </c>
      <c r="AD1602" s="7">
        <f t="shared" si="131"/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f t="shared" si="129"/>
        <v>18</v>
      </c>
      <c r="C1603">
        <v>1</v>
      </c>
      <c r="D1603">
        <v>379.65899999999999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130"/>
        <v>1</v>
      </c>
      <c r="AD1603" s="7">
        <f t="shared" si="131"/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f t="shared" si="129"/>
        <v>18</v>
      </c>
      <c r="C1604">
        <v>1</v>
      </c>
      <c r="D1604">
        <v>373.78899999999999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130"/>
        <v>1</v>
      </c>
      <c r="AD1604" s="7">
        <f t="shared" si="131"/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f t="shared" si="129"/>
        <v>18</v>
      </c>
      <c r="C1605">
        <v>1</v>
      </c>
      <c r="D1605">
        <v>373.78899999999999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130"/>
        <v>1</v>
      </c>
      <c r="AD1605" s="7">
        <f t="shared" si="131"/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f t="shared" si="129"/>
        <v>18</v>
      </c>
      <c r="C1606">
        <v>1</v>
      </c>
      <c r="D1606">
        <v>373.78899999999999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130"/>
        <v>1</v>
      </c>
      <c r="AD1606" s="7">
        <f t="shared" si="131"/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f t="shared" si="129"/>
        <v>18</v>
      </c>
      <c r="C1607">
        <v>1</v>
      </c>
      <c r="D1607">
        <v>373.78899999999999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130"/>
        <v>1</v>
      </c>
      <c r="AD1607" s="7">
        <f t="shared" si="131"/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f t="shared" si="129"/>
        <v>18</v>
      </c>
      <c r="C1608">
        <v>1</v>
      </c>
      <c r="D1608">
        <v>371.82100000000003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130"/>
        <v>1</v>
      </c>
      <c r="AD1608" s="7">
        <f t="shared" si="131"/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f t="shared" si="129"/>
        <v>18</v>
      </c>
      <c r="C1609">
        <v>1</v>
      </c>
      <c r="D1609">
        <v>371.82100000000003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130"/>
        <v>1</v>
      </c>
      <c r="AD1609" s="7">
        <f t="shared" si="131"/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f t="shared" si="129"/>
        <v>18</v>
      </c>
      <c r="C1610">
        <v>1</v>
      </c>
      <c r="D1610">
        <v>371.82100000000003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130"/>
        <v>1</v>
      </c>
      <c r="AD1610" s="7">
        <f t="shared" si="131"/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f t="shared" si="129"/>
        <v>18</v>
      </c>
      <c r="C1611">
        <v>1</v>
      </c>
      <c r="D1611">
        <v>372.452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130"/>
        <v>1</v>
      </c>
      <c r="AD1611" s="7">
        <f t="shared" si="131"/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f t="shared" si="129"/>
        <v>18</v>
      </c>
      <c r="C1612">
        <v>1</v>
      </c>
      <c r="D1612">
        <v>372.452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130"/>
        <v>1</v>
      </c>
      <c r="AD1612" s="7">
        <f t="shared" si="131"/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f t="shared" si="129"/>
        <v>18</v>
      </c>
      <c r="C1613">
        <v>1</v>
      </c>
      <c r="D1613">
        <v>376.52699999999999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130"/>
        <v>1</v>
      </c>
      <c r="AD1613" s="7">
        <f t="shared" si="131"/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f t="shared" si="129"/>
        <v>18</v>
      </c>
      <c r="C1614">
        <v>1</v>
      </c>
      <c r="D1614">
        <v>376.52699999999999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130"/>
        <v>1</v>
      </c>
      <c r="AD1614" s="7">
        <f t="shared" si="131"/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f t="shared" si="129"/>
        <v>18</v>
      </c>
      <c r="C1615">
        <v>1</v>
      </c>
      <c r="D1615">
        <v>372.04300000000001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130"/>
        <v>1</v>
      </c>
      <c r="AD1615" s="7">
        <f t="shared" si="131"/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f t="shared" si="129"/>
        <v>18</v>
      </c>
      <c r="C1616">
        <v>1</v>
      </c>
      <c r="D1616">
        <v>372.04300000000001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130"/>
        <v>1</v>
      </c>
      <c r="AD1616" s="7">
        <f t="shared" si="131"/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f t="shared" si="129"/>
        <v>18</v>
      </c>
      <c r="C1617">
        <v>1</v>
      </c>
      <c r="D1617">
        <v>372.04300000000001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130"/>
        <v>1</v>
      </c>
      <c r="AD1617" s="7">
        <f t="shared" si="131"/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f t="shared" ref="B1618:B1681" si="132">SUM(E1618:W1618)+C1618</f>
        <v>18</v>
      </c>
      <c r="C1618">
        <v>1</v>
      </c>
      <c r="D1618">
        <v>362.214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133">Z1618+BJ1618</f>
        <v>1</v>
      </c>
      <c r="AD1618" s="7">
        <f t="shared" ref="AD1618:AD1681" si="134">SUM(AE1618:BG1618)+C1618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f t="shared" si="132"/>
        <v>18</v>
      </c>
      <c r="C1619">
        <v>1</v>
      </c>
      <c r="D1619">
        <v>362.214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133"/>
        <v>1</v>
      </c>
      <c r="AD1619" s="7">
        <f t="shared" si="134"/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f t="shared" si="132"/>
        <v>18</v>
      </c>
      <c r="C1620">
        <v>1</v>
      </c>
      <c r="D1620">
        <v>362.214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133"/>
        <v>1</v>
      </c>
      <c r="AD1620" s="7">
        <f t="shared" si="134"/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f t="shared" si="132"/>
        <v>18</v>
      </c>
      <c r="C1621">
        <v>1</v>
      </c>
      <c r="D1621">
        <v>380.94600000000003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133"/>
        <v>1</v>
      </c>
      <c r="AD1621" s="7">
        <f t="shared" si="134"/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f t="shared" si="132"/>
        <v>18</v>
      </c>
      <c r="C1622">
        <v>1</v>
      </c>
      <c r="D1622">
        <v>380.94600000000003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133"/>
        <v>1</v>
      </c>
      <c r="AD1622" s="7">
        <f t="shared" si="134"/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f t="shared" si="132"/>
        <v>18</v>
      </c>
      <c r="C1623">
        <v>1</v>
      </c>
      <c r="D1623">
        <v>380.94600000000003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133"/>
        <v>1</v>
      </c>
      <c r="AD1623" s="7">
        <f t="shared" si="134"/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f t="shared" si="132"/>
        <v>18</v>
      </c>
      <c r="C1624">
        <v>1</v>
      </c>
      <c r="D1624">
        <v>377.05200000000002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133"/>
        <v>1</v>
      </c>
      <c r="AD1624" s="7">
        <f t="shared" si="134"/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f t="shared" si="132"/>
        <v>18</v>
      </c>
      <c r="C1625">
        <v>1</v>
      </c>
      <c r="D1625">
        <v>377.05200000000002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133"/>
        <v>1</v>
      </c>
      <c r="AD1625" s="7">
        <f t="shared" si="134"/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f t="shared" si="132"/>
        <v>18</v>
      </c>
      <c r="C1626">
        <v>1</v>
      </c>
      <c r="D1626">
        <v>377.05200000000002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133"/>
        <v>1</v>
      </c>
      <c r="AD1626" s="7">
        <f t="shared" si="134"/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f t="shared" si="132"/>
        <v>18</v>
      </c>
      <c r="C1627">
        <v>1</v>
      </c>
      <c r="D1627">
        <v>403.38099999999997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133"/>
        <v>1</v>
      </c>
      <c r="AD1627" s="7">
        <f t="shared" si="134"/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f t="shared" si="132"/>
        <v>18</v>
      </c>
      <c r="C1628">
        <v>1</v>
      </c>
      <c r="D1628">
        <v>403.38099999999997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133"/>
        <v>1</v>
      </c>
      <c r="AD1628" s="7">
        <f t="shared" si="134"/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f t="shared" si="132"/>
        <v>18</v>
      </c>
      <c r="C1629">
        <v>1</v>
      </c>
      <c r="D1629">
        <v>403.38099999999997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133"/>
        <v>1</v>
      </c>
      <c r="AD1629" s="7">
        <f t="shared" si="134"/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f t="shared" si="132"/>
        <v>18</v>
      </c>
      <c r="C1630">
        <v>1</v>
      </c>
      <c r="D1630">
        <v>417.93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133"/>
        <v>1</v>
      </c>
      <c r="AD1630" s="7">
        <f t="shared" si="134"/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f t="shared" si="132"/>
        <v>18</v>
      </c>
      <c r="C1631">
        <v>1</v>
      </c>
      <c r="D1631">
        <v>417.93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133"/>
        <v>1</v>
      </c>
      <c r="AD1631" s="7">
        <f t="shared" si="134"/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f t="shared" si="132"/>
        <v>18</v>
      </c>
      <c r="C1632">
        <v>1</v>
      </c>
      <c r="D1632">
        <v>415.608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133"/>
        <v>1</v>
      </c>
      <c r="AD1632" s="7">
        <f t="shared" si="134"/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f t="shared" si="132"/>
        <v>18</v>
      </c>
      <c r="C1633">
        <v>1</v>
      </c>
      <c r="D1633">
        <v>415.608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133"/>
        <v>1</v>
      </c>
      <c r="AD1633" s="7">
        <f t="shared" si="134"/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f t="shared" si="132"/>
        <v>18</v>
      </c>
      <c r="C1634">
        <v>1</v>
      </c>
      <c r="D1634">
        <v>401.12099999999998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133"/>
        <v>1</v>
      </c>
      <c r="AD1634" s="7">
        <f t="shared" si="134"/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f t="shared" si="132"/>
        <v>18</v>
      </c>
      <c r="C1635">
        <v>1</v>
      </c>
      <c r="D1635">
        <v>401.12099999999998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133"/>
        <v>1</v>
      </c>
      <c r="AD1635" s="7">
        <f t="shared" si="134"/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f t="shared" si="132"/>
        <v>18</v>
      </c>
      <c r="C1636">
        <v>1</v>
      </c>
      <c r="D1636">
        <v>425.56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133"/>
        <v>1</v>
      </c>
      <c r="AD1636" s="7">
        <f t="shared" si="134"/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f t="shared" si="132"/>
        <v>18</v>
      </c>
      <c r="C1637">
        <v>1</v>
      </c>
      <c r="D1637">
        <v>425.56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133"/>
        <v>1</v>
      </c>
      <c r="AD1637" s="7">
        <f t="shared" si="134"/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f t="shared" si="132"/>
        <v>18</v>
      </c>
      <c r="C1638">
        <v>1</v>
      </c>
      <c r="D1638">
        <v>421.86599999999999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133"/>
        <v>1</v>
      </c>
      <c r="AD1638" s="7">
        <f t="shared" si="134"/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f t="shared" si="132"/>
        <v>18</v>
      </c>
      <c r="C1639">
        <v>1</v>
      </c>
      <c r="D1639">
        <v>421.86599999999999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133"/>
        <v>1</v>
      </c>
      <c r="AD1639" s="7">
        <f t="shared" si="134"/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f t="shared" si="132"/>
        <v>18</v>
      </c>
      <c r="C1640">
        <v>1</v>
      </c>
      <c r="D1640">
        <v>421.86599999999999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133"/>
        <v>1</v>
      </c>
      <c r="AD1640" s="7">
        <f t="shared" si="134"/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f t="shared" si="132"/>
        <v>18</v>
      </c>
      <c r="C1641">
        <v>1</v>
      </c>
      <c r="D1641">
        <v>421.86599999999999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133"/>
        <v>1</v>
      </c>
      <c r="AD1641" s="7">
        <f t="shared" si="134"/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f t="shared" si="132"/>
        <v>18</v>
      </c>
      <c r="C1642">
        <v>1</v>
      </c>
      <c r="D1642">
        <v>422.26400000000001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133"/>
        <v>1</v>
      </c>
      <c r="AD1642" s="7">
        <f t="shared" si="134"/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f t="shared" si="132"/>
        <v>18</v>
      </c>
      <c r="C1643">
        <v>1</v>
      </c>
      <c r="D1643">
        <v>422.26400000000001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133"/>
        <v>1</v>
      </c>
      <c r="AD1643" s="7">
        <f t="shared" si="134"/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f t="shared" si="132"/>
        <v>18</v>
      </c>
      <c r="C1644">
        <v>1</v>
      </c>
      <c r="D1644">
        <v>422.26400000000001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133"/>
        <v>1</v>
      </c>
      <c r="AD1644" s="7">
        <f t="shared" si="134"/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f t="shared" si="132"/>
        <v>18</v>
      </c>
      <c r="C1645">
        <v>1</v>
      </c>
      <c r="D1645">
        <v>422.26400000000001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133"/>
        <v>1</v>
      </c>
      <c r="AD1645" s="7">
        <f t="shared" si="134"/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f t="shared" si="132"/>
        <v>18</v>
      </c>
      <c r="C1646">
        <v>1</v>
      </c>
      <c r="D1646">
        <v>427.51600000000002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133"/>
        <v>1</v>
      </c>
      <c r="AD1646" s="7">
        <f t="shared" si="134"/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f t="shared" si="132"/>
        <v>18</v>
      </c>
      <c r="C1647">
        <v>1</v>
      </c>
      <c r="D1647">
        <v>486.59100000000001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133"/>
        <v>1</v>
      </c>
      <c r="AD1647" s="7">
        <f t="shared" si="134"/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f t="shared" si="132"/>
        <v>18</v>
      </c>
      <c r="C1648">
        <v>1</v>
      </c>
      <c r="D1648">
        <v>486.59100000000001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133"/>
        <v>1</v>
      </c>
      <c r="AD1648" s="7">
        <f t="shared" si="134"/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f t="shared" si="132"/>
        <v>18</v>
      </c>
      <c r="C1649">
        <v>1</v>
      </c>
      <c r="D1649">
        <v>453.54899999999998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133"/>
        <v>1</v>
      </c>
      <c r="AD1649" s="7">
        <f t="shared" si="134"/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f t="shared" si="132"/>
        <v>18</v>
      </c>
      <c r="C1650">
        <v>1</v>
      </c>
      <c r="D1650">
        <v>453.54899999999998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133"/>
        <v>1</v>
      </c>
      <c r="AD1650" s="7">
        <f t="shared" si="134"/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f t="shared" si="132"/>
        <v>18</v>
      </c>
      <c r="C1651">
        <v>1</v>
      </c>
      <c r="D1651">
        <v>394.61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133"/>
        <v>1</v>
      </c>
      <c r="AD1651" s="7">
        <f t="shared" si="134"/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f t="shared" si="132"/>
        <v>18</v>
      </c>
      <c r="C1652">
        <v>1</v>
      </c>
      <c r="D1652">
        <v>394.61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133"/>
        <v>1</v>
      </c>
      <c r="AD1652" s="7">
        <f t="shared" si="134"/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f t="shared" si="132"/>
        <v>18</v>
      </c>
      <c r="C1653">
        <v>1</v>
      </c>
      <c r="D1653">
        <v>394.61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133"/>
        <v>1</v>
      </c>
      <c r="AD1653" s="7">
        <f t="shared" si="134"/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f t="shared" si="132"/>
        <v>18</v>
      </c>
      <c r="C1654">
        <v>1</v>
      </c>
      <c r="D1654">
        <v>392.572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133"/>
        <v>1</v>
      </c>
      <c r="AD1654" s="7">
        <f t="shared" si="134"/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f t="shared" si="132"/>
        <v>18</v>
      </c>
      <c r="C1655">
        <v>1</v>
      </c>
      <c r="D1655">
        <v>392.572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133"/>
        <v>1</v>
      </c>
      <c r="AD1655" s="7">
        <f t="shared" si="134"/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f t="shared" si="132"/>
        <v>18</v>
      </c>
      <c r="C1656">
        <v>1</v>
      </c>
      <c r="D1656">
        <v>392.572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133"/>
        <v>1</v>
      </c>
      <c r="AD1656" s="7">
        <f t="shared" si="134"/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f t="shared" si="132"/>
        <v>18</v>
      </c>
      <c r="C1657">
        <v>1</v>
      </c>
      <c r="D1657">
        <v>392.572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133"/>
        <v>1</v>
      </c>
      <c r="AD1657" s="7">
        <f t="shared" si="134"/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f t="shared" si="132"/>
        <v>18</v>
      </c>
      <c r="C1658">
        <v>1</v>
      </c>
      <c r="D1658">
        <v>421.74299999999999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133"/>
        <v>1</v>
      </c>
      <c r="AD1658" s="7">
        <f t="shared" si="134"/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f t="shared" si="132"/>
        <v>18</v>
      </c>
      <c r="C1659">
        <v>1</v>
      </c>
      <c r="D1659">
        <v>421.74299999999999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133"/>
        <v>1</v>
      </c>
      <c r="AD1659" s="7">
        <f t="shared" si="134"/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f t="shared" si="132"/>
        <v>18</v>
      </c>
      <c r="C1660">
        <v>1</v>
      </c>
      <c r="D1660">
        <v>421.74299999999999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133"/>
        <v>1</v>
      </c>
      <c r="AD1660" s="7">
        <f t="shared" si="134"/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f t="shared" si="132"/>
        <v>18</v>
      </c>
      <c r="C1661">
        <v>1</v>
      </c>
      <c r="D1661">
        <v>438.50599999999997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133"/>
        <v>1</v>
      </c>
      <c r="AD1661" s="7">
        <f t="shared" si="134"/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f t="shared" si="132"/>
        <v>18</v>
      </c>
      <c r="C1662">
        <v>1</v>
      </c>
      <c r="D1662">
        <v>438.50599999999997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133"/>
        <v>1</v>
      </c>
      <c r="AD1662" s="7">
        <f t="shared" si="134"/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f t="shared" si="132"/>
        <v>18</v>
      </c>
      <c r="C1663">
        <v>1</v>
      </c>
      <c r="D1663">
        <v>418.96499999999997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133"/>
        <v>1</v>
      </c>
      <c r="AD1663" s="7">
        <f t="shared" si="134"/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f t="shared" si="132"/>
        <v>18</v>
      </c>
      <c r="C1664">
        <v>1</v>
      </c>
      <c r="D1664">
        <v>418.96499999999997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133"/>
        <v>1</v>
      </c>
      <c r="AD1664" s="7">
        <f t="shared" si="134"/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f t="shared" si="132"/>
        <v>18</v>
      </c>
      <c r="C1665">
        <v>1</v>
      </c>
      <c r="D1665">
        <v>422.98700000000002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133"/>
        <v>1</v>
      </c>
      <c r="AD1665" s="7">
        <f t="shared" si="134"/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f t="shared" si="132"/>
        <v>18</v>
      </c>
      <c r="C1666">
        <v>1</v>
      </c>
      <c r="D1666">
        <v>422.98700000000002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133"/>
        <v>1</v>
      </c>
      <c r="AD1666" s="7">
        <f t="shared" si="134"/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f t="shared" si="132"/>
        <v>18</v>
      </c>
      <c r="C1667">
        <v>1</v>
      </c>
      <c r="D1667">
        <v>611.49199999999996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133"/>
        <v>1</v>
      </c>
      <c r="AD1667" s="7">
        <f t="shared" si="134"/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f t="shared" si="132"/>
        <v>18</v>
      </c>
      <c r="C1668">
        <v>1</v>
      </c>
      <c r="D1668">
        <v>611.49199999999996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133"/>
        <v>1</v>
      </c>
      <c r="AD1668" s="7">
        <f t="shared" si="134"/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f t="shared" si="132"/>
        <v>18</v>
      </c>
      <c r="C1669">
        <v>1</v>
      </c>
      <c r="D1669">
        <v>611.49199999999996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133"/>
        <v>1</v>
      </c>
      <c r="AD1669" s="7">
        <f t="shared" si="134"/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f t="shared" si="132"/>
        <v>18</v>
      </c>
      <c r="C1670">
        <v>1</v>
      </c>
      <c r="D1670">
        <v>612.33600000000001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133"/>
        <v>1</v>
      </c>
      <c r="AD1670" s="7">
        <f t="shared" si="134"/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f t="shared" si="132"/>
        <v>18</v>
      </c>
      <c r="C1671">
        <v>1</v>
      </c>
      <c r="D1671">
        <v>617.22900000000004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133"/>
        <v>1</v>
      </c>
      <c r="AD1671" s="7">
        <f t="shared" si="134"/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f t="shared" si="132"/>
        <v>18</v>
      </c>
      <c r="C1672">
        <v>1</v>
      </c>
      <c r="D1672">
        <v>617.22900000000004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133"/>
        <v>1</v>
      </c>
      <c r="AD1672" s="7">
        <f t="shared" si="134"/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f t="shared" si="132"/>
        <v>18</v>
      </c>
      <c r="C1673">
        <v>1</v>
      </c>
      <c r="D1673">
        <v>409.94600000000003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133"/>
        <v>1</v>
      </c>
      <c r="AD1673" s="7">
        <f t="shared" si="134"/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f t="shared" si="132"/>
        <v>18</v>
      </c>
      <c r="C1674">
        <v>1</v>
      </c>
      <c r="D1674">
        <v>681.83900000000006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133"/>
        <v>1</v>
      </c>
      <c r="AD1674" s="7">
        <f t="shared" si="134"/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f t="shared" si="132"/>
        <v>18</v>
      </c>
      <c r="C1675">
        <v>1</v>
      </c>
      <c r="D1675">
        <v>661.43499999999995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133"/>
        <v>1</v>
      </c>
      <c r="AD1675" s="7">
        <f t="shared" si="134"/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f t="shared" si="132"/>
        <v>18</v>
      </c>
      <c r="C1676">
        <v>1</v>
      </c>
      <c r="D1676">
        <v>661.43499999999995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133"/>
        <v>1</v>
      </c>
      <c r="AD1676" s="7">
        <f t="shared" si="134"/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f t="shared" si="132"/>
        <v>18</v>
      </c>
      <c r="C1677">
        <v>1</v>
      </c>
      <c r="D1677">
        <v>705.49900000000002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133"/>
        <v>1</v>
      </c>
      <c r="AD1677" s="7">
        <f t="shared" si="134"/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f t="shared" si="132"/>
        <v>18</v>
      </c>
      <c r="C1678">
        <v>1</v>
      </c>
      <c r="D1678">
        <v>705.49900000000002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133"/>
        <v>1</v>
      </c>
      <c r="AD1678" s="7">
        <f t="shared" si="134"/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f t="shared" si="132"/>
        <v>18</v>
      </c>
      <c r="C1679">
        <v>1</v>
      </c>
      <c r="D1679">
        <v>637.59400000000005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133"/>
        <v>1</v>
      </c>
      <c r="AD1679" s="7">
        <f t="shared" si="134"/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f t="shared" si="132"/>
        <v>18</v>
      </c>
      <c r="C1680">
        <v>1</v>
      </c>
      <c r="D1680">
        <v>637.59400000000005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133"/>
        <v>1</v>
      </c>
      <c r="AD1680" s="7">
        <f t="shared" si="134"/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f t="shared" si="132"/>
        <v>18</v>
      </c>
      <c r="C1681">
        <v>1</v>
      </c>
      <c r="D1681">
        <v>479.209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133"/>
        <v>1</v>
      </c>
      <c r="AD1681" s="7">
        <f t="shared" si="134"/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f t="shared" ref="B1682:B1745" si="135">SUM(E1682:W1682)+C1682</f>
        <v>18</v>
      </c>
      <c r="C1682">
        <v>1</v>
      </c>
      <c r="D1682">
        <v>479.209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136">Z1682+BJ1682</f>
        <v>1</v>
      </c>
      <c r="AD1682" s="7">
        <f t="shared" ref="AD1682:AD1745" si="137">SUM(AE1682:BG1682)+C1682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f t="shared" si="135"/>
        <v>18</v>
      </c>
      <c r="C1683">
        <v>1</v>
      </c>
      <c r="D1683">
        <v>479.209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136"/>
        <v>1</v>
      </c>
      <c r="AD1683" s="7">
        <f t="shared" si="137"/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f t="shared" si="135"/>
        <v>18</v>
      </c>
      <c r="C1684">
        <v>1</v>
      </c>
      <c r="D1684">
        <v>494.94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136"/>
        <v>1</v>
      </c>
      <c r="AD1684" s="7">
        <f t="shared" si="137"/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f t="shared" si="135"/>
        <v>18</v>
      </c>
      <c r="C1685">
        <v>1</v>
      </c>
      <c r="D1685">
        <v>486.75599999999997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136"/>
        <v>1</v>
      </c>
      <c r="AD1685" s="7">
        <f t="shared" si="137"/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f t="shared" si="135"/>
        <v>18</v>
      </c>
      <c r="C1686">
        <v>1</v>
      </c>
      <c r="D1686">
        <v>486.75599999999997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136"/>
        <v>1</v>
      </c>
      <c r="AD1686" s="7">
        <f t="shared" si="137"/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f t="shared" si="135"/>
        <v>18</v>
      </c>
      <c r="C1687">
        <v>1</v>
      </c>
      <c r="D1687">
        <v>494.29199999999997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136"/>
        <v>1</v>
      </c>
      <c r="AD1687" s="7">
        <f t="shared" si="137"/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f t="shared" si="135"/>
        <v>18</v>
      </c>
      <c r="C1688">
        <v>1</v>
      </c>
      <c r="D1688">
        <v>494.29199999999997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136"/>
        <v>1</v>
      </c>
      <c r="AD1688" s="7">
        <f t="shared" si="137"/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f t="shared" si="135"/>
        <v>18</v>
      </c>
      <c r="C1689">
        <v>1</v>
      </c>
      <c r="D1689">
        <v>494.29199999999997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136"/>
        <v>1</v>
      </c>
      <c r="AD1689" s="7">
        <f t="shared" si="137"/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f t="shared" si="135"/>
        <v>18</v>
      </c>
      <c r="C1690">
        <v>1</v>
      </c>
      <c r="D1690">
        <v>516.577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136"/>
        <v>1</v>
      </c>
      <c r="AD1690" s="7">
        <f t="shared" si="137"/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f t="shared" si="135"/>
        <v>18</v>
      </c>
      <c r="C1691">
        <v>1</v>
      </c>
      <c r="D1691">
        <v>516.577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136"/>
        <v>1</v>
      </c>
      <c r="AD1691" s="7">
        <f t="shared" si="137"/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f t="shared" si="135"/>
        <v>18</v>
      </c>
      <c r="C1692">
        <v>1</v>
      </c>
      <c r="D1692">
        <v>530.56899999999996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136"/>
        <v>1</v>
      </c>
      <c r="AD1692" s="7">
        <f t="shared" si="137"/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f t="shared" si="135"/>
        <v>18</v>
      </c>
      <c r="C1693">
        <v>1</v>
      </c>
      <c r="D1693">
        <v>530.56899999999996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136"/>
        <v>1</v>
      </c>
      <c r="AD1693" s="7">
        <f t="shared" si="137"/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f t="shared" si="135"/>
        <v>18</v>
      </c>
      <c r="C1694">
        <v>1</v>
      </c>
      <c r="D1694">
        <v>430.92399999999998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136"/>
        <v>1</v>
      </c>
      <c r="AD1694" s="7">
        <f t="shared" si="137"/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f t="shared" si="135"/>
        <v>18</v>
      </c>
      <c r="C1695">
        <v>1</v>
      </c>
      <c r="D1695">
        <v>363.70299999999997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136"/>
        <v>1</v>
      </c>
      <c r="AD1695" s="7">
        <f t="shared" si="137"/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f t="shared" si="135"/>
        <v>18</v>
      </c>
      <c r="C1696">
        <v>2</v>
      </c>
      <c r="D1696">
        <v>339.18400000000003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136"/>
        <v>1</v>
      </c>
      <c r="AD1696" s="7">
        <f t="shared" si="137"/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f t="shared" si="135"/>
        <v>18</v>
      </c>
      <c r="C1697">
        <v>2</v>
      </c>
      <c r="D1697">
        <v>328.584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136"/>
        <v>1</v>
      </c>
      <c r="AD1697" s="7">
        <f t="shared" si="137"/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f t="shared" si="135"/>
        <v>18</v>
      </c>
      <c r="C1698">
        <v>2</v>
      </c>
      <c r="D1698">
        <v>330.185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136"/>
        <v>1</v>
      </c>
      <c r="AD1698" s="7">
        <f t="shared" si="137"/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f t="shared" si="135"/>
        <v>18</v>
      </c>
      <c r="C1699">
        <v>2</v>
      </c>
      <c r="D1699">
        <v>351.11500000000001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136"/>
        <v>1</v>
      </c>
      <c r="AD1699" s="7">
        <f t="shared" si="137"/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f t="shared" si="135"/>
        <v>18</v>
      </c>
      <c r="C1700">
        <v>2</v>
      </c>
      <c r="D1700">
        <v>351.11500000000001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136"/>
        <v>1</v>
      </c>
      <c r="AD1700" s="7">
        <f t="shared" si="137"/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f t="shared" si="135"/>
        <v>18</v>
      </c>
      <c r="C1701">
        <v>2</v>
      </c>
      <c r="D1701">
        <v>351.11500000000001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136"/>
        <v>1</v>
      </c>
      <c r="AD1701" s="7">
        <f t="shared" si="137"/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f t="shared" si="135"/>
        <v>18</v>
      </c>
      <c r="C1702">
        <v>2</v>
      </c>
      <c r="D1702">
        <v>351.11500000000001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136"/>
        <v>1</v>
      </c>
      <c r="AD1702" s="7">
        <f t="shared" si="137"/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f t="shared" si="135"/>
        <v>18</v>
      </c>
      <c r="C1703">
        <v>2</v>
      </c>
      <c r="D1703">
        <v>351.42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136"/>
        <v>1</v>
      </c>
      <c r="AD1703" s="7">
        <f t="shared" si="137"/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f t="shared" si="135"/>
        <v>18</v>
      </c>
      <c r="C1704">
        <v>2</v>
      </c>
      <c r="D1704">
        <v>351.42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136"/>
        <v>1</v>
      </c>
      <c r="AD1704" s="7">
        <f t="shared" si="137"/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f t="shared" si="135"/>
        <v>18</v>
      </c>
      <c r="C1705">
        <v>2</v>
      </c>
      <c r="D1705">
        <v>351.42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136"/>
        <v>1</v>
      </c>
      <c r="AD1705" s="7">
        <f t="shared" si="137"/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f t="shared" si="135"/>
        <v>18</v>
      </c>
      <c r="C1706">
        <v>2</v>
      </c>
      <c r="D1706">
        <v>351.42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136"/>
        <v>1</v>
      </c>
      <c r="AD1706" s="7">
        <f t="shared" si="137"/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f t="shared" si="135"/>
        <v>18</v>
      </c>
      <c r="C1707">
        <v>2</v>
      </c>
      <c r="D1707">
        <v>216.619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136"/>
        <v>1</v>
      </c>
      <c r="AD1707" s="7">
        <f t="shared" si="137"/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f t="shared" si="135"/>
        <v>18</v>
      </c>
      <c r="C1708">
        <v>2</v>
      </c>
      <c r="D1708">
        <v>217.02199999999999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136"/>
        <v>1</v>
      </c>
      <c r="AD1708" s="7">
        <f t="shared" si="137"/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f t="shared" si="135"/>
        <v>18</v>
      </c>
      <c r="C1709">
        <v>2</v>
      </c>
      <c r="D1709">
        <v>217.72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136"/>
        <v>1</v>
      </c>
      <c r="AD1709" s="7">
        <f t="shared" si="137"/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f t="shared" si="135"/>
        <v>18</v>
      </c>
      <c r="C1710">
        <v>2</v>
      </c>
      <c r="D1710">
        <v>348.05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136"/>
        <v>1</v>
      </c>
      <c r="AD1710" s="7">
        <f t="shared" si="137"/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f t="shared" si="135"/>
        <v>18</v>
      </c>
      <c r="C1711">
        <v>2</v>
      </c>
      <c r="D1711">
        <v>349.96699999999998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136"/>
        <v>1</v>
      </c>
      <c r="AD1711" s="7">
        <f t="shared" si="137"/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f t="shared" si="135"/>
        <v>18</v>
      </c>
      <c r="C1712">
        <v>2</v>
      </c>
      <c r="D1712">
        <v>349.96699999999998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136"/>
        <v>1</v>
      </c>
      <c r="AD1712" s="7">
        <f t="shared" si="137"/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f t="shared" si="135"/>
        <v>18</v>
      </c>
      <c r="C1713">
        <v>2</v>
      </c>
      <c r="D1713">
        <v>349.96699999999998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136"/>
        <v>1</v>
      </c>
      <c r="AD1713" s="7">
        <f t="shared" si="137"/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f t="shared" si="135"/>
        <v>18</v>
      </c>
      <c r="C1714">
        <v>2</v>
      </c>
      <c r="D1714">
        <v>349.96699999999998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136"/>
        <v>1</v>
      </c>
      <c r="AD1714" s="7">
        <f t="shared" si="137"/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f t="shared" si="135"/>
        <v>18</v>
      </c>
      <c r="C1715">
        <v>2</v>
      </c>
      <c r="D1715">
        <v>350.35899999999998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136"/>
        <v>1</v>
      </c>
      <c r="AD1715" s="7">
        <f t="shared" si="137"/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f t="shared" si="135"/>
        <v>18</v>
      </c>
      <c r="C1716">
        <v>2</v>
      </c>
      <c r="D1716">
        <v>350.35899999999998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136"/>
        <v>1</v>
      </c>
      <c r="AD1716" s="7">
        <f t="shared" si="137"/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f t="shared" si="135"/>
        <v>18</v>
      </c>
      <c r="C1717">
        <v>2</v>
      </c>
      <c r="D1717">
        <v>350.35899999999998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136"/>
        <v>1</v>
      </c>
      <c r="AD1717" s="7">
        <f t="shared" si="137"/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f t="shared" si="135"/>
        <v>18</v>
      </c>
      <c r="C1718">
        <v>2</v>
      </c>
      <c r="D1718">
        <v>350.35899999999998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136"/>
        <v>1</v>
      </c>
      <c r="AD1718" s="7">
        <f t="shared" si="137"/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f t="shared" si="135"/>
        <v>18</v>
      </c>
      <c r="C1719">
        <v>2</v>
      </c>
      <c r="D1719">
        <v>350.35899999999998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136"/>
        <v>1</v>
      </c>
      <c r="AD1719" s="7">
        <f t="shared" si="137"/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f t="shared" si="135"/>
        <v>18</v>
      </c>
      <c r="C1720">
        <v>2</v>
      </c>
      <c r="D1720">
        <v>333.61700000000002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136"/>
        <v>1</v>
      </c>
      <c r="AD1720" s="7">
        <f t="shared" si="137"/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f t="shared" si="135"/>
        <v>18</v>
      </c>
      <c r="C1721">
        <v>2</v>
      </c>
      <c r="D1721">
        <v>334.476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136"/>
        <v>1</v>
      </c>
      <c r="AD1721" s="7">
        <f t="shared" si="137"/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f t="shared" si="135"/>
        <v>18</v>
      </c>
      <c r="C1722">
        <v>2</v>
      </c>
      <c r="D1722">
        <v>335.85300000000001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136"/>
        <v>1</v>
      </c>
      <c r="AD1722" s="7">
        <f t="shared" si="137"/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f t="shared" si="135"/>
        <v>18</v>
      </c>
      <c r="C1723">
        <v>2</v>
      </c>
      <c r="D1723">
        <v>285.53100000000001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136"/>
        <v>1</v>
      </c>
      <c r="AD1723" s="7">
        <f t="shared" si="137"/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f t="shared" si="135"/>
        <v>18</v>
      </c>
      <c r="C1724">
        <v>2</v>
      </c>
      <c r="D1724">
        <v>285.53100000000001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136"/>
        <v>1</v>
      </c>
      <c r="AD1724" s="7">
        <f t="shared" si="137"/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f t="shared" si="135"/>
        <v>18</v>
      </c>
      <c r="C1725">
        <v>2</v>
      </c>
      <c r="D1725">
        <v>285.53100000000001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136"/>
        <v>1</v>
      </c>
      <c r="AD1725" s="7">
        <f t="shared" si="137"/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f t="shared" si="135"/>
        <v>18</v>
      </c>
      <c r="C1726">
        <v>2</v>
      </c>
      <c r="D1726">
        <v>285.53100000000001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136"/>
        <v>1</v>
      </c>
      <c r="AD1726" s="7">
        <f t="shared" si="137"/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f t="shared" si="135"/>
        <v>18</v>
      </c>
      <c r="C1727">
        <v>2</v>
      </c>
      <c r="D1727">
        <v>288.42099999999999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136"/>
        <v>1</v>
      </c>
      <c r="AD1727" s="7">
        <f t="shared" si="137"/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f t="shared" si="135"/>
        <v>18</v>
      </c>
      <c r="C1728">
        <v>2</v>
      </c>
      <c r="D1728">
        <v>288.42099999999999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136"/>
        <v>1</v>
      </c>
      <c r="AD1728" s="7">
        <f t="shared" si="137"/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f t="shared" si="135"/>
        <v>18</v>
      </c>
      <c r="C1729">
        <v>2</v>
      </c>
      <c r="D1729">
        <v>288.42099999999999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136"/>
        <v>1</v>
      </c>
      <c r="AD1729" s="7">
        <f t="shared" si="137"/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f t="shared" si="135"/>
        <v>18</v>
      </c>
      <c r="C1730">
        <v>2</v>
      </c>
      <c r="D1730">
        <v>288.42099999999999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136"/>
        <v>1</v>
      </c>
      <c r="AD1730" s="7">
        <f t="shared" si="137"/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f t="shared" si="135"/>
        <v>18</v>
      </c>
      <c r="C1731">
        <v>2</v>
      </c>
      <c r="D1731">
        <v>216.828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136"/>
        <v>1</v>
      </c>
      <c r="AD1731" s="7">
        <f t="shared" si="137"/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f t="shared" si="135"/>
        <v>18</v>
      </c>
      <c r="C1732">
        <v>2</v>
      </c>
      <c r="D1732">
        <v>213.387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136"/>
        <v>1</v>
      </c>
      <c r="AD1732" s="7">
        <f t="shared" si="137"/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f t="shared" si="135"/>
        <v>18</v>
      </c>
      <c r="C1733">
        <v>3</v>
      </c>
      <c r="D1733">
        <v>280.94400000000002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136"/>
        <v>1</v>
      </c>
      <c r="AD1733" s="7">
        <f t="shared" si="137"/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f t="shared" si="135"/>
        <v>18</v>
      </c>
      <c r="C1734">
        <v>3</v>
      </c>
      <c r="D1734">
        <v>280.94400000000002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136"/>
        <v>1</v>
      </c>
      <c r="AD1734" s="7">
        <f t="shared" si="137"/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f t="shared" si="135"/>
        <v>18</v>
      </c>
      <c r="C1735">
        <v>3</v>
      </c>
      <c r="D1735">
        <v>280.94400000000002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136"/>
        <v>1</v>
      </c>
      <c r="AD1735" s="7">
        <f t="shared" si="137"/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f t="shared" si="135"/>
        <v>18</v>
      </c>
      <c r="C1736">
        <v>3</v>
      </c>
      <c r="D1736">
        <v>280.94400000000002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136"/>
        <v>1</v>
      </c>
      <c r="AD1736" s="7">
        <f t="shared" si="137"/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f t="shared" si="135"/>
        <v>18</v>
      </c>
      <c r="C1737">
        <v>3</v>
      </c>
      <c r="D1737">
        <v>280.94400000000002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136"/>
        <v>1</v>
      </c>
      <c r="AD1737" s="7">
        <f t="shared" si="137"/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f t="shared" si="135"/>
        <v>18</v>
      </c>
      <c r="C1738">
        <v>3</v>
      </c>
      <c r="D1738">
        <v>278.89600000000002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136"/>
        <v>1</v>
      </c>
      <c r="AD1738" s="7">
        <f t="shared" si="137"/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f t="shared" si="135"/>
        <v>18</v>
      </c>
      <c r="C1739">
        <v>3</v>
      </c>
      <c r="D1739">
        <v>278.89600000000002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136"/>
        <v>1</v>
      </c>
      <c r="AD1739" s="7">
        <f t="shared" si="137"/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f t="shared" si="135"/>
        <v>18</v>
      </c>
      <c r="C1740">
        <v>3</v>
      </c>
      <c r="D1740">
        <v>278.89600000000002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136"/>
        <v>1</v>
      </c>
      <c r="AD1740" s="7">
        <f t="shared" si="137"/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f t="shared" si="135"/>
        <v>18</v>
      </c>
      <c r="C1741">
        <v>3</v>
      </c>
      <c r="D1741">
        <v>278.89600000000002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136"/>
        <v>1</v>
      </c>
      <c r="AD1741" s="7">
        <f t="shared" si="137"/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f t="shared" si="135"/>
        <v>18</v>
      </c>
      <c r="C1742">
        <v>3</v>
      </c>
      <c r="D1742">
        <v>278.89600000000002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136"/>
        <v>1</v>
      </c>
      <c r="AD1742" s="7">
        <f t="shared" si="137"/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f t="shared" si="135"/>
        <v>18</v>
      </c>
      <c r="C1743">
        <v>3</v>
      </c>
      <c r="D1743">
        <v>277.62599999999998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136"/>
        <v>1</v>
      </c>
      <c r="AD1743" s="7">
        <f t="shared" si="137"/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f t="shared" si="135"/>
        <v>18</v>
      </c>
      <c r="C1744">
        <v>3</v>
      </c>
      <c r="D1744">
        <v>279.71100000000001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136"/>
        <v>1</v>
      </c>
      <c r="AD1744" s="7">
        <f t="shared" si="137"/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f t="shared" si="135"/>
        <v>18</v>
      </c>
      <c r="C1745">
        <v>3</v>
      </c>
      <c r="D1745">
        <v>283.02499999999998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136"/>
        <v>1</v>
      </c>
      <c r="AD1745" s="7">
        <f t="shared" si="137"/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f t="shared" ref="B1746:B1809" si="138">SUM(E1746:W1746)+C1746</f>
        <v>18</v>
      </c>
      <c r="C1746">
        <v>3</v>
      </c>
      <c r="D1746">
        <v>283.02499999999998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139">Z1746+BJ1746</f>
        <v>1</v>
      </c>
      <c r="AD1746" s="7">
        <f t="shared" ref="AD1746:AD1809" si="140">SUM(AE1746:BG1746)+C1746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f t="shared" si="138"/>
        <v>18</v>
      </c>
      <c r="C1747">
        <v>3</v>
      </c>
      <c r="D1747">
        <v>283.02499999999998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139"/>
        <v>1</v>
      </c>
      <c r="AD1747" s="7">
        <f t="shared" si="140"/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f t="shared" si="138"/>
        <v>18</v>
      </c>
      <c r="C1748">
        <v>3</v>
      </c>
      <c r="D1748">
        <v>283.02499999999998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139"/>
        <v>1</v>
      </c>
      <c r="AD1748" s="7">
        <f t="shared" si="140"/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f t="shared" si="138"/>
        <v>18</v>
      </c>
      <c r="C1749">
        <v>3</v>
      </c>
      <c r="D1749">
        <v>264.03399999999999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139"/>
        <v>1</v>
      </c>
      <c r="AD1749" s="7">
        <f t="shared" si="140"/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f t="shared" si="138"/>
        <v>18</v>
      </c>
      <c r="C1750">
        <v>3</v>
      </c>
      <c r="D1750">
        <v>261.56799999999998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139"/>
        <v>1</v>
      </c>
      <c r="AD1750" s="7">
        <f t="shared" si="140"/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f t="shared" si="138"/>
        <v>18</v>
      </c>
      <c r="C1751">
        <v>3</v>
      </c>
      <c r="D1751">
        <v>259.947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139"/>
        <v>1</v>
      </c>
      <c r="AD1751" s="7">
        <f t="shared" si="140"/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f t="shared" si="138"/>
        <v>18</v>
      </c>
      <c r="C1752">
        <v>3</v>
      </c>
      <c r="D1752">
        <v>262.13600000000002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139"/>
        <v>1</v>
      </c>
      <c r="AD1752" s="7">
        <f t="shared" si="140"/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f t="shared" si="138"/>
        <v>18</v>
      </c>
      <c r="C1753">
        <v>3</v>
      </c>
      <c r="D1753">
        <v>262.49200000000002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139"/>
        <v>1</v>
      </c>
      <c r="AD1753" s="7">
        <f t="shared" si="140"/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f t="shared" si="138"/>
        <v>18</v>
      </c>
      <c r="C1754">
        <v>3</v>
      </c>
      <c r="D1754">
        <v>275.79199999999997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139"/>
        <v>1</v>
      </c>
      <c r="AD1754" s="7">
        <f t="shared" si="140"/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f t="shared" si="138"/>
        <v>18</v>
      </c>
      <c r="C1755">
        <v>3</v>
      </c>
      <c r="D1755">
        <v>275.79199999999997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139"/>
        <v>1</v>
      </c>
      <c r="AD1755" s="7">
        <f t="shared" si="140"/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f t="shared" si="138"/>
        <v>18</v>
      </c>
      <c r="C1756">
        <v>3</v>
      </c>
      <c r="D1756">
        <v>275.79199999999997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139"/>
        <v>1</v>
      </c>
      <c r="AD1756" s="7">
        <f t="shared" si="140"/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f t="shared" si="138"/>
        <v>18</v>
      </c>
      <c r="C1757">
        <v>3</v>
      </c>
      <c r="D1757">
        <v>275.79199999999997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139"/>
        <v>1</v>
      </c>
      <c r="AD1757" s="7">
        <f t="shared" si="140"/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f t="shared" si="138"/>
        <v>18</v>
      </c>
      <c r="C1758">
        <v>3</v>
      </c>
      <c r="D1758">
        <v>275.79199999999997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139"/>
        <v>1</v>
      </c>
      <c r="AD1758" s="7">
        <f t="shared" si="140"/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f t="shared" si="138"/>
        <v>18</v>
      </c>
      <c r="C1759">
        <v>3</v>
      </c>
      <c r="D1759">
        <v>278.447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139"/>
        <v>1</v>
      </c>
      <c r="AD1759" s="7">
        <f t="shared" si="140"/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f t="shared" si="138"/>
        <v>5</v>
      </c>
      <c r="C1760">
        <v>1</v>
      </c>
      <c r="D1760">
        <v>345.12900000000002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139"/>
        <v>1</v>
      </c>
      <c r="AD1760" s="7">
        <f t="shared" si="140"/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f t="shared" si="138"/>
        <v>5</v>
      </c>
      <c r="C1761">
        <v>1</v>
      </c>
      <c r="D1761">
        <v>703.02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139"/>
        <v>1</v>
      </c>
      <c r="AD1761" s="7">
        <f t="shared" si="140"/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f t="shared" si="138"/>
        <v>5</v>
      </c>
      <c r="C1762">
        <v>1</v>
      </c>
      <c r="D1762">
        <v>703.19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139"/>
        <v>1</v>
      </c>
      <c r="AD1762" s="7">
        <f t="shared" si="140"/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f t="shared" si="138"/>
        <v>5</v>
      </c>
      <c r="C1763">
        <v>1</v>
      </c>
      <c r="D1763">
        <v>703.25400000000002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139"/>
        <v>1</v>
      </c>
      <c r="AD1763" s="7">
        <f t="shared" si="140"/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f t="shared" si="138"/>
        <v>5</v>
      </c>
      <c r="C1764">
        <v>1</v>
      </c>
      <c r="D1764">
        <v>222.03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139"/>
        <v>1</v>
      </c>
      <c r="AD1764" s="7">
        <f t="shared" si="140"/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f t="shared" si="138"/>
        <v>5</v>
      </c>
      <c r="C1765">
        <v>2</v>
      </c>
      <c r="D1765">
        <v>206.72300000000001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139"/>
        <v>1</v>
      </c>
      <c r="AD1765" s="7">
        <f t="shared" si="140"/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f t="shared" si="138"/>
        <v>5</v>
      </c>
      <c r="C1766">
        <v>2</v>
      </c>
      <c r="D1766">
        <v>206.578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139"/>
        <v>1</v>
      </c>
      <c r="AD1766" s="7">
        <f t="shared" si="140"/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f t="shared" si="138"/>
        <v>5</v>
      </c>
      <c r="C1767">
        <v>2</v>
      </c>
      <c r="D1767">
        <v>783.52499999999998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139"/>
        <v>1</v>
      </c>
      <c r="AD1767" s="7">
        <f t="shared" si="140"/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f t="shared" si="138"/>
        <v>5</v>
      </c>
      <c r="C1768">
        <v>2</v>
      </c>
      <c r="D1768">
        <v>783.52499999999998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139"/>
        <v>1</v>
      </c>
      <c r="AD1768" s="7">
        <f t="shared" si="140"/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f t="shared" si="138"/>
        <v>5</v>
      </c>
      <c r="C1769">
        <v>2</v>
      </c>
      <c r="D1769">
        <v>783.52499999999998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139"/>
        <v>1</v>
      </c>
      <c r="AD1769" s="7">
        <f t="shared" si="140"/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f t="shared" si="138"/>
        <v>5</v>
      </c>
      <c r="C1770">
        <v>2</v>
      </c>
      <c r="D1770">
        <v>783.52499999999998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139"/>
        <v>1</v>
      </c>
      <c r="AD1770" s="7">
        <f t="shared" si="140"/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f t="shared" si="138"/>
        <v>5</v>
      </c>
      <c r="C1771">
        <v>2</v>
      </c>
      <c r="D1771">
        <v>784.14099999999996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139"/>
        <v>1</v>
      </c>
      <c r="AD1771" s="7">
        <f t="shared" si="140"/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f t="shared" si="138"/>
        <v>5</v>
      </c>
      <c r="C1772">
        <v>2</v>
      </c>
      <c r="D1772">
        <v>784.14099999999996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139"/>
        <v>1</v>
      </c>
      <c r="AD1772" s="7">
        <f t="shared" si="140"/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f t="shared" si="138"/>
        <v>5</v>
      </c>
      <c r="C1773">
        <v>2</v>
      </c>
      <c r="D1773">
        <v>784.14099999999996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139"/>
        <v>1</v>
      </c>
      <c r="AD1773" s="7">
        <f t="shared" si="140"/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f t="shared" si="138"/>
        <v>5</v>
      </c>
      <c r="C1774">
        <v>2</v>
      </c>
      <c r="D1774">
        <v>784.14099999999996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139"/>
        <v>1</v>
      </c>
      <c r="AD1774" s="7">
        <f t="shared" si="140"/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f t="shared" si="138"/>
        <v>5</v>
      </c>
      <c r="C1775">
        <v>2</v>
      </c>
      <c r="D1775">
        <v>449.77300000000002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139"/>
        <v>1</v>
      </c>
      <c r="AD1775" s="7">
        <f t="shared" si="140"/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f t="shared" si="138"/>
        <v>35</v>
      </c>
      <c r="C1776">
        <v>1</v>
      </c>
      <c r="D1776">
        <v>470.48500000000001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139"/>
        <v>1</v>
      </c>
      <c r="AD1776" s="7">
        <f t="shared" si="140"/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f t="shared" si="138"/>
        <v>35</v>
      </c>
      <c r="C1777">
        <v>1</v>
      </c>
      <c r="D1777">
        <v>481.67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139"/>
        <v>1</v>
      </c>
      <c r="AD1777" s="7">
        <f t="shared" si="140"/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f t="shared" si="138"/>
        <v>35</v>
      </c>
      <c r="C1778">
        <v>1</v>
      </c>
      <c r="D1778">
        <v>422.38900000000001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139"/>
        <v>1</v>
      </c>
      <c r="AD1778" s="7">
        <f t="shared" si="140"/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f t="shared" si="138"/>
        <v>35</v>
      </c>
      <c r="C1779">
        <v>1</v>
      </c>
      <c r="D1779">
        <v>533.20500000000004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139"/>
        <v>1</v>
      </c>
      <c r="AD1779" s="7">
        <f t="shared" si="140"/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f t="shared" si="138"/>
        <v>35</v>
      </c>
      <c r="C1780">
        <v>1</v>
      </c>
      <c r="D1780">
        <v>417.96300000000002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139"/>
        <v>1</v>
      </c>
      <c r="AD1780" s="7">
        <f t="shared" si="140"/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f t="shared" si="138"/>
        <v>35</v>
      </c>
      <c r="C1781">
        <v>1</v>
      </c>
      <c r="D1781">
        <v>492.87900000000002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139"/>
        <v>1</v>
      </c>
      <c r="AD1781" s="7">
        <f t="shared" si="140"/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f t="shared" si="138"/>
        <v>35</v>
      </c>
      <c r="C1782">
        <v>1</v>
      </c>
      <c r="D1782">
        <v>493.06599999999997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139"/>
        <v>1</v>
      </c>
      <c r="AD1782" s="7">
        <f t="shared" si="140"/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f t="shared" si="138"/>
        <v>48</v>
      </c>
      <c r="C1783">
        <v>1</v>
      </c>
      <c r="D1783">
        <v>214.441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139"/>
        <v>1</v>
      </c>
      <c r="AD1783" s="7">
        <f t="shared" si="140"/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f t="shared" si="138"/>
        <v>48</v>
      </c>
      <c r="C1784">
        <v>1</v>
      </c>
      <c r="D1784">
        <v>214.441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139"/>
        <v>1</v>
      </c>
      <c r="AD1784" s="7">
        <f t="shared" si="140"/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f t="shared" si="138"/>
        <v>48</v>
      </c>
      <c r="C1785">
        <v>1</v>
      </c>
      <c r="D1785">
        <v>226.50200000000001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139"/>
        <v>1</v>
      </c>
      <c r="AD1785" s="7">
        <f t="shared" si="140"/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f t="shared" si="138"/>
        <v>48</v>
      </c>
      <c r="C1786">
        <v>1</v>
      </c>
      <c r="D1786">
        <v>226.50200000000001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139"/>
        <v>1</v>
      </c>
      <c r="AD1786" s="7">
        <f t="shared" si="140"/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f t="shared" si="138"/>
        <v>48</v>
      </c>
      <c r="C1787">
        <v>1</v>
      </c>
      <c r="D1787">
        <v>441.56299999999999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139"/>
        <v>1</v>
      </c>
      <c r="AD1787" s="7">
        <f t="shared" si="140"/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f t="shared" si="138"/>
        <v>48</v>
      </c>
      <c r="C1788">
        <v>1</v>
      </c>
      <c r="D1788">
        <v>441.56299999999999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139"/>
        <v>1</v>
      </c>
      <c r="AD1788" s="7">
        <f t="shared" si="140"/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f t="shared" si="138"/>
        <v>48</v>
      </c>
      <c r="C1789">
        <v>1</v>
      </c>
      <c r="D1789">
        <v>232.107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139"/>
        <v>1</v>
      </c>
      <c r="AD1789" s="7">
        <f t="shared" si="140"/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f t="shared" si="138"/>
        <v>48</v>
      </c>
      <c r="C1790">
        <v>1</v>
      </c>
      <c r="D1790">
        <v>219.45599999999999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139"/>
        <v>1</v>
      </c>
      <c r="AD1790" s="7">
        <f t="shared" si="140"/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f t="shared" si="138"/>
        <v>48</v>
      </c>
      <c r="C1791">
        <v>1</v>
      </c>
      <c r="D1791">
        <v>274.85399999999998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139"/>
        <v>1</v>
      </c>
      <c r="AD1791" s="7">
        <f t="shared" si="140"/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f t="shared" si="138"/>
        <v>20</v>
      </c>
      <c r="C1792">
        <v>1</v>
      </c>
      <c r="D1792">
        <v>393.36700000000002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139"/>
        <v>1</v>
      </c>
      <c r="AD1792" s="7">
        <f t="shared" si="140"/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f t="shared" si="138"/>
        <v>6</v>
      </c>
      <c r="C1793">
        <v>1</v>
      </c>
      <c r="D1793">
        <v>283.67099999999999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139"/>
        <v>1</v>
      </c>
      <c r="AD1793" s="7">
        <f t="shared" si="140"/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f t="shared" si="138"/>
        <v>6</v>
      </c>
      <c r="C1794">
        <v>1</v>
      </c>
      <c r="D1794">
        <v>283.67099999999999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139"/>
        <v>1</v>
      </c>
      <c r="AD1794" s="7">
        <f t="shared" si="140"/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f t="shared" si="138"/>
        <v>6</v>
      </c>
      <c r="C1795">
        <v>1</v>
      </c>
      <c r="D1795">
        <v>283.67099999999999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139"/>
        <v>1</v>
      </c>
      <c r="AD1795" s="7">
        <f t="shared" si="140"/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f t="shared" si="138"/>
        <v>6</v>
      </c>
      <c r="C1796">
        <v>1</v>
      </c>
      <c r="D1796">
        <v>283.76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139"/>
        <v>1</v>
      </c>
      <c r="AD1796" s="7">
        <f t="shared" si="140"/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f t="shared" si="138"/>
        <v>6</v>
      </c>
      <c r="C1797">
        <v>1</v>
      </c>
      <c r="D1797">
        <v>283.76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139"/>
        <v>1</v>
      </c>
      <c r="AD1797" s="7">
        <f t="shared" si="140"/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f t="shared" si="138"/>
        <v>6</v>
      </c>
      <c r="C1798">
        <v>1</v>
      </c>
      <c r="D1798">
        <v>283.76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139"/>
        <v>1</v>
      </c>
      <c r="AD1798" s="7">
        <f t="shared" si="140"/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f t="shared" si="138"/>
        <v>6</v>
      </c>
      <c r="C1799">
        <v>1</v>
      </c>
      <c r="D1799">
        <v>657.80499999999995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139"/>
        <v>1</v>
      </c>
      <c r="AD1799" s="7">
        <f t="shared" si="140"/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f t="shared" si="138"/>
        <v>6</v>
      </c>
      <c r="C1800">
        <v>1</v>
      </c>
      <c r="D1800">
        <v>657.80499999999995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139"/>
        <v>1</v>
      </c>
      <c r="AD1800" s="7">
        <f t="shared" si="140"/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f t="shared" si="138"/>
        <v>6</v>
      </c>
      <c r="C1801">
        <v>1</v>
      </c>
      <c r="D1801">
        <v>657.80499999999995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139"/>
        <v>1</v>
      </c>
      <c r="AD1801" s="7">
        <f t="shared" si="140"/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f t="shared" si="138"/>
        <v>6</v>
      </c>
      <c r="C1802">
        <v>1</v>
      </c>
      <c r="D1802">
        <v>657.80499999999995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139"/>
        <v>1</v>
      </c>
      <c r="AD1802" s="7">
        <f t="shared" si="140"/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f t="shared" si="138"/>
        <v>6</v>
      </c>
      <c r="C1803">
        <v>1</v>
      </c>
      <c r="D1803">
        <v>657.80499999999995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139"/>
        <v>1</v>
      </c>
      <c r="AD1803" s="7">
        <f t="shared" si="140"/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f t="shared" si="138"/>
        <v>6</v>
      </c>
      <c r="C1804">
        <v>1</v>
      </c>
      <c r="D1804">
        <v>657.80499999999995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139"/>
        <v>1</v>
      </c>
      <c r="AD1804" s="7">
        <f t="shared" si="140"/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f t="shared" si="138"/>
        <v>6</v>
      </c>
      <c r="C1805">
        <v>1</v>
      </c>
      <c r="D1805">
        <v>657.80499999999995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139"/>
        <v>1</v>
      </c>
      <c r="AD1805" s="7">
        <f t="shared" si="140"/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f t="shared" si="138"/>
        <v>6</v>
      </c>
      <c r="C1806">
        <v>1</v>
      </c>
      <c r="D1806">
        <v>657.80499999999995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139"/>
        <v>1</v>
      </c>
      <c r="AD1806" s="7">
        <f t="shared" si="140"/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f t="shared" si="138"/>
        <v>6</v>
      </c>
      <c r="C1807">
        <v>1</v>
      </c>
      <c r="D1807">
        <v>657.80499999999995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139"/>
        <v>1</v>
      </c>
      <c r="AD1807" s="7">
        <f t="shared" si="140"/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f t="shared" si="138"/>
        <v>6</v>
      </c>
      <c r="C1808">
        <v>1</v>
      </c>
      <c r="D1808">
        <v>657.80499999999995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139"/>
        <v>1</v>
      </c>
      <c r="AD1808" s="7">
        <f t="shared" si="140"/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f t="shared" si="138"/>
        <v>6</v>
      </c>
      <c r="C1809">
        <v>1</v>
      </c>
      <c r="D1809">
        <v>658.28800000000001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139"/>
        <v>1</v>
      </c>
      <c r="AD1809" s="7">
        <f t="shared" si="140"/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f t="shared" ref="B1810:B1873" si="141">SUM(E1810:W1810)+C1810</f>
        <v>6</v>
      </c>
      <c r="C1810">
        <v>1</v>
      </c>
      <c r="D1810">
        <v>658.28800000000001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142">Z1810+BJ1810</f>
        <v>1</v>
      </c>
      <c r="AD1810" s="7">
        <f t="shared" ref="AD1810:AD1873" si="143">SUM(AE1810:BG1810)+C1810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f t="shared" si="141"/>
        <v>6</v>
      </c>
      <c r="C1811">
        <v>1</v>
      </c>
      <c r="D1811">
        <v>658.28800000000001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142"/>
        <v>1</v>
      </c>
      <c r="AD1811" s="7">
        <f t="shared" si="143"/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f t="shared" si="141"/>
        <v>6</v>
      </c>
      <c r="C1812">
        <v>1</v>
      </c>
      <c r="D1812">
        <v>658.28800000000001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142"/>
        <v>1</v>
      </c>
      <c r="AD1812" s="7">
        <f t="shared" si="143"/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f t="shared" si="141"/>
        <v>6</v>
      </c>
      <c r="C1813">
        <v>1</v>
      </c>
      <c r="D1813">
        <v>658.28800000000001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142"/>
        <v>1</v>
      </c>
      <c r="AD1813" s="7">
        <f t="shared" si="143"/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f t="shared" si="141"/>
        <v>6</v>
      </c>
      <c r="C1814">
        <v>1</v>
      </c>
      <c r="D1814">
        <v>658.28800000000001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142"/>
        <v>1</v>
      </c>
      <c r="AD1814" s="7">
        <f t="shared" si="143"/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f t="shared" si="141"/>
        <v>6</v>
      </c>
      <c r="C1815">
        <v>1</v>
      </c>
      <c r="D1815">
        <v>658.28800000000001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142"/>
        <v>1</v>
      </c>
      <c r="AD1815" s="7">
        <f t="shared" si="143"/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f t="shared" si="141"/>
        <v>6</v>
      </c>
      <c r="C1816">
        <v>1</v>
      </c>
      <c r="D1816">
        <v>658.28800000000001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142"/>
        <v>1</v>
      </c>
      <c r="AD1816" s="7">
        <f t="shared" si="143"/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f t="shared" si="141"/>
        <v>6</v>
      </c>
      <c r="C1817">
        <v>1</v>
      </c>
      <c r="D1817">
        <v>658.28800000000001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142"/>
        <v>1</v>
      </c>
      <c r="AD1817" s="7">
        <f t="shared" si="143"/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f t="shared" si="141"/>
        <v>6</v>
      </c>
      <c r="C1818">
        <v>1</v>
      </c>
      <c r="D1818">
        <v>658.28800000000001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142"/>
        <v>1</v>
      </c>
      <c r="AD1818" s="7">
        <f t="shared" si="143"/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f t="shared" si="141"/>
        <v>6</v>
      </c>
      <c r="C1819">
        <v>1</v>
      </c>
      <c r="D1819">
        <v>723.64400000000001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142"/>
        <v>1</v>
      </c>
      <c r="AD1819" s="7">
        <f t="shared" si="143"/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f t="shared" si="141"/>
        <v>6</v>
      </c>
      <c r="C1820">
        <v>1</v>
      </c>
      <c r="D1820">
        <v>723.64400000000001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142"/>
        <v>1</v>
      </c>
      <c r="AD1820" s="7">
        <f t="shared" si="143"/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f t="shared" si="141"/>
        <v>6</v>
      </c>
      <c r="C1821">
        <v>1</v>
      </c>
      <c r="D1821">
        <v>723.64400000000001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142"/>
        <v>1</v>
      </c>
      <c r="AD1821" s="7">
        <f t="shared" si="143"/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f t="shared" si="141"/>
        <v>6</v>
      </c>
      <c r="C1822">
        <v>1</v>
      </c>
      <c r="D1822">
        <v>723.13300000000004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142"/>
        <v>1</v>
      </c>
      <c r="AD1822" s="7">
        <f t="shared" si="143"/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f t="shared" si="141"/>
        <v>6</v>
      </c>
      <c r="C1823">
        <v>1</v>
      </c>
      <c r="D1823">
        <v>723.13300000000004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142"/>
        <v>1</v>
      </c>
      <c r="AD1823" s="7">
        <f t="shared" si="143"/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f t="shared" si="141"/>
        <v>6</v>
      </c>
      <c r="C1824">
        <v>1</v>
      </c>
      <c r="D1824">
        <v>723.13300000000004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142"/>
        <v>1</v>
      </c>
      <c r="AD1824" s="7">
        <f t="shared" si="143"/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f t="shared" si="141"/>
        <v>6</v>
      </c>
      <c r="C1825">
        <v>1</v>
      </c>
      <c r="D1825">
        <v>723.13300000000004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142"/>
        <v>1</v>
      </c>
      <c r="AD1825" s="7">
        <f t="shared" si="143"/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f t="shared" si="141"/>
        <v>6</v>
      </c>
      <c r="C1826">
        <v>1</v>
      </c>
      <c r="D1826">
        <v>723.13300000000004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142"/>
        <v>1</v>
      </c>
      <c r="AD1826" s="7">
        <f t="shared" si="143"/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f t="shared" si="141"/>
        <v>6</v>
      </c>
      <c r="C1827">
        <v>1</v>
      </c>
      <c r="D1827">
        <v>723.13300000000004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142"/>
        <v>1</v>
      </c>
      <c r="AD1827" s="7">
        <f t="shared" si="143"/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f t="shared" si="141"/>
        <v>6</v>
      </c>
      <c r="C1828">
        <v>1</v>
      </c>
      <c r="D1828">
        <v>723.61900000000003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142"/>
        <v>1</v>
      </c>
      <c r="AD1828" s="7">
        <f t="shared" si="143"/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f t="shared" si="141"/>
        <v>6</v>
      </c>
      <c r="C1829">
        <v>1</v>
      </c>
      <c r="D1829">
        <v>723.61900000000003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142"/>
        <v>1</v>
      </c>
      <c r="AD1829" s="7">
        <f t="shared" si="143"/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f t="shared" si="141"/>
        <v>6</v>
      </c>
      <c r="C1830">
        <v>1</v>
      </c>
      <c r="D1830">
        <v>723.61900000000003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142"/>
        <v>1</v>
      </c>
      <c r="AD1830" s="7">
        <f t="shared" si="143"/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f t="shared" si="141"/>
        <v>6</v>
      </c>
      <c r="C1831">
        <v>1</v>
      </c>
      <c r="D1831">
        <v>392.06799999999998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142"/>
        <v>1</v>
      </c>
      <c r="AD1831" s="7">
        <f t="shared" si="143"/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f t="shared" si="141"/>
        <v>6</v>
      </c>
      <c r="C1832">
        <v>1</v>
      </c>
      <c r="D1832">
        <v>392.06799999999998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142"/>
        <v>1</v>
      </c>
      <c r="AD1832" s="7">
        <f t="shared" si="143"/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f t="shared" si="141"/>
        <v>6</v>
      </c>
      <c r="C1833">
        <v>1</v>
      </c>
      <c r="D1833">
        <v>426.726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142"/>
        <v>1</v>
      </c>
      <c r="AD1833" s="7">
        <f t="shared" si="143"/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f t="shared" si="141"/>
        <v>6</v>
      </c>
      <c r="C1834">
        <v>1</v>
      </c>
      <c r="D1834">
        <v>426.726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142"/>
        <v>1</v>
      </c>
      <c r="AD1834" s="7">
        <f t="shared" si="143"/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f t="shared" si="141"/>
        <v>6</v>
      </c>
      <c r="C1835">
        <v>1</v>
      </c>
      <c r="D1835">
        <v>678.39099999999996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142"/>
        <v>1</v>
      </c>
      <c r="AD1835" s="7">
        <f t="shared" si="143"/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f t="shared" si="141"/>
        <v>6</v>
      </c>
      <c r="C1836">
        <v>1</v>
      </c>
      <c r="D1836">
        <v>564.80700000000002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142"/>
        <v>1</v>
      </c>
      <c r="AD1836" s="7">
        <f t="shared" si="143"/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f t="shared" si="141"/>
        <v>6</v>
      </c>
      <c r="C1837">
        <v>1</v>
      </c>
      <c r="D1837">
        <v>564.80700000000002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142"/>
        <v>1</v>
      </c>
      <c r="AD1837" s="7">
        <f t="shared" si="143"/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f t="shared" si="141"/>
        <v>6</v>
      </c>
      <c r="C1838">
        <v>1</v>
      </c>
      <c r="D1838">
        <v>515.10799999999995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142"/>
        <v>1</v>
      </c>
      <c r="AD1838" s="7">
        <f t="shared" si="143"/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f t="shared" si="141"/>
        <v>6</v>
      </c>
      <c r="C1839">
        <v>1</v>
      </c>
      <c r="D1839">
        <v>515.10799999999995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142"/>
        <v>1</v>
      </c>
      <c r="AD1839" s="7">
        <f t="shared" si="143"/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f t="shared" si="141"/>
        <v>6</v>
      </c>
      <c r="C1840">
        <v>1</v>
      </c>
      <c r="D1840">
        <v>515.10799999999995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142"/>
        <v>1</v>
      </c>
      <c r="AD1840" s="7">
        <f t="shared" si="143"/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f t="shared" si="141"/>
        <v>6</v>
      </c>
      <c r="C1841">
        <v>1</v>
      </c>
      <c r="D1841">
        <v>514.51599999999996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142"/>
        <v>1</v>
      </c>
      <c r="AD1841" s="7">
        <f t="shared" si="143"/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f t="shared" si="141"/>
        <v>6</v>
      </c>
      <c r="C1842">
        <v>1</v>
      </c>
      <c r="D1842">
        <v>514.51599999999996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142"/>
        <v>1</v>
      </c>
      <c r="AD1842" s="7">
        <f t="shared" si="143"/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f t="shared" si="141"/>
        <v>6</v>
      </c>
      <c r="C1843">
        <v>1</v>
      </c>
      <c r="D1843">
        <v>514.51599999999996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142"/>
        <v>1</v>
      </c>
      <c r="AD1843" s="7">
        <f t="shared" si="143"/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f t="shared" si="141"/>
        <v>6</v>
      </c>
      <c r="C1844">
        <v>1</v>
      </c>
      <c r="D1844">
        <v>514.51599999999996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142"/>
        <v>1</v>
      </c>
      <c r="AD1844" s="7">
        <f t="shared" si="143"/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f t="shared" si="141"/>
        <v>6</v>
      </c>
      <c r="C1845">
        <v>1</v>
      </c>
      <c r="D1845">
        <v>514.51599999999996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142"/>
        <v>1</v>
      </c>
      <c r="AD1845" s="7">
        <f t="shared" si="143"/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f t="shared" si="141"/>
        <v>6</v>
      </c>
      <c r="C1846">
        <v>1</v>
      </c>
      <c r="D1846">
        <v>514.51599999999996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142"/>
        <v>1</v>
      </c>
      <c r="AD1846" s="7">
        <f t="shared" si="143"/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f t="shared" si="141"/>
        <v>6</v>
      </c>
      <c r="C1847">
        <v>1</v>
      </c>
      <c r="D1847">
        <v>514.51599999999996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142"/>
        <v>1</v>
      </c>
      <c r="AD1847" s="7">
        <f t="shared" si="143"/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f t="shared" si="141"/>
        <v>6</v>
      </c>
      <c r="C1848">
        <v>1</v>
      </c>
      <c r="D1848">
        <v>514.34900000000005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142"/>
        <v>1</v>
      </c>
      <c r="AD1848" s="7">
        <f t="shared" si="143"/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f t="shared" si="141"/>
        <v>6</v>
      </c>
      <c r="C1849">
        <v>1</v>
      </c>
      <c r="D1849">
        <v>514.34900000000005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142"/>
        <v>1</v>
      </c>
      <c r="AD1849" s="7">
        <f t="shared" si="143"/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f t="shared" si="141"/>
        <v>6</v>
      </c>
      <c r="C1850">
        <v>1</v>
      </c>
      <c r="D1850">
        <v>514.34900000000005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142"/>
        <v>1</v>
      </c>
      <c r="AD1850" s="7">
        <f t="shared" si="143"/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f t="shared" si="141"/>
        <v>6</v>
      </c>
      <c r="C1851">
        <v>1</v>
      </c>
      <c r="D1851">
        <v>514.34900000000005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142"/>
        <v>1</v>
      </c>
      <c r="AD1851" s="7">
        <f t="shared" si="143"/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f t="shared" si="141"/>
        <v>6</v>
      </c>
      <c r="C1852">
        <v>1</v>
      </c>
      <c r="D1852">
        <v>514.34900000000005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142"/>
        <v>1</v>
      </c>
      <c r="AD1852" s="7">
        <f t="shared" si="143"/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f t="shared" si="141"/>
        <v>6</v>
      </c>
      <c r="C1853">
        <v>2</v>
      </c>
      <c r="D1853">
        <v>229.68899999999999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142"/>
        <v>1</v>
      </c>
      <c r="AD1853" s="7">
        <f t="shared" si="143"/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f t="shared" si="141"/>
        <v>6</v>
      </c>
      <c r="C1854">
        <v>2</v>
      </c>
      <c r="D1854">
        <v>229.68899999999999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142"/>
        <v>1</v>
      </c>
      <c r="AD1854" s="7">
        <f t="shared" si="143"/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f t="shared" si="141"/>
        <v>6</v>
      </c>
      <c r="C1855">
        <v>2</v>
      </c>
      <c r="D1855">
        <v>229.68899999999999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142"/>
        <v>1</v>
      </c>
      <c r="AD1855" s="7">
        <f t="shared" si="143"/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f t="shared" si="141"/>
        <v>6</v>
      </c>
      <c r="C1856">
        <v>2</v>
      </c>
      <c r="D1856">
        <v>229.68899999999999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142"/>
        <v>1</v>
      </c>
      <c r="AD1856" s="7">
        <f t="shared" si="143"/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f t="shared" si="141"/>
        <v>6</v>
      </c>
      <c r="C1857">
        <v>2</v>
      </c>
      <c r="D1857">
        <v>229.68899999999999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142"/>
        <v>1</v>
      </c>
      <c r="AD1857" s="7">
        <f t="shared" si="143"/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f t="shared" si="141"/>
        <v>6</v>
      </c>
      <c r="C1858">
        <v>2</v>
      </c>
      <c r="D1858">
        <v>464.74200000000002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142"/>
        <v>1</v>
      </c>
      <c r="AD1858" s="7">
        <f t="shared" si="143"/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f t="shared" si="141"/>
        <v>6</v>
      </c>
      <c r="C1859">
        <v>2</v>
      </c>
      <c r="D1859">
        <v>464.74200000000002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142"/>
        <v>1</v>
      </c>
      <c r="AD1859" s="7">
        <f t="shared" si="143"/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f t="shared" si="141"/>
        <v>6</v>
      </c>
      <c r="C1860">
        <v>2</v>
      </c>
      <c r="D1860">
        <v>464.74200000000002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142"/>
        <v>1</v>
      </c>
      <c r="AD1860" s="7">
        <f t="shared" si="143"/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f t="shared" si="141"/>
        <v>6</v>
      </c>
      <c r="C1861">
        <v>2</v>
      </c>
      <c r="D1861">
        <v>464.74200000000002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142"/>
        <v>1</v>
      </c>
      <c r="AD1861" s="7">
        <f t="shared" si="143"/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f t="shared" si="141"/>
        <v>6</v>
      </c>
      <c r="C1862">
        <v>2</v>
      </c>
      <c r="D1862">
        <v>464.74200000000002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142"/>
        <v>1</v>
      </c>
      <c r="AD1862" s="7">
        <f t="shared" si="143"/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f t="shared" si="141"/>
        <v>6</v>
      </c>
      <c r="C1863">
        <v>2</v>
      </c>
      <c r="D1863">
        <v>464.74200000000002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142"/>
        <v>1</v>
      </c>
      <c r="AD1863" s="7">
        <f t="shared" si="143"/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f t="shared" si="141"/>
        <v>6</v>
      </c>
      <c r="C1864">
        <v>2</v>
      </c>
      <c r="D1864">
        <v>464.74200000000002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142"/>
        <v>1</v>
      </c>
      <c r="AD1864" s="7">
        <f t="shared" si="143"/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f t="shared" si="141"/>
        <v>6</v>
      </c>
      <c r="C1865">
        <v>2</v>
      </c>
      <c r="D1865">
        <v>465.02499999999998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142"/>
        <v>1</v>
      </c>
      <c r="AD1865" s="7">
        <f t="shared" si="143"/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f t="shared" si="141"/>
        <v>6</v>
      </c>
      <c r="C1866">
        <v>2</v>
      </c>
      <c r="D1866">
        <v>465.02499999999998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142"/>
        <v>1</v>
      </c>
      <c r="AD1866" s="7">
        <f t="shared" si="143"/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f t="shared" si="141"/>
        <v>6</v>
      </c>
      <c r="C1867">
        <v>2</v>
      </c>
      <c r="D1867">
        <v>465.02499999999998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142"/>
        <v>1</v>
      </c>
      <c r="AD1867" s="7">
        <f t="shared" si="143"/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f t="shared" si="141"/>
        <v>6</v>
      </c>
      <c r="C1868">
        <v>2</v>
      </c>
      <c r="D1868">
        <v>465.02499999999998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142"/>
        <v>1</v>
      </c>
      <c r="AD1868" s="7">
        <f t="shared" si="143"/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f t="shared" si="141"/>
        <v>6</v>
      </c>
      <c r="C1869">
        <v>2</v>
      </c>
      <c r="D1869">
        <v>465.02499999999998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142"/>
        <v>1</v>
      </c>
      <c r="AD1869" s="7">
        <f t="shared" si="143"/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f t="shared" si="141"/>
        <v>6</v>
      </c>
      <c r="C1870">
        <v>2</v>
      </c>
      <c r="D1870">
        <v>465.02499999999998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142"/>
        <v>1</v>
      </c>
      <c r="AD1870" s="7">
        <f t="shared" si="143"/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f t="shared" si="141"/>
        <v>6</v>
      </c>
      <c r="C1871">
        <v>2</v>
      </c>
      <c r="D1871">
        <v>465.14699999999999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142"/>
        <v>1</v>
      </c>
      <c r="AD1871" s="7">
        <f t="shared" si="143"/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f t="shared" si="141"/>
        <v>6</v>
      </c>
      <c r="C1872">
        <v>2</v>
      </c>
      <c r="D1872">
        <v>465.14699999999999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142"/>
        <v>1</v>
      </c>
      <c r="AD1872" s="7">
        <f t="shared" si="143"/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f t="shared" si="141"/>
        <v>6</v>
      </c>
      <c r="C1873">
        <v>2</v>
      </c>
      <c r="D1873">
        <v>465.14699999999999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142"/>
        <v>1</v>
      </c>
      <c r="AD1873" s="7">
        <f t="shared" si="143"/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f t="shared" ref="B1874:B1937" si="144">SUM(E1874:W1874)+C1874</f>
        <v>6</v>
      </c>
      <c r="C1874">
        <v>2</v>
      </c>
      <c r="D1874">
        <v>465.14699999999999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145">Z1874+BJ1874</f>
        <v>1</v>
      </c>
      <c r="AD1874" s="7">
        <f t="shared" ref="AD1874:AD1937" si="146">SUM(AE1874:BG1874)+C1874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f t="shared" si="144"/>
        <v>6</v>
      </c>
      <c r="C1875">
        <v>2</v>
      </c>
      <c r="D1875">
        <v>465.14699999999999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145"/>
        <v>1</v>
      </c>
      <c r="AD1875" s="7">
        <f t="shared" si="146"/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f t="shared" si="144"/>
        <v>6</v>
      </c>
      <c r="C1876">
        <v>2</v>
      </c>
      <c r="D1876">
        <v>465.14699999999999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145"/>
        <v>1</v>
      </c>
      <c r="AD1876" s="7">
        <f t="shared" si="146"/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f t="shared" si="144"/>
        <v>6</v>
      </c>
      <c r="C1877">
        <v>2</v>
      </c>
      <c r="D1877">
        <v>465.14699999999999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145"/>
        <v>1</v>
      </c>
      <c r="AD1877" s="7">
        <f t="shared" si="146"/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f t="shared" si="144"/>
        <v>6</v>
      </c>
      <c r="C1878">
        <v>2</v>
      </c>
      <c r="D1878">
        <v>465.90600000000001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145"/>
        <v>1</v>
      </c>
      <c r="AD1878" s="7">
        <f t="shared" si="146"/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f t="shared" si="144"/>
        <v>6</v>
      </c>
      <c r="C1879">
        <v>2</v>
      </c>
      <c r="D1879">
        <v>467.39499999999998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145"/>
        <v>1</v>
      </c>
      <c r="AD1879" s="7">
        <f t="shared" si="146"/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f t="shared" si="144"/>
        <v>6</v>
      </c>
      <c r="C1880">
        <v>3</v>
      </c>
      <c r="D1880">
        <v>580.13099999999997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145"/>
        <v>1</v>
      </c>
      <c r="AD1880" s="7">
        <f t="shared" si="146"/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f t="shared" si="144"/>
        <v>6</v>
      </c>
      <c r="C1881">
        <v>3</v>
      </c>
      <c r="D1881">
        <v>580.13099999999997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145"/>
        <v>1</v>
      </c>
      <c r="AD1881" s="7">
        <f t="shared" si="146"/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f t="shared" si="144"/>
        <v>6</v>
      </c>
      <c r="C1882">
        <v>3</v>
      </c>
      <c r="D1882">
        <v>580.13099999999997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145"/>
        <v>1</v>
      </c>
      <c r="AD1882" s="7">
        <f t="shared" si="146"/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f t="shared" si="144"/>
        <v>6</v>
      </c>
      <c r="C1883">
        <v>3</v>
      </c>
      <c r="D1883">
        <v>580.13099999999997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145"/>
        <v>1</v>
      </c>
      <c r="AD1883" s="7">
        <f t="shared" si="146"/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f t="shared" si="144"/>
        <v>6</v>
      </c>
      <c r="C1884">
        <v>3</v>
      </c>
      <c r="D1884">
        <v>580.13099999999997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145"/>
        <v>1</v>
      </c>
      <c r="AD1884" s="7">
        <f t="shared" si="146"/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f t="shared" si="144"/>
        <v>6</v>
      </c>
      <c r="C1885">
        <v>3</v>
      </c>
      <c r="D1885">
        <v>580.13099999999997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145"/>
        <v>1</v>
      </c>
      <c r="AD1885" s="7">
        <f t="shared" si="146"/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f t="shared" si="144"/>
        <v>6</v>
      </c>
      <c r="C1886">
        <v>3</v>
      </c>
      <c r="D1886">
        <v>580.13099999999997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145"/>
        <v>1</v>
      </c>
      <c r="AD1886" s="7">
        <f t="shared" si="146"/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f t="shared" si="144"/>
        <v>6</v>
      </c>
      <c r="C1887">
        <v>3</v>
      </c>
      <c r="D1887">
        <v>580.13099999999997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145"/>
        <v>1</v>
      </c>
      <c r="AD1887" s="7">
        <f t="shared" si="146"/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f t="shared" si="144"/>
        <v>6</v>
      </c>
      <c r="C1888">
        <v>3</v>
      </c>
      <c r="D1888">
        <v>580.13099999999997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145"/>
        <v>1</v>
      </c>
      <c r="AD1888" s="7">
        <f t="shared" si="146"/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f t="shared" si="144"/>
        <v>6</v>
      </c>
      <c r="C1889">
        <v>3</v>
      </c>
      <c r="D1889">
        <v>580.13099999999997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145"/>
        <v>1</v>
      </c>
      <c r="AD1889" s="7">
        <f t="shared" si="146"/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f t="shared" si="144"/>
        <v>6</v>
      </c>
      <c r="C1890">
        <v>3</v>
      </c>
      <c r="D1890">
        <v>580.13099999999997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145"/>
        <v>1</v>
      </c>
      <c r="AD1890" s="7">
        <f t="shared" si="146"/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f t="shared" si="144"/>
        <v>6</v>
      </c>
      <c r="C1891">
        <v>3</v>
      </c>
      <c r="D1891">
        <v>580.13099999999997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145"/>
        <v>1</v>
      </c>
      <c r="AD1891" s="7">
        <f t="shared" si="146"/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f t="shared" si="144"/>
        <v>6</v>
      </c>
      <c r="C1892">
        <v>3</v>
      </c>
      <c r="D1892">
        <v>581.197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145"/>
        <v>1</v>
      </c>
      <c r="AD1892" s="7">
        <f t="shared" si="146"/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f t="shared" si="144"/>
        <v>6</v>
      </c>
      <c r="C1893">
        <v>3</v>
      </c>
      <c r="D1893">
        <v>581.197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145"/>
        <v>1</v>
      </c>
      <c r="AD1893" s="7">
        <f t="shared" si="146"/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f t="shared" si="144"/>
        <v>6</v>
      </c>
      <c r="C1894">
        <v>3</v>
      </c>
      <c r="D1894">
        <v>581.197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145"/>
        <v>1</v>
      </c>
      <c r="AD1894" s="7">
        <f t="shared" si="146"/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f t="shared" si="144"/>
        <v>6</v>
      </c>
      <c r="C1895">
        <v>3</v>
      </c>
      <c r="D1895">
        <v>581.197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145"/>
        <v>1</v>
      </c>
      <c r="AD1895" s="7">
        <f t="shared" si="146"/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f t="shared" si="144"/>
        <v>6</v>
      </c>
      <c r="C1896">
        <v>3</v>
      </c>
      <c r="D1896">
        <v>581.197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145"/>
        <v>1</v>
      </c>
      <c r="AD1896" s="7">
        <f t="shared" si="146"/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f t="shared" si="144"/>
        <v>6</v>
      </c>
      <c r="C1897">
        <v>3</v>
      </c>
      <c r="D1897">
        <v>581.197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145"/>
        <v>1</v>
      </c>
      <c r="AD1897" s="7">
        <f t="shared" si="146"/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f t="shared" si="144"/>
        <v>6</v>
      </c>
      <c r="C1898">
        <v>3</v>
      </c>
      <c r="D1898">
        <v>581.197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145"/>
        <v>1</v>
      </c>
      <c r="AD1898" s="7">
        <f t="shared" si="146"/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f t="shared" si="144"/>
        <v>6</v>
      </c>
      <c r="C1899">
        <v>3</v>
      </c>
      <c r="D1899">
        <v>581.197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145"/>
        <v>1</v>
      </c>
      <c r="AD1899" s="7">
        <f t="shared" si="146"/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f t="shared" si="144"/>
        <v>6</v>
      </c>
      <c r="C1900">
        <v>3</v>
      </c>
      <c r="D1900">
        <v>581.197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145"/>
        <v>1</v>
      </c>
      <c r="AD1900" s="7">
        <f t="shared" si="146"/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f t="shared" si="144"/>
        <v>6</v>
      </c>
      <c r="C1901">
        <v>3</v>
      </c>
      <c r="D1901">
        <v>581.197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145"/>
        <v>1</v>
      </c>
      <c r="AD1901" s="7">
        <f t="shared" si="146"/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f t="shared" si="144"/>
        <v>6</v>
      </c>
      <c r="C1902">
        <v>3</v>
      </c>
      <c r="D1902">
        <v>581.197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145"/>
        <v>1</v>
      </c>
      <c r="AD1902" s="7">
        <f t="shared" si="146"/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f t="shared" si="144"/>
        <v>6</v>
      </c>
      <c r="C1903">
        <v>3</v>
      </c>
      <c r="D1903">
        <v>581.197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145"/>
        <v>1</v>
      </c>
      <c r="AD1903" s="7">
        <f t="shared" si="146"/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f t="shared" si="144"/>
        <v>17</v>
      </c>
      <c r="C1904">
        <v>1</v>
      </c>
      <c r="D1904">
        <v>433.62099999999998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145"/>
        <v>1</v>
      </c>
      <c r="AD1904" s="7">
        <f t="shared" si="146"/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f t="shared" si="144"/>
        <v>17</v>
      </c>
      <c r="C1905">
        <v>1</v>
      </c>
      <c r="D1905">
        <v>433.62099999999998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145"/>
        <v>1</v>
      </c>
      <c r="AD1905" s="7">
        <f t="shared" si="146"/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f t="shared" si="144"/>
        <v>17</v>
      </c>
      <c r="C1906">
        <v>1</v>
      </c>
      <c r="D1906">
        <v>434.363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145"/>
        <v>1</v>
      </c>
      <c r="AD1906" s="7">
        <f t="shared" si="146"/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f t="shared" si="144"/>
        <v>17</v>
      </c>
      <c r="C1907">
        <v>1</v>
      </c>
      <c r="D1907">
        <v>434.363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145"/>
        <v>1</v>
      </c>
      <c r="AD1907" s="7">
        <f t="shared" si="146"/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f t="shared" si="144"/>
        <v>17</v>
      </c>
      <c r="C1908">
        <v>2</v>
      </c>
      <c r="D1908">
        <v>365.69499999999999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145"/>
        <v>1</v>
      </c>
      <c r="AD1908" s="7">
        <f t="shared" si="146"/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f t="shared" si="144"/>
        <v>17</v>
      </c>
      <c r="C1909">
        <v>2</v>
      </c>
      <c r="D1909">
        <v>365.69499999999999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145"/>
        <v>1</v>
      </c>
      <c r="AD1909" s="7">
        <f t="shared" si="146"/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f t="shared" si="144"/>
        <v>17</v>
      </c>
      <c r="C1910">
        <v>2</v>
      </c>
      <c r="D1910">
        <v>370.54500000000002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145"/>
        <v>1</v>
      </c>
      <c r="AD1910" s="7">
        <f t="shared" si="146"/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f t="shared" si="144"/>
        <v>17</v>
      </c>
      <c r="C1911">
        <v>2</v>
      </c>
      <c r="D1911">
        <v>370.54500000000002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145"/>
        <v>1</v>
      </c>
      <c r="AD1911" s="7">
        <f t="shared" si="146"/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f t="shared" si="144"/>
        <v>17</v>
      </c>
      <c r="C1912">
        <v>2</v>
      </c>
      <c r="D1912">
        <v>367.02800000000002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145"/>
        <v>1</v>
      </c>
      <c r="AD1912" s="7">
        <f t="shared" si="146"/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f t="shared" si="144"/>
        <v>17</v>
      </c>
      <c r="C1913">
        <v>2</v>
      </c>
      <c r="D1913">
        <v>367.02800000000002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145"/>
        <v>1</v>
      </c>
      <c r="AD1913" s="7">
        <f t="shared" si="146"/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f t="shared" si="144"/>
        <v>17</v>
      </c>
      <c r="C1914">
        <v>2</v>
      </c>
      <c r="D1914">
        <v>356.06799999999998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145"/>
        <v>1</v>
      </c>
      <c r="AD1914" s="7">
        <f t="shared" si="146"/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f t="shared" si="144"/>
        <v>17</v>
      </c>
      <c r="C1915">
        <v>2</v>
      </c>
      <c r="D1915">
        <v>356.06799999999998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145"/>
        <v>1</v>
      </c>
      <c r="AD1915" s="7">
        <f t="shared" si="146"/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f t="shared" si="144"/>
        <v>17</v>
      </c>
      <c r="C1916">
        <v>2</v>
      </c>
      <c r="D1916">
        <v>353.00299999999999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145"/>
        <v>1</v>
      </c>
      <c r="AD1916" s="7">
        <f t="shared" si="146"/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f t="shared" si="144"/>
        <v>17</v>
      </c>
      <c r="C1917">
        <v>2</v>
      </c>
      <c r="D1917">
        <v>353.00299999999999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145"/>
        <v>1</v>
      </c>
      <c r="AD1917" s="7">
        <f t="shared" si="146"/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f t="shared" si="144"/>
        <v>29</v>
      </c>
      <c r="C1918">
        <v>1</v>
      </c>
      <c r="D1918">
        <v>240.011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145"/>
        <v>1</v>
      </c>
      <c r="AD1918" s="7">
        <f t="shared" si="146"/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f t="shared" si="144"/>
        <v>29</v>
      </c>
      <c r="C1919">
        <v>1</v>
      </c>
      <c r="D1919">
        <v>240.333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145"/>
        <v>1</v>
      </c>
      <c r="AD1919" s="7">
        <f t="shared" si="146"/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f t="shared" si="144"/>
        <v>29</v>
      </c>
      <c r="C1920">
        <v>1</v>
      </c>
      <c r="D1920">
        <v>250.62700000000001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145"/>
        <v>1</v>
      </c>
      <c r="AD1920" s="7">
        <f t="shared" si="146"/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f t="shared" si="144"/>
        <v>29</v>
      </c>
      <c r="C1921">
        <v>1</v>
      </c>
      <c r="D1921">
        <v>254.48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145"/>
        <v>1</v>
      </c>
      <c r="AD1921" s="7">
        <f t="shared" si="146"/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f t="shared" si="144"/>
        <v>29</v>
      </c>
      <c r="C1922">
        <v>1</v>
      </c>
      <c r="D1922">
        <v>248.57900000000001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145"/>
        <v>1</v>
      </c>
      <c r="AD1922" s="7">
        <f t="shared" si="146"/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f t="shared" si="144"/>
        <v>29</v>
      </c>
      <c r="C1923">
        <v>1</v>
      </c>
      <c r="D1923">
        <v>271.351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145"/>
        <v>1</v>
      </c>
      <c r="AD1923" s="7">
        <f t="shared" si="146"/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f t="shared" si="144"/>
        <v>29</v>
      </c>
      <c r="C1924">
        <v>1</v>
      </c>
      <c r="D1924">
        <v>268.93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145"/>
        <v>1</v>
      </c>
      <c r="AD1924" s="7">
        <f t="shared" si="146"/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f t="shared" si="144"/>
        <v>29</v>
      </c>
      <c r="C1925">
        <v>1</v>
      </c>
      <c r="D1925">
        <v>266.62799999999999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145"/>
        <v>1</v>
      </c>
      <c r="AD1925" s="7">
        <f t="shared" si="146"/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f t="shared" si="144"/>
        <v>29</v>
      </c>
      <c r="C1926">
        <v>1</v>
      </c>
      <c r="D1926">
        <v>259.053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145"/>
        <v>1</v>
      </c>
      <c r="AD1926" s="7">
        <f t="shared" si="146"/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f t="shared" si="144"/>
        <v>29</v>
      </c>
      <c r="C1927">
        <v>1</v>
      </c>
      <c r="D1927">
        <v>276.96699999999998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145"/>
        <v>1</v>
      </c>
      <c r="AD1927" s="7">
        <f t="shared" si="146"/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f t="shared" si="144"/>
        <v>29</v>
      </c>
      <c r="C1928">
        <v>1</v>
      </c>
      <c r="D1928">
        <v>287.77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145"/>
        <v>1</v>
      </c>
      <c r="AD1928" s="7">
        <f t="shared" si="146"/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f t="shared" si="144"/>
        <v>9</v>
      </c>
      <c r="C1929">
        <v>1</v>
      </c>
      <c r="D1929">
        <v>384.709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145"/>
        <v>1</v>
      </c>
      <c r="AD1929" s="7">
        <f t="shared" si="146"/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f t="shared" si="144"/>
        <v>9</v>
      </c>
      <c r="C1930">
        <v>1</v>
      </c>
      <c r="D1930">
        <v>384.709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145"/>
        <v>1</v>
      </c>
      <c r="AD1930" s="7">
        <f t="shared" si="146"/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f t="shared" si="144"/>
        <v>9</v>
      </c>
      <c r="C1931">
        <v>1</v>
      </c>
      <c r="D1931">
        <v>384.99900000000002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145"/>
        <v>1</v>
      </c>
      <c r="AD1931" s="7">
        <f t="shared" si="146"/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f t="shared" si="144"/>
        <v>9</v>
      </c>
      <c r="C1932">
        <v>1</v>
      </c>
      <c r="D1932">
        <v>384.99900000000002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145"/>
        <v>1</v>
      </c>
      <c r="AD1932" s="7">
        <f t="shared" si="146"/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f t="shared" si="144"/>
        <v>9</v>
      </c>
      <c r="C1933">
        <v>1</v>
      </c>
      <c r="D1933">
        <v>402.47300000000001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145"/>
        <v>1</v>
      </c>
      <c r="AD1933" s="7">
        <f t="shared" si="146"/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f t="shared" si="144"/>
        <v>9</v>
      </c>
      <c r="C1934">
        <v>1</v>
      </c>
      <c r="D1934">
        <v>402.47300000000001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145"/>
        <v>1</v>
      </c>
      <c r="AD1934" s="7">
        <f t="shared" si="146"/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f t="shared" si="144"/>
        <v>9</v>
      </c>
      <c r="C1935">
        <v>1</v>
      </c>
      <c r="D1935">
        <v>402.47300000000001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145"/>
        <v>1</v>
      </c>
      <c r="AD1935" s="7">
        <f t="shared" si="146"/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f t="shared" si="144"/>
        <v>9</v>
      </c>
      <c r="C1936">
        <v>1</v>
      </c>
      <c r="D1936">
        <v>402.47300000000001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145"/>
        <v>1</v>
      </c>
      <c r="AD1936" s="7">
        <f t="shared" si="146"/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f t="shared" si="144"/>
        <v>9</v>
      </c>
      <c r="C1937">
        <v>1</v>
      </c>
      <c r="D1937">
        <v>402.47300000000001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145"/>
        <v>1</v>
      </c>
      <c r="AD1937" s="7">
        <f t="shared" si="146"/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f t="shared" ref="B1938:B2001" si="147">SUM(E1938:W1938)+C1938</f>
        <v>9</v>
      </c>
      <c r="C1938">
        <v>1</v>
      </c>
      <c r="D1938">
        <v>402.55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148">Z1938+BJ1938</f>
        <v>1</v>
      </c>
      <c r="AD1938" s="7">
        <f t="shared" ref="AD1938:AD2001" si="149">SUM(AE1938:BG1938)+C1938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f t="shared" si="147"/>
        <v>9</v>
      </c>
      <c r="C1939">
        <v>1</v>
      </c>
      <c r="D1939">
        <v>402.55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148"/>
        <v>1</v>
      </c>
      <c r="AD1939" s="7">
        <f t="shared" si="149"/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f t="shared" si="147"/>
        <v>9</v>
      </c>
      <c r="C1940">
        <v>1</v>
      </c>
      <c r="D1940">
        <v>402.55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148"/>
        <v>1</v>
      </c>
      <c r="AD1940" s="7">
        <f t="shared" si="149"/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f t="shared" si="147"/>
        <v>9</v>
      </c>
      <c r="C1941">
        <v>1</v>
      </c>
      <c r="D1941">
        <v>402.55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148"/>
        <v>1</v>
      </c>
      <c r="AD1941" s="7">
        <f t="shared" si="149"/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f t="shared" si="147"/>
        <v>9</v>
      </c>
      <c r="C1942">
        <v>1</v>
      </c>
      <c r="D1942">
        <v>402.55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148"/>
        <v>1</v>
      </c>
      <c r="AD1942" s="7">
        <f t="shared" si="149"/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f t="shared" si="147"/>
        <v>9</v>
      </c>
      <c r="C1943">
        <v>1</v>
      </c>
      <c r="D1943">
        <v>410.916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148"/>
        <v>1</v>
      </c>
      <c r="AD1943" s="7">
        <f t="shared" si="149"/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f t="shared" si="147"/>
        <v>9</v>
      </c>
      <c r="C1944">
        <v>1</v>
      </c>
      <c r="D1944">
        <v>410.916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148"/>
        <v>1</v>
      </c>
      <c r="AD1944" s="7">
        <f t="shared" si="149"/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f t="shared" si="147"/>
        <v>9</v>
      </c>
      <c r="C1945">
        <v>1</v>
      </c>
      <c r="D1945">
        <v>411.92099999999999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148"/>
        <v>1</v>
      </c>
      <c r="AD1945" s="7">
        <f t="shared" si="149"/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f t="shared" si="147"/>
        <v>9</v>
      </c>
      <c r="C1946">
        <v>1</v>
      </c>
      <c r="D1946">
        <v>354.17700000000002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148"/>
        <v>1</v>
      </c>
      <c r="AD1946" s="7">
        <f t="shared" si="149"/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f t="shared" si="147"/>
        <v>9</v>
      </c>
      <c r="C1947">
        <v>1</v>
      </c>
      <c r="D1947">
        <v>354.17700000000002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148"/>
        <v>1</v>
      </c>
      <c r="AD1947" s="7">
        <f t="shared" si="149"/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f t="shared" si="147"/>
        <v>9</v>
      </c>
      <c r="C1948">
        <v>1</v>
      </c>
      <c r="D1948">
        <v>429.91699999999997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148"/>
        <v>1</v>
      </c>
      <c r="AD1948" s="7">
        <f t="shared" si="149"/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f t="shared" si="147"/>
        <v>9</v>
      </c>
      <c r="C1949">
        <v>1</v>
      </c>
      <c r="D1949">
        <v>429.91699999999997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148"/>
        <v>1</v>
      </c>
      <c r="AD1949" s="7">
        <f t="shared" si="149"/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f t="shared" si="147"/>
        <v>9</v>
      </c>
      <c r="C1950">
        <v>1</v>
      </c>
      <c r="D1950">
        <v>320.27600000000001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148"/>
        <v>1</v>
      </c>
      <c r="AD1950" s="7">
        <f t="shared" si="149"/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f t="shared" si="147"/>
        <v>9</v>
      </c>
      <c r="C1951">
        <v>1</v>
      </c>
      <c r="D1951">
        <v>350.56299999999999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148"/>
        <v>1</v>
      </c>
      <c r="AD1951" s="7">
        <f t="shared" si="149"/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f t="shared" si="147"/>
        <v>9</v>
      </c>
      <c r="C1952">
        <v>1</v>
      </c>
      <c r="D1952">
        <v>350.56299999999999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148"/>
        <v>1</v>
      </c>
      <c r="AD1952" s="7">
        <f t="shared" si="149"/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f t="shared" si="147"/>
        <v>9</v>
      </c>
      <c r="C1953">
        <v>1</v>
      </c>
      <c r="D1953">
        <v>410.30900000000003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148"/>
        <v>1</v>
      </c>
      <c r="AD1953" s="7">
        <f t="shared" si="149"/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f t="shared" si="147"/>
        <v>9</v>
      </c>
      <c r="C1954">
        <v>1</v>
      </c>
      <c r="D1954">
        <v>410.35300000000001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148"/>
        <v>1</v>
      </c>
      <c r="AD1954" s="7">
        <f t="shared" si="149"/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f t="shared" si="147"/>
        <v>9</v>
      </c>
      <c r="C1955">
        <v>2</v>
      </c>
      <c r="D1955">
        <v>317.41300000000001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148"/>
        <v>1</v>
      </c>
      <c r="AD1955" s="7">
        <f t="shared" si="149"/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f t="shared" si="147"/>
        <v>9</v>
      </c>
      <c r="C1956">
        <v>2</v>
      </c>
      <c r="D1956">
        <v>317.41300000000001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148"/>
        <v>1</v>
      </c>
      <c r="AD1956" s="7">
        <f t="shared" si="149"/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f t="shared" si="147"/>
        <v>9</v>
      </c>
      <c r="C1957">
        <v>2</v>
      </c>
      <c r="D1957">
        <v>317.41300000000001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148"/>
        <v>1</v>
      </c>
      <c r="AD1957" s="7">
        <f t="shared" si="149"/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f t="shared" si="147"/>
        <v>9</v>
      </c>
      <c r="C1958">
        <v>2</v>
      </c>
      <c r="D1958">
        <v>317.47300000000001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148"/>
        <v>1</v>
      </c>
      <c r="AD1958" s="7">
        <f t="shared" si="149"/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f t="shared" si="147"/>
        <v>9</v>
      </c>
      <c r="C1959">
        <v>2</v>
      </c>
      <c r="D1959">
        <v>317.47300000000001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148"/>
        <v>1</v>
      </c>
      <c r="AD1959" s="7">
        <f t="shared" si="149"/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f t="shared" si="147"/>
        <v>9</v>
      </c>
      <c r="C1960">
        <v>2</v>
      </c>
      <c r="D1960">
        <v>283.39600000000002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148"/>
        <v>1</v>
      </c>
      <c r="AD1960" s="7">
        <f t="shared" si="149"/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f t="shared" si="147"/>
        <v>9</v>
      </c>
      <c r="C1961">
        <v>2</v>
      </c>
      <c r="D1961">
        <v>283.56099999999998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148"/>
        <v>1</v>
      </c>
      <c r="AD1961" s="7">
        <f t="shared" si="149"/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f t="shared" si="147"/>
        <v>9</v>
      </c>
      <c r="C1962">
        <v>2</v>
      </c>
      <c r="D1962">
        <v>315.43900000000002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148"/>
        <v>1</v>
      </c>
      <c r="AD1962" s="7">
        <f t="shared" si="149"/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f t="shared" si="147"/>
        <v>9</v>
      </c>
      <c r="C1963">
        <v>2</v>
      </c>
      <c r="D1963">
        <v>315.43900000000002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148"/>
        <v>1</v>
      </c>
      <c r="AD1963" s="7">
        <f t="shared" si="149"/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f t="shared" si="147"/>
        <v>9</v>
      </c>
      <c r="C1964">
        <v>3</v>
      </c>
      <c r="D1964">
        <v>282.07400000000001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148"/>
        <v>1</v>
      </c>
      <c r="AD1964" s="7">
        <f t="shared" si="149"/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f t="shared" si="147"/>
        <v>9</v>
      </c>
      <c r="C1965">
        <v>3</v>
      </c>
      <c r="D1965">
        <v>282.07400000000001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148"/>
        <v>1</v>
      </c>
      <c r="AD1965" s="7">
        <f t="shared" si="149"/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f t="shared" si="147"/>
        <v>9</v>
      </c>
      <c r="C1966">
        <v>3</v>
      </c>
      <c r="D1966">
        <v>282.07400000000001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148"/>
        <v>1</v>
      </c>
      <c r="AD1966" s="7">
        <f t="shared" si="149"/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f t="shared" si="147"/>
        <v>9</v>
      </c>
      <c r="C1967">
        <v>4</v>
      </c>
      <c r="D1967">
        <v>245.06299999999999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148"/>
        <v>1</v>
      </c>
      <c r="AD1967" s="7">
        <f t="shared" si="149"/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f t="shared" si="147"/>
        <v>9</v>
      </c>
      <c r="C1968">
        <v>4</v>
      </c>
      <c r="D1968">
        <v>245.06299999999999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148"/>
        <v>1</v>
      </c>
      <c r="AD1968" s="7">
        <f t="shared" si="149"/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f t="shared" si="147"/>
        <v>9</v>
      </c>
      <c r="C1969">
        <v>4</v>
      </c>
      <c r="D1969">
        <v>270.39600000000002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148"/>
        <v>1</v>
      </c>
      <c r="AD1969" s="7">
        <f t="shared" si="149"/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f t="shared" si="147"/>
        <v>9</v>
      </c>
      <c r="C1970">
        <v>4</v>
      </c>
      <c r="D1970">
        <v>270.39600000000002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148"/>
        <v>1</v>
      </c>
      <c r="AD1970" s="7">
        <f t="shared" si="149"/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f t="shared" si="147"/>
        <v>9</v>
      </c>
      <c r="C1971">
        <v>4</v>
      </c>
      <c r="D1971">
        <v>270.23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148"/>
        <v>1</v>
      </c>
      <c r="AD1971" s="7">
        <f t="shared" si="149"/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f t="shared" si="147"/>
        <v>9</v>
      </c>
      <c r="C1972">
        <v>4</v>
      </c>
      <c r="D1972">
        <v>270.23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148"/>
        <v>1</v>
      </c>
      <c r="AD1972" s="7">
        <f t="shared" si="149"/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f t="shared" si="147"/>
        <v>9</v>
      </c>
      <c r="C1973">
        <v>6</v>
      </c>
      <c r="D1973">
        <v>324.65600000000001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148"/>
        <v>1</v>
      </c>
      <c r="AD1973" s="7">
        <f t="shared" si="149"/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f t="shared" si="147"/>
        <v>9</v>
      </c>
      <c r="C1974">
        <v>6</v>
      </c>
      <c r="D1974">
        <v>324.65600000000001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148"/>
        <v>1</v>
      </c>
      <c r="AD1974" s="7">
        <f t="shared" si="149"/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f t="shared" si="147"/>
        <v>9</v>
      </c>
      <c r="C1975">
        <v>6</v>
      </c>
      <c r="D1975">
        <v>324.65600000000001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148"/>
        <v>1</v>
      </c>
      <c r="AD1975" s="7">
        <f t="shared" si="149"/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f t="shared" si="147"/>
        <v>9</v>
      </c>
      <c r="C1976">
        <v>6</v>
      </c>
      <c r="D1976">
        <v>327.69900000000001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148"/>
        <v>1</v>
      </c>
      <c r="AD1976" s="7">
        <f t="shared" si="149"/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f t="shared" si="147"/>
        <v>9</v>
      </c>
      <c r="C1977">
        <v>6</v>
      </c>
      <c r="D1977">
        <v>327.69900000000001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148"/>
        <v>1</v>
      </c>
      <c r="AD1977" s="7">
        <f t="shared" si="149"/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f t="shared" si="147"/>
        <v>9</v>
      </c>
      <c r="C1978">
        <v>6</v>
      </c>
      <c r="D1978">
        <v>327.69900000000001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148"/>
        <v>1</v>
      </c>
      <c r="AD1978" s="7">
        <f t="shared" si="149"/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f t="shared" si="147"/>
        <v>53</v>
      </c>
      <c r="C1979">
        <v>1</v>
      </c>
      <c r="D1979">
        <v>516.12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148"/>
        <v>1</v>
      </c>
      <c r="AD1979" s="7">
        <f t="shared" si="149"/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f t="shared" si="147"/>
        <v>53</v>
      </c>
      <c r="C1980">
        <v>1</v>
      </c>
      <c r="D1980">
        <v>562.56899999999996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148"/>
        <v>1</v>
      </c>
      <c r="AD1980" s="7">
        <f t="shared" si="149"/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f t="shared" si="147"/>
        <v>53</v>
      </c>
      <c r="C1981">
        <v>1</v>
      </c>
      <c r="D1981">
        <v>534.51499999999999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148"/>
        <v>1</v>
      </c>
      <c r="AD1981" s="7">
        <f t="shared" si="149"/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f t="shared" si="147"/>
        <v>26</v>
      </c>
      <c r="C1982">
        <v>1</v>
      </c>
      <c r="D1982">
        <v>259.83699999999999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148"/>
        <v>1</v>
      </c>
      <c r="AD1982" s="7">
        <f t="shared" si="149"/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f t="shared" si="147"/>
        <v>26</v>
      </c>
      <c r="C1983">
        <v>1</v>
      </c>
      <c r="D1983">
        <v>259.83699999999999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148"/>
        <v>1</v>
      </c>
      <c r="AD1983" s="7">
        <f t="shared" si="149"/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f t="shared" si="147"/>
        <v>26</v>
      </c>
      <c r="C1984">
        <v>1</v>
      </c>
      <c r="D1984">
        <v>259.83699999999999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148"/>
        <v>1</v>
      </c>
      <c r="AD1984" s="7">
        <f t="shared" si="149"/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f t="shared" si="147"/>
        <v>26</v>
      </c>
      <c r="C1985">
        <v>1</v>
      </c>
      <c r="D1985">
        <v>260.709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148"/>
        <v>1</v>
      </c>
      <c r="AD1985" s="7">
        <f t="shared" si="149"/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f t="shared" si="147"/>
        <v>26</v>
      </c>
      <c r="C1986">
        <v>1</v>
      </c>
      <c r="D1986">
        <v>260.709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148"/>
        <v>1</v>
      </c>
      <c r="AD1986" s="7">
        <f t="shared" si="149"/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f t="shared" si="147"/>
        <v>26</v>
      </c>
      <c r="C1987">
        <v>1</v>
      </c>
      <c r="D1987">
        <v>260.709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148"/>
        <v>1</v>
      </c>
      <c r="AD1987" s="7">
        <f t="shared" si="149"/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f t="shared" si="147"/>
        <v>26</v>
      </c>
      <c r="C1988">
        <v>1</v>
      </c>
      <c r="D1988">
        <v>261.18700000000001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148"/>
        <v>1</v>
      </c>
      <c r="AD1988" s="7">
        <f t="shared" si="149"/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f t="shared" si="147"/>
        <v>26</v>
      </c>
      <c r="C1989">
        <v>1</v>
      </c>
      <c r="D1989">
        <v>261.18700000000001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148"/>
        <v>1</v>
      </c>
      <c r="AD1989" s="7">
        <f t="shared" si="149"/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f t="shared" si="147"/>
        <v>26</v>
      </c>
      <c r="C1990">
        <v>1</v>
      </c>
      <c r="D1990">
        <v>261.18700000000001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148"/>
        <v>1</v>
      </c>
      <c r="AD1990" s="7">
        <f t="shared" si="149"/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f t="shared" si="147"/>
        <v>26</v>
      </c>
      <c r="C1991">
        <v>1</v>
      </c>
      <c r="D1991">
        <v>261.38200000000001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148"/>
        <v>1</v>
      </c>
      <c r="AD1991" s="7">
        <f t="shared" si="149"/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f t="shared" si="147"/>
        <v>26</v>
      </c>
      <c r="C1992">
        <v>1</v>
      </c>
      <c r="D1992">
        <v>261.38200000000001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148"/>
        <v>1</v>
      </c>
      <c r="AD1992" s="7">
        <f t="shared" si="149"/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f t="shared" si="147"/>
        <v>26</v>
      </c>
      <c r="C1993">
        <v>1</v>
      </c>
      <c r="D1993">
        <v>261.38200000000001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148"/>
        <v>1</v>
      </c>
      <c r="AD1993" s="7">
        <f t="shared" si="149"/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f t="shared" si="147"/>
        <v>26</v>
      </c>
      <c r="C1994">
        <v>1</v>
      </c>
      <c r="D1994">
        <v>261.762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148"/>
        <v>1</v>
      </c>
      <c r="AD1994" s="7">
        <f t="shared" si="149"/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f t="shared" si="147"/>
        <v>26</v>
      </c>
      <c r="C1995">
        <v>1</v>
      </c>
      <c r="D1995">
        <v>261.762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148"/>
        <v>1</v>
      </c>
      <c r="AD1995" s="7">
        <f t="shared" si="149"/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f t="shared" si="147"/>
        <v>26</v>
      </c>
      <c r="C1996">
        <v>1</v>
      </c>
      <c r="D1996">
        <v>261.762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148"/>
        <v>1</v>
      </c>
      <c r="AD1996" s="7">
        <f t="shared" si="149"/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f t="shared" si="147"/>
        <v>26</v>
      </c>
      <c r="C1997">
        <v>1</v>
      </c>
      <c r="D1997">
        <v>237.374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148"/>
        <v>1</v>
      </c>
      <c r="AD1997" s="7">
        <f t="shared" si="149"/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f t="shared" si="147"/>
        <v>26</v>
      </c>
      <c r="C1998">
        <v>1</v>
      </c>
      <c r="D1998">
        <v>238.20400000000001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148"/>
        <v>1</v>
      </c>
      <c r="AD1998" s="7">
        <f t="shared" si="149"/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f t="shared" si="147"/>
        <v>26</v>
      </c>
      <c r="C1999">
        <v>1</v>
      </c>
      <c r="D1999">
        <v>238.20400000000001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148"/>
        <v>1</v>
      </c>
      <c r="AD1999" s="7">
        <f t="shared" si="149"/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f t="shared" si="147"/>
        <v>26</v>
      </c>
      <c r="C2000">
        <v>1</v>
      </c>
      <c r="D2000">
        <v>238.20400000000001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148"/>
        <v>1</v>
      </c>
      <c r="AD2000" s="7">
        <f t="shared" si="149"/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f t="shared" si="147"/>
        <v>26</v>
      </c>
      <c r="C2001">
        <v>1</v>
      </c>
      <c r="D2001">
        <v>238.863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148"/>
        <v>1</v>
      </c>
      <c r="AD2001" s="7">
        <f t="shared" si="149"/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f t="shared" ref="B2002:B2065" si="150">SUM(E2002:W2002)+C2002</f>
        <v>26</v>
      </c>
      <c r="C2002">
        <v>1</v>
      </c>
      <c r="D2002">
        <v>238.863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151">Z2002+BJ2002</f>
        <v>1</v>
      </c>
      <c r="AD2002" s="7">
        <f t="shared" ref="AD2002:AD2065" si="152">SUM(AE2002:BG2002)+C2002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f t="shared" si="150"/>
        <v>26</v>
      </c>
      <c r="C2003">
        <v>1</v>
      </c>
      <c r="D2003">
        <v>240.44300000000001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151"/>
        <v>1</v>
      </c>
      <c r="AD2003" s="7">
        <f t="shared" si="152"/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f t="shared" si="150"/>
        <v>26</v>
      </c>
      <c r="C2004">
        <v>1</v>
      </c>
      <c r="D2004">
        <v>240.489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151"/>
        <v>1</v>
      </c>
      <c r="AD2004" s="7">
        <f t="shared" si="152"/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f t="shared" si="150"/>
        <v>26</v>
      </c>
      <c r="C2005">
        <v>1</v>
      </c>
      <c r="D2005">
        <v>240.489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151"/>
        <v>1</v>
      </c>
      <c r="AD2005" s="7">
        <f t="shared" si="152"/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f t="shared" si="150"/>
        <v>26</v>
      </c>
      <c r="C2006">
        <v>1</v>
      </c>
      <c r="D2006">
        <v>240.489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151"/>
        <v>1</v>
      </c>
      <c r="AD2006" s="7">
        <f t="shared" si="152"/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f t="shared" si="150"/>
        <v>26</v>
      </c>
      <c r="C2007">
        <v>1</v>
      </c>
      <c r="D2007">
        <v>240.66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151"/>
        <v>1</v>
      </c>
      <c r="AD2007" s="7">
        <f t="shared" si="152"/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f t="shared" si="150"/>
        <v>26</v>
      </c>
      <c r="C2008">
        <v>1</v>
      </c>
      <c r="D2008">
        <v>240.66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151"/>
        <v>1</v>
      </c>
      <c r="AD2008" s="7">
        <f t="shared" si="152"/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f t="shared" si="150"/>
        <v>26</v>
      </c>
      <c r="C2009">
        <v>1</v>
      </c>
      <c r="D2009">
        <v>241.05199999999999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151"/>
        <v>1</v>
      </c>
      <c r="AD2009" s="7">
        <f t="shared" si="152"/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f t="shared" si="150"/>
        <v>26</v>
      </c>
      <c r="C2010">
        <v>1</v>
      </c>
      <c r="D2010">
        <v>241.33099999999999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151"/>
        <v>1</v>
      </c>
      <c r="AD2010" s="7">
        <f t="shared" si="152"/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f t="shared" si="150"/>
        <v>26</v>
      </c>
      <c r="C2011">
        <v>1</v>
      </c>
      <c r="D2011">
        <v>241.33099999999999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151"/>
        <v>1</v>
      </c>
      <c r="AD2011" s="7">
        <f t="shared" si="152"/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f t="shared" si="150"/>
        <v>36</v>
      </c>
      <c r="C2012">
        <v>1</v>
      </c>
      <c r="D2012">
        <v>473.9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151"/>
        <v>1</v>
      </c>
      <c r="AD2012" s="7">
        <f t="shared" si="152"/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f t="shared" si="150"/>
        <v>36</v>
      </c>
      <c r="C2013">
        <v>1</v>
      </c>
      <c r="D2013">
        <v>473.9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151"/>
        <v>1</v>
      </c>
      <c r="AD2013" s="7">
        <f t="shared" si="152"/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f t="shared" si="150"/>
        <v>36</v>
      </c>
      <c r="C2014">
        <v>1</v>
      </c>
      <c r="D2014">
        <v>473.9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151"/>
        <v>1</v>
      </c>
      <c r="AD2014" s="7">
        <f t="shared" si="152"/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f t="shared" si="150"/>
        <v>36</v>
      </c>
      <c r="C2015">
        <v>1</v>
      </c>
      <c r="D2015">
        <v>473.9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151"/>
        <v>1</v>
      </c>
      <c r="AD2015" s="7">
        <f t="shared" si="152"/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f t="shared" si="150"/>
        <v>36</v>
      </c>
      <c r="C2016">
        <v>1</v>
      </c>
      <c r="D2016">
        <v>473.9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151"/>
        <v>1</v>
      </c>
      <c r="AD2016" s="7">
        <f t="shared" si="152"/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f t="shared" si="150"/>
        <v>36</v>
      </c>
      <c r="C2017">
        <v>1</v>
      </c>
      <c r="D2017">
        <v>473.9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151"/>
        <v>1</v>
      </c>
      <c r="AD2017" s="7">
        <f t="shared" si="152"/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f t="shared" si="150"/>
        <v>36</v>
      </c>
      <c r="C2018">
        <v>1</v>
      </c>
      <c r="D2018">
        <v>473.9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151"/>
        <v>1</v>
      </c>
      <c r="AD2018" s="7">
        <f t="shared" si="152"/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f t="shared" si="150"/>
        <v>36</v>
      </c>
      <c r="C2019">
        <v>1</v>
      </c>
      <c r="D2019">
        <v>473.9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151"/>
        <v>1</v>
      </c>
      <c r="AD2019" s="7">
        <f t="shared" si="152"/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f t="shared" si="150"/>
        <v>36</v>
      </c>
      <c r="C2020">
        <v>1</v>
      </c>
      <c r="D2020">
        <v>465.88799999999998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151"/>
        <v>1</v>
      </c>
      <c r="AD2020" s="7">
        <f t="shared" si="152"/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f t="shared" si="150"/>
        <v>36</v>
      </c>
      <c r="C2021">
        <v>1</v>
      </c>
      <c r="D2021">
        <v>465.88799999999998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151"/>
        <v>1</v>
      </c>
      <c r="AD2021" s="7">
        <f t="shared" si="152"/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f t="shared" si="150"/>
        <v>36</v>
      </c>
      <c r="C2022">
        <v>1</v>
      </c>
      <c r="D2022">
        <v>465.88799999999998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151"/>
        <v>1</v>
      </c>
      <c r="AD2022" s="7">
        <f t="shared" si="152"/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f t="shared" si="150"/>
        <v>36</v>
      </c>
      <c r="C2023">
        <v>1</v>
      </c>
      <c r="D2023">
        <v>465.88799999999998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151"/>
        <v>1</v>
      </c>
      <c r="AD2023" s="7">
        <f t="shared" si="152"/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f t="shared" si="150"/>
        <v>36</v>
      </c>
      <c r="C2024">
        <v>1</v>
      </c>
      <c r="D2024">
        <v>465.88799999999998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151"/>
        <v>1</v>
      </c>
      <c r="AD2024" s="7">
        <f t="shared" si="152"/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f t="shared" si="150"/>
        <v>36</v>
      </c>
      <c r="C2025">
        <v>1</v>
      </c>
      <c r="D2025">
        <v>465.88799999999998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151"/>
        <v>1</v>
      </c>
      <c r="AD2025" s="7">
        <f t="shared" si="152"/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f t="shared" si="150"/>
        <v>36</v>
      </c>
      <c r="C2026">
        <v>1</v>
      </c>
      <c r="D2026">
        <v>465.88799999999998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151"/>
        <v>1</v>
      </c>
      <c r="AD2026" s="7">
        <f t="shared" si="152"/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f t="shared" si="150"/>
        <v>36</v>
      </c>
      <c r="C2027">
        <v>1</v>
      </c>
      <c r="D2027">
        <v>465.88799999999998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151"/>
        <v>1</v>
      </c>
      <c r="AD2027" s="7">
        <f t="shared" si="152"/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f t="shared" si="150"/>
        <v>36</v>
      </c>
      <c r="C2028">
        <v>1</v>
      </c>
      <c r="D2028">
        <v>483.20800000000003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151"/>
        <v>1</v>
      </c>
      <c r="AD2028" s="7">
        <f t="shared" si="152"/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f t="shared" si="150"/>
        <v>36</v>
      </c>
      <c r="C2029">
        <v>1</v>
      </c>
      <c r="D2029">
        <v>483.20800000000003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151"/>
        <v>1</v>
      </c>
      <c r="AD2029" s="7">
        <f t="shared" si="152"/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f t="shared" si="150"/>
        <v>36</v>
      </c>
      <c r="C2030">
        <v>1</v>
      </c>
      <c r="D2030">
        <v>435.548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151"/>
        <v>1</v>
      </c>
      <c r="AD2030" s="7">
        <f t="shared" si="152"/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f t="shared" si="150"/>
        <v>36</v>
      </c>
      <c r="C2031">
        <v>1</v>
      </c>
      <c r="D2031">
        <v>435.548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151"/>
        <v>1</v>
      </c>
      <c r="AD2031" s="7">
        <f t="shared" si="152"/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f t="shared" si="150"/>
        <v>36</v>
      </c>
      <c r="C2032">
        <v>1</v>
      </c>
      <c r="D2032">
        <v>435.548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151"/>
        <v>1</v>
      </c>
      <c r="AD2032" s="7">
        <f t="shared" si="152"/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f t="shared" si="150"/>
        <v>36</v>
      </c>
      <c r="C2033">
        <v>1</v>
      </c>
      <c r="D2033">
        <v>435.548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151"/>
        <v>1</v>
      </c>
      <c r="AD2033" s="7">
        <f t="shared" si="152"/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f t="shared" si="150"/>
        <v>36</v>
      </c>
      <c r="C2034">
        <v>1</v>
      </c>
      <c r="D2034">
        <v>435.548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151"/>
        <v>1</v>
      </c>
      <c r="AD2034" s="7">
        <f t="shared" si="152"/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f t="shared" si="150"/>
        <v>36</v>
      </c>
      <c r="C2035">
        <v>1</v>
      </c>
      <c r="D2035">
        <v>435.548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151"/>
        <v>1</v>
      </c>
      <c r="AD2035" s="7">
        <f t="shared" si="152"/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f t="shared" si="150"/>
        <v>36</v>
      </c>
      <c r="C2036">
        <v>1</v>
      </c>
      <c r="D2036">
        <v>435.548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151"/>
        <v>1</v>
      </c>
      <c r="AD2036" s="7">
        <f t="shared" si="152"/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f t="shared" si="150"/>
        <v>36</v>
      </c>
      <c r="C2037">
        <v>1</v>
      </c>
      <c r="D2037">
        <v>435.548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151"/>
        <v>1</v>
      </c>
      <c r="AD2037" s="7">
        <f t="shared" si="152"/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f t="shared" si="150"/>
        <v>36</v>
      </c>
      <c r="C2038">
        <v>1</v>
      </c>
      <c r="D2038">
        <v>476.57400000000001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151"/>
        <v>1</v>
      </c>
      <c r="AD2038" s="7">
        <f t="shared" si="152"/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f t="shared" si="150"/>
        <v>36</v>
      </c>
      <c r="C2039">
        <v>1</v>
      </c>
      <c r="D2039">
        <v>476.57400000000001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151"/>
        <v>1</v>
      </c>
      <c r="AD2039" s="7">
        <f t="shared" si="152"/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f t="shared" si="150"/>
        <v>36</v>
      </c>
      <c r="C2040">
        <v>1</v>
      </c>
      <c r="D2040">
        <v>476.57400000000001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151"/>
        <v>1</v>
      </c>
      <c r="AD2040" s="7">
        <f t="shared" si="152"/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f t="shared" si="150"/>
        <v>36</v>
      </c>
      <c r="C2041">
        <v>1</v>
      </c>
      <c r="D2041">
        <v>429.29199999999997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151"/>
        <v>1</v>
      </c>
      <c r="AD2041" s="7">
        <f t="shared" si="152"/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f t="shared" si="150"/>
        <v>36</v>
      </c>
      <c r="C2042">
        <v>1</v>
      </c>
      <c r="D2042">
        <v>429.29199999999997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151"/>
        <v>1</v>
      </c>
      <c r="AD2042" s="7">
        <f t="shared" si="152"/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f t="shared" si="150"/>
        <v>36</v>
      </c>
      <c r="C2043">
        <v>1</v>
      </c>
      <c r="D2043">
        <v>481.17599999999999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151"/>
        <v>1</v>
      </c>
      <c r="AD2043" s="7">
        <f t="shared" si="152"/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f t="shared" si="150"/>
        <v>36</v>
      </c>
      <c r="C2044">
        <v>1</v>
      </c>
      <c r="D2044">
        <v>443.16899999999998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151"/>
        <v>1</v>
      </c>
      <c r="AD2044" s="7">
        <f t="shared" si="152"/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f t="shared" si="150"/>
        <v>36</v>
      </c>
      <c r="C2045">
        <v>1</v>
      </c>
      <c r="D2045">
        <v>443.16899999999998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151"/>
        <v>1</v>
      </c>
      <c r="AD2045" s="7">
        <f t="shared" si="152"/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f t="shared" si="150"/>
        <v>36</v>
      </c>
      <c r="C2046">
        <v>1</v>
      </c>
      <c r="D2046">
        <v>443.68099999999998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151"/>
        <v>1</v>
      </c>
      <c r="AD2046" s="7">
        <f t="shared" si="152"/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f t="shared" si="150"/>
        <v>36</v>
      </c>
      <c r="C2047">
        <v>1</v>
      </c>
      <c r="D2047">
        <v>399.48399999999998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151"/>
        <v>1</v>
      </c>
      <c r="AD2047" s="7">
        <f t="shared" si="152"/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f t="shared" si="150"/>
        <v>36</v>
      </c>
      <c r="C2048">
        <v>1</v>
      </c>
      <c r="D2048">
        <v>409.87299999999999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151"/>
        <v>1</v>
      </c>
      <c r="AD2048" s="7">
        <f t="shared" si="152"/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f t="shared" si="150"/>
        <v>36</v>
      </c>
      <c r="C2049">
        <v>1</v>
      </c>
      <c r="D2049">
        <v>414.512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151"/>
        <v>1</v>
      </c>
      <c r="AD2049" s="7">
        <f t="shared" si="152"/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f t="shared" si="150"/>
        <v>36</v>
      </c>
      <c r="C2050">
        <v>1</v>
      </c>
      <c r="D2050">
        <v>484.661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151"/>
        <v>1</v>
      </c>
      <c r="AD2050" s="7">
        <f t="shared" si="152"/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f t="shared" si="150"/>
        <v>36</v>
      </c>
      <c r="C2051">
        <v>1</v>
      </c>
      <c r="D2051">
        <v>484.661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151"/>
        <v>1</v>
      </c>
      <c r="AD2051" s="7">
        <f t="shared" si="152"/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f t="shared" si="150"/>
        <v>36</v>
      </c>
      <c r="C2052">
        <v>1</v>
      </c>
      <c r="D2052">
        <v>461.529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151"/>
        <v>1</v>
      </c>
      <c r="AD2052" s="7">
        <f t="shared" si="152"/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f t="shared" si="150"/>
        <v>36</v>
      </c>
      <c r="C2053">
        <v>1</v>
      </c>
      <c r="D2053">
        <v>461.529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151"/>
        <v>1</v>
      </c>
      <c r="AD2053" s="7">
        <f t="shared" si="152"/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f t="shared" si="150"/>
        <v>36</v>
      </c>
      <c r="C2054">
        <v>1</v>
      </c>
      <c r="D2054">
        <v>425.05799999999999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151"/>
        <v>1</v>
      </c>
      <c r="AD2054" s="7">
        <f t="shared" si="152"/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f t="shared" si="150"/>
        <v>36</v>
      </c>
      <c r="C2055">
        <v>1</v>
      </c>
      <c r="D2055">
        <v>476.24400000000003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151"/>
        <v>1</v>
      </c>
      <c r="AD2055" s="7">
        <f t="shared" si="152"/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f t="shared" si="150"/>
        <v>36</v>
      </c>
      <c r="C2056">
        <v>1</v>
      </c>
      <c r="D2056">
        <v>461.91699999999997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151"/>
        <v>1</v>
      </c>
      <c r="AD2056" s="7">
        <f t="shared" si="152"/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f t="shared" si="150"/>
        <v>36</v>
      </c>
      <c r="C2057">
        <v>1</v>
      </c>
      <c r="D2057">
        <v>461.91699999999997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151"/>
        <v>1</v>
      </c>
      <c r="AD2057" s="7">
        <f t="shared" si="152"/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f t="shared" si="150"/>
        <v>36</v>
      </c>
      <c r="C2058">
        <v>1</v>
      </c>
      <c r="D2058">
        <v>461.91699999999997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151"/>
        <v>1</v>
      </c>
      <c r="AD2058" s="7">
        <f t="shared" si="152"/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f t="shared" si="150"/>
        <v>36</v>
      </c>
      <c r="C2059">
        <v>1</v>
      </c>
      <c r="D2059">
        <v>430.04899999999998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151"/>
        <v>1</v>
      </c>
      <c r="AD2059" s="7">
        <f t="shared" si="152"/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f t="shared" si="150"/>
        <v>36</v>
      </c>
      <c r="C2060">
        <v>1</v>
      </c>
      <c r="D2060">
        <v>482.51799999999997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151"/>
        <v>1</v>
      </c>
      <c r="AD2060" s="7">
        <f t="shared" si="152"/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f t="shared" si="150"/>
        <v>36</v>
      </c>
      <c r="C2061">
        <v>1</v>
      </c>
      <c r="D2061">
        <v>463.38900000000001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151"/>
        <v>1</v>
      </c>
      <c r="AD2061" s="7">
        <f t="shared" si="152"/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f t="shared" si="150"/>
        <v>36</v>
      </c>
      <c r="C2062">
        <v>1</v>
      </c>
      <c r="D2062">
        <v>463.38900000000001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151"/>
        <v>1</v>
      </c>
      <c r="AD2062" s="7">
        <f t="shared" si="152"/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f t="shared" si="150"/>
        <v>36</v>
      </c>
      <c r="C2063">
        <v>1</v>
      </c>
      <c r="D2063">
        <v>457.721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151"/>
        <v>1</v>
      </c>
      <c r="AD2063" s="7">
        <f t="shared" si="152"/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f t="shared" si="150"/>
        <v>36</v>
      </c>
      <c r="C2064">
        <v>1</v>
      </c>
      <c r="D2064">
        <v>457.721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151"/>
        <v>1</v>
      </c>
      <c r="AD2064" s="7">
        <f t="shared" si="152"/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f t="shared" si="150"/>
        <v>36</v>
      </c>
      <c r="C2065">
        <v>1</v>
      </c>
      <c r="D2065">
        <v>447.50099999999998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151"/>
        <v>1</v>
      </c>
      <c r="AD2065" s="7">
        <f t="shared" si="152"/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f t="shared" ref="B2066:B2129" si="153">SUM(E2066:W2066)+C2066</f>
        <v>36</v>
      </c>
      <c r="C2066">
        <v>1</v>
      </c>
      <c r="D2066">
        <v>405.70400000000001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154">Z2066+BJ2066</f>
        <v>1</v>
      </c>
      <c r="AD2066" s="7">
        <f t="shared" ref="AD2066:AD2129" si="155">SUM(AE2066:BG2066)+C2066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f t="shared" si="153"/>
        <v>36</v>
      </c>
      <c r="C2067">
        <v>1</v>
      </c>
      <c r="D2067">
        <v>408.834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154"/>
        <v>1</v>
      </c>
      <c r="AD2067" s="7">
        <f t="shared" si="155"/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f t="shared" si="153"/>
        <v>36</v>
      </c>
      <c r="C2068">
        <v>1</v>
      </c>
      <c r="D2068">
        <v>408.834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154"/>
        <v>1</v>
      </c>
      <c r="AD2068" s="7">
        <f t="shared" si="155"/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f t="shared" si="153"/>
        <v>36</v>
      </c>
      <c r="C2069">
        <v>1</v>
      </c>
      <c r="D2069">
        <v>406.51299999999998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154"/>
        <v>1</v>
      </c>
      <c r="AD2069" s="7">
        <f t="shared" si="155"/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f t="shared" si="153"/>
        <v>36</v>
      </c>
      <c r="C2070">
        <v>1</v>
      </c>
      <c r="D2070">
        <v>410.92500000000001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154"/>
        <v>1</v>
      </c>
      <c r="AD2070" s="7">
        <f t="shared" si="155"/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f t="shared" si="153"/>
        <v>36</v>
      </c>
      <c r="C2071">
        <v>1</v>
      </c>
      <c r="D2071">
        <v>389.471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154"/>
        <v>1</v>
      </c>
      <c r="AD2071" s="7">
        <f t="shared" si="155"/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f t="shared" si="153"/>
        <v>36</v>
      </c>
      <c r="C2072">
        <v>1</v>
      </c>
      <c r="D2072">
        <v>392.00799999999998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154"/>
        <v>1</v>
      </c>
      <c r="AD2072" s="7">
        <f t="shared" si="155"/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f t="shared" si="153"/>
        <v>36</v>
      </c>
      <c r="C2073">
        <v>1</v>
      </c>
      <c r="D2073">
        <v>378.30900000000003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154"/>
        <v>1</v>
      </c>
      <c r="AD2073" s="7">
        <f t="shared" si="155"/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f t="shared" si="153"/>
        <v>36</v>
      </c>
      <c r="C2074">
        <v>1</v>
      </c>
      <c r="D2074">
        <v>378.30900000000003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154"/>
        <v>1</v>
      </c>
      <c r="AD2074" s="7">
        <f t="shared" si="155"/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f t="shared" si="153"/>
        <v>36</v>
      </c>
      <c r="C2075">
        <v>1</v>
      </c>
      <c r="D2075">
        <v>377.80500000000001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154"/>
        <v>1</v>
      </c>
      <c r="AD2075" s="7">
        <f t="shared" si="155"/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f t="shared" si="153"/>
        <v>36</v>
      </c>
      <c r="C2076">
        <v>1</v>
      </c>
      <c r="D2076">
        <v>374.48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154"/>
        <v>1</v>
      </c>
      <c r="AD2076" s="7">
        <f t="shared" si="155"/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f t="shared" si="153"/>
        <v>36</v>
      </c>
      <c r="C2077">
        <v>1</v>
      </c>
      <c r="D2077">
        <v>373.57799999999997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154"/>
        <v>1</v>
      </c>
      <c r="AD2077" s="7">
        <f t="shared" si="155"/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f t="shared" si="153"/>
        <v>36</v>
      </c>
      <c r="C2078">
        <v>1</v>
      </c>
      <c r="D2078">
        <v>371.86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154"/>
        <v>1</v>
      </c>
      <c r="AD2078" s="7">
        <f t="shared" si="155"/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f t="shared" si="153"/>
        <v>36</v>
      </c>
      <c r="C2079">
        <v>1</v>
      </c>
      <c r="D2079">
        <v>372.80399999999997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154"/>
        <v>1</v>
      </c>
      <c r="AD2079" s="7">
        <f t="shared" si="155"/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f t="shared" si="153"/>
        <v>36</v>
      </c>
      <c r="C2080">
        <v>1</v>
      </c>
      <c r="D2080">
        <v>365.10199999999998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154"/>
        <v>1</v>
      </c>
      <c r="AD2080" s="7">
        <f t="shared" si="155"/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f t="shared" si="153"/>
        <v>36</v>
      </c>
      <c r="C2081">
        <v>1</v>
      </c>
      <c r="D2081">
        <v>426.88099999999997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154"/>
        <v>1</v>
      </c>
      <c r="AD2081" s="7">
        <f t="shared" si="155"/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f t="shared" si="153"/>
        <v>36</v>
      </c>
      <c r="C2082">
        <v>1</v>
      </c>
      <c r="D2082">
        <v>387.54399999999998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154"/>
        <v>1</v>
      </c>
      <c r="AD2082" s="7">
        <f t="shared" si="155"/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f t="shared" si="153"/>
        <v>36</v>
      </c>
      <c r="C2083">
        <v>1</v>
      </c>
      <c r="D2083">
        <v>371.80200000000002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154"/>
        <v>1</v>
      </c>
      <c r="AD2083" s="7">
        <f t="shared" si="155"/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f t="shared" si="153"/>
        <v>36</v>
      </c>
      <c r="C2084">
        <v>1</v>
      </c>
      <c r="D2084">
        <v>374.16399999999999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154"/>
        <v>1</v>
      </c>
      <c r="AD2084" s="7">
        <f t="shared" si="155"/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f t="shared" si="153"/>
        <v>36</v>
      </c>
      <c r="C2085">
        <v>1</v>
      </c>
      <c r="D2085">
        <v>392.16800000000001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154"/>
        <v>1</v>
      </c>
      <c r="AD2085" s="7">
        <f t="shared" si="155"/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f t="shared" si="153"/>
        <v>36</v>
      </c>
      <c r="C2086">
        <v>1</v>
      </c>
      <c r="D2086">
        <v>390.61799999999999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154"/>
        <v>1</v>
      </c>
      <c r="AD2086" s="7">
        <f t="shared" si="155"/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f t="shared" si="153"/>
        <v>36</v>
      </c>
      <c r="C2087">
        <v>1</v>
      </c>
      <c r="D2087">
        <v>432.298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154"/>
        <v>1</v>
      </c>
      <c r="AD2087" s="7">
        <f t="shared" si="155"/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f t="shared" si="153"/>
        <v>36</v>
      </c>
      <c r="C2088">
        <v>2</v>
      </c>
      <c r="D2088">
        <v>335.19299999999998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154"/>
        <v>1</v>
      </c>
      <c r="AD2088" s="7">
        <f t="shared" si="155"/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f t="shared" si="153"/>
        <v>36</v>
      </c>
      <c r="C2089">
        <v>2</v>
      </c>
      <c r="D2089">
        <v>335.19299999999998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154"/>
        <v>1</v>
      </c>
      <c r="AD2089" s="7">
        <f t="shared" si="155"/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f t="shared" si="153"/>
        <v>36</v>
      </c>
      <c r="C2090">
        <v>2</v>
      </c>
      <c r="D2090">
        <v>335.19299999999998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154"/>
        <v>1</v>
      </c>
      <c r="AD2090" s="7">
        <f t="shared" si="155"/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f t="shared" si="153"/>
        <v>36</v>
      </c>
      <c r="C2091">
        <v>2</v>
      </c>
      <c r="D2091">
        <v>335.19299999999998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154"/>
        <v>1</v>
      </c>
      <c r="AD2091" s="7">
        <f t="shared" si="155"/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f t="shared" si="153"/>
        <v>36</v>
      </c>
      <c r="C2092">
        <v>2</v>
      </c>
      <c r="D2092">
        <v>335.19299999999998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154"/>
        <v>1</v>
      </c>
      <c r="AD2092" s="7">
        <f t="shared" si="155"/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f t="shared" si="153"/>
        <v>36</v>
      </c>
      <c r="C2093">
        <v>2</v>
      </c>
      <c r="D2093">
        <v>335.19299999999998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154"/>
        <v>1</v>
      </c>
      <c r="AD2093" s="7">
        <f t="shared" si="155"/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f t="shared" si="153"/>
        <v>36</v>
      </c>
      <c r="C2094">
        <v>2</v>
      </c>
      <c r="D2094">
        <v>335.19299999999998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154"/>
        <v>1</v>
      </c>
      <c r="AD2094" s="7">
        <f t="shared" si="155"/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f t="shared" si="153"/>
        <v>36</v>
      </c>
      <c r="C2095">
        <v>2</v>
      </c>
      <c r="D2095">
        <v>335.19299999999998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154"/>
        <v>1</v>
      </c>
      <c r="AD2095" s="7">
        <f t="shared" si="155"/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f t="shared" si="153"/>
        <v>36</v>
      </c>
      <c r="C2096">
        <v>2</v>
      </c>
      <c r="D2096">
        <v>332.57499999999999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154"/>
        <v>1</v>
      </c>
      <c r="AD2096" s="7">
        <f t="shared" si="155"/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f t="shared" si="153"/>
        <v>36</v>
      </c>
      <c r="C2097">
        <v>2</v>
      </c>
      <c r="D2097">
        <v>332.57499999999999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154"/>
        <v>1</v>
      </c>
      <c r="AD2097" s="7">
        <f t="shared" si="155"/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f t="shared" si="153"/>
        <v>36</v>
      </c>
      <c r="C2098">
        <v>2</v>
      </c>
      <c r="D2098">
        <v>332.57499999999999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154"/>
        <v>1</v>
      </c>
      <c r="AD2098" s="7">
        <f t="shared" si="155"/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f t="shared" si="153"/>
        <v>36</v>
      </c>
      <c r="C2099">
        <v>2</v>
      </c>
      <c r="D2099">
        <v>332.57499999999999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154"/>
        <v>1</v>
      </c>
      <c r="AD2099" s="7">
        <f t="shared" si="155"/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f t="shared" si="153"/>
        <v>36</v>
      </c>
      <c r="C2100">
        <v>2</v>
      </c>
      <c r="D2100">
        <v>332.57499999999999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154"/>
        <v>1</v>
      </c>
      <c r="AD2100" s="7">
        <f t="shared" si="155"/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f t="shared" si="153"/>
        <v>36</v>
      </c>
      <c r="C2101">
        <v>2</v>
      </c>
      <c r="D2101">
        <v>332.57499999999999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154"/>
        <v>1</v>
      </c>
      <c r="AD2101" s="7">
        <f t="shared" si="155"/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f t="shared" si="153"/>
        <v>36</v>
      </c>
      <c r="C2102">
        <v>2</v>
      </c>
      <c r="D2102">
        <v>332.57499999999999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154"/>
        <v>1</v>
      </c>
      <c r="AD2102" s="7">
        <f t="shared" si="155"/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f t="shared" si="153"/>
        <v>36</v>
      </c>
      <c r="C2103">
        <v>2</v>
      </c>
      <c r="D2103">
        <v>332.57499999999999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154"/>
        <v>1</v>
      </c>
      <c r="AD2103" s="7">
        <f t="shared" si="155"/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f t="shared" si="153"/>
        <v>36</v>
      </c>
      <c r="C2104">
        <v>2</v>
      </c>
      <c r="D2104">
        <v>324.56900000000002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154"/>
        <v>1</v>
      </c>
      <c r="AD2104" s="7">
        <f t="shared" si="155"/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f t="shared" si="153"/>
        <v>36</v>
      </c>
      <c r="C2105">
        <v>2</v>
      </c>
      <c r="D2105">
        <v>324.56900000000002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154"/>
        <v>1</v>
      </c>
      <c r="AD2105" s="7">
        <f t="shared" si="155"/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f t="shared" si="153"/>
        <v>36</v>
      </c>
      <c r="C2106">
        <v>2</v>
      </c>
      <c r="D2106">
        <v>324.56900000000002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154"/>
        <v>1</v>
      </c>
      <c r="AD2106" s="7">
        <f t="shared" si="155"/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f t="shared" si="153"/>
        <v>36</v>
      </c>
      <c r="C2107">
        <v>2</v>
      </c>
      <c r="D2107">
        <v>324.56900000000002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154"/>
        <v>1</v>
      </c>
      <c r="AD2107" s="7">
        <f t="shared" si="155"/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f t="shared" si="153"/>
        <v>36</v>
      </c>
      <c r="C2108">
        <v>2</v>
      </c>
      <c r="D2108">
        <v>324.56900000000002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154"/>
        <v>1</v>
      </c>
      <c r="AD2108" s="7">
        <f t="shared" si="155"/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f t="shared" si="153"/>
        <v>36</v>
      </c>
      <c r="C2109">
        <v>2</v>
      </c>
      <c r="D2109">
        <v>324.56900000000002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154"/>
        <v>1</v>
      </c>
      <c r="AD2109" s="7">
        <f t="shared" si="155"/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f t="shared" si="153"/>
        <v>36</v>
      </c>
      <c r="C2110">
        <v>2</v>
      </c>
      <c r="D2110">
        <v>324.56900000000002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154"/>
        <v>1</v>
      </c>
      <c r="AD2110" s="7">
        <f t="shared" si="155"/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f t="shared" si="153"/>
        <v>36</v>
      </c>
      <c r="C2111">
        <v>2</v>
      </c>
      <c r="D2111">
        <v>324.56900000000002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154"/>
        <v>1</v>
      </c>
      <c r="AD2111" s="7">
        <f t="shared" si="155"/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f t="shared" si="153"/>
        <v>36</v>
      </c>
      <c r="C2112">
        <v>2</v>
      </c>
      <c r="D2112">
        <v>350.74200000000002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154"/>
        <v>1</v>
      </c>
      <c r="AD2112" s="7">
        <f t="shared" si="155"/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f t="shared" si="153"/>
        <v>36</v>
      </c>
      <c r="C2113">
        <v>2</v>
      </c>
      <c r="D2113">
        <v>343.94600000000003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154"/>
        <v>1</v>
      </c>
      <c r="AD2113" s="7">
        <f t="shared" si="155"/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f t="shared" si="153"/>
        <v>36</v>
      </c>
      <c r="C2114">
        <v>2</v>
      </c>
      <c r="D2114">
        <v>326.48099999999999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154"/>
        <v>1</v>
      </c>
      <c r="AD2114" s="7">
        <f t="shared" si="155"/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f t="shared" si="153"/>
        <v>36</v>
      </c>
      <c r="C2115">
        <v>2</v>
      </c>
      <c r="D2115">
        <v>326.84800000000001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154"/>
        <v>1</v>
      </c>
      <c r="AD2115" s="7">
        <f t="shared" si="155"/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f t="shared" si="153"/>
        <v>36</v>
      </c>
      <c r="C2116">
        <v>2</v>
      </c>
      <c r="D2116">
        <v>302.44499999999999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154"/>
        <v>1</v>
      </c>
      <c r="AD2116" s="7">
        <f t="shared" si="155"/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f t="shared" si="153"/>
        <v>36</v>
      </c>
      <c r="C2117">
        <v>2</v>
      </c>
      <c r="D2117">
        <v>337.49599999999998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154"/>
        <v>1</v>
      </c>
      <c r="AD2117" s="7">
        <f t="shared" si="155"/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f t="shared" si="153"/>
        <v>36</v>
      </c>
      <c r="C2118">
        <v>2</v>
      </c>
      <c r="D2118">
        <v>304.69299999999998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154"/>
        <v>1</v>
      </c>
      <c r="AD2118" s="7">
        <f t="shared" si="155"/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f t="shared" si="153"/>
        <v>36</v>
      </c>
      <c r="C2119">
        <v>2</v>
      </c>
      <c r="D2119">
        <v>302.23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154"/>
        <v>1</v>
      </c>
      <c r="AD2119" s="7">
        <f t="shared" si="155"/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f t="shared" si="153"/>
        <v>82</v>
      </c>
      <c r="C2120">
        <v>1</v>
      </c>
      <c r="D2120">
        <v>220.35300000000001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154"/>
        <v>1</v>
      </c>
      <c r="AD2120" s="7">
        <f t="shared" si="155"/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f t="shared" si="153"/>
        <v>82</v>
      </c>
      <c r="C2121">
        <v>1</v>
      </c>
      <c r="D2121">
        <v>424.49200000000002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154"/>
        <v>1</v>
      </c>
      <c r="AD2121" s="7">
        <f t="shared" si="155"/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f t="shared" si="153"/>
        <v>82</v>
      </c>
      <c r="C2122">
        <v>1</v>
      </c>
      <c r="D2122">
        <v>438.64600000000002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154"/>
        <v>1</v>
      </c>
      <c r="AD2122" s="7">
        <f t="shared" si="155"/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f t="shared" si="153"/>
        <v>82</v>
      </c>
      <c r="C2123">
        <v>1</v>
      </c>
      <c r="D2123">
        <v>438.64600000000002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154"/>
        <v>1</v>
      </c>
      <c r="AD2123" s="7">
        <f t="shared" si="155"/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f t="shared" si="153"/>
        <v>82</v>
      </c>
      <c r="C2124">
        <v>1</v>
      </c>
      <c r="D2124">
        <v>666.02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154"/>
        <v>1</v>
      </c>
      <c r="AD2124" s="7">
        <f t="shared" si="155"/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f t="shared" si="153"/>
        <v>80</v>
      </c>
      <c r="C2125">
        <v>1</v>
      </c>
      <c r="D2125">
        <v>226.22200000000001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154"/>
        <v>1</v>
      </c>
      <c r="AD2125" s="7">
        <f t="shared" si="155"/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f t="shared" si="153"/>
        <v>80</v>
      </c>
      <c r="C2126">
        <v>1</v>
      </c>
      <c r="D2126">
        <v>398.39299999999997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154"/>
        <v>1</v>
      </c>
      <c r="AD2126" s="7">
        <f t="shared" si="155"/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f t="shared" si="153"/>
        <v>80</v>
      </c>
      <c r="C2127">
        <v>1</v>
      </c>
      <c r="D2127">
        <v>222.471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154"/>
        <v>1</v>
      </c>
      <c r="AD2127" s="7">
        <f t="shared" si="155"/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f t="shared" si="153"/>
        <v>80</v>
      </c>
      <c r="C2128">
        <v>1</v>
      </c>
      <c r="D2128">
        <v>614.95000000000005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154"/>
        <v>1</v>
      </c>
      <c r="AD2128" s="7">
        <f t="shared" si="155"/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113</v>
      </c>
      <c r="B2129">
        <f t="shared" si="153"/>
        <v>10</v>
      </c>
      <c r="C2129">
        <v>1</v>
      </c>
      <c r="D2129">
        <v>370.96199999999999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154"/>
        <v>1</v>
      </c>
      <c r="AD2129" s="7">
        <f t="shared" si="155"/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113</v>
      </c>
      <c r="B2130">
        <f t="shared" ref="B2130:B2193" si="156">SUM(E2130:W2130)+C2130</f>
        <v>10</v>
      </c>
      <c r="C2130">
        <v>1</v>
      </c>
      <c r="D2130">
        <v>375.12400000000002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157">Z2130+BJ2130</f>
        <v>1</v>
      </c>
      <c r="AD2130" s="7">
        <f t="shared" ref="AD2130:AD2193" si="158">SUM(AE2130:BG2130)+C2130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113</v>
      </c>
      <c r="B2131">
        <f t="shared" si="156"/>
        <v>10</v>
      </c>
      <c r="C2131">
        <v>1</v>
      </c>
      <c r="D2131">
        <v>366.40699999999998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157"/>
        <v>1</v>
      </c>
      <c r="AD2131" s="7">
        <f t="shared" si="158"/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113</v>
      </c>
      <c r="B2132">
        <f t="shared" si="156"/>
        <v>10</v>
      </c>
      <c r="C2132">
        <v>1</v>
      </c>
      <c r="D2132">
        <v>373.49400000000003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157"/>
        <v>1</v>
      </c>
      <c r="AD2132" s="7">
        <f t="shared" si="158"/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113</v>
      </c>
      <c r="B2133">
        <f t="shared" si="156"/>
        <v>10</v>
      </c>
      <c r="C2133">
        <v>1</v>
      </c>
      <c r="D2133">
        <v>377.71300000000002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157"/>
        <v>1</v>
      </c>
      <c r="AD2133" s="7">
        <f t="shared" si="158"/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113</v>
      </c>
      <c r="B2134">
        <f t="shared" si="156"/>
        <v>10</v>
      </c>
      <c r="C2134">
        <v>1</v>
      </c>
      <c r="D2134">
        <v>369.42099999999999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157"/>
        <v>1</v>
      </c>
      <c r="AD2134" s="7">
        <f t="shared" si="158"/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113</v>
      </c>
      <c r="B2135">
        <f t="shared" si="156"/>
        <v>10</v>
      </c>
      <c r="C2135">
        <v>1</v>
      </c>
      <c r="D2135">
        <v>376.62599999999998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157"/>
        <v>1</v>
      </c>
      <c r="AD2135" s="7">
        <f t="shared" si="158"/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113</v>
      </c>
      <c r="B2136">
        <f t="shared" si="156"/>
        <v>10</v>
      </c>
      <c r="C2136">
        <v>1</v>
      </c>
      <c r="D2136">
        <v>333.48399999999998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157"/>
        <v>1</v>
      </c>
      <c r="AD2136" s="7">
        <f t="shared" si="158"/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113</v>
      </c>
      <c r="B2137">
        <f t="shared" si="156"/>
        <v>10</v>
      </c>
      <c r="C2137">
        <v>1</v>
      </c>
      <c r="D2137">
        <v>333.48399999999998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157"/>
        <v>1</v>
      </c>
      <c r="AD2137" s="7">
        <f t="shared" si="158"/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113</v>
      </c>
      <c r="B2138">
        <f t="shared" si="156"/>
        <v>10</v>
      </c>
      <c r="C2138">
        <v>1</v>
      </c>
      <c r="D2138">
        <v>333.48399999999998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157"/>
        <v>1</v>
      </c>
      <c r="AD2138" s="7">
        <f t="shared" si="158"/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113</v>
      </c>
      <c r="B2139">
        <f t="shared" si="156"/>
        <v>10</v>
      </c>
      <c r="C2139">
        <v>1</v>
      </c>
      <c r="D2139">
        <v>336.06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157"/>
        <v>1</v>
      </c>
      <c r="AD2139" s="7">
        <f t="shared" si="158"/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113</v>
      </c>
      <c r="B2140">
        <f t="shared" si="156"/>
        <v>10</v>
      </c>
      <c r="C2140">
        <v>1</v>
      </c>
      <c r="D2140">
        <v>336.06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157"/>
        <v>1</v>
      </c>
      <c r="AD2140" s="7">
        <f t="shared" si="158"/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113</v>
      </c>
      <c r="B2141">
        <f t="shared" si="156"/>
        <v>10</v>
      </c>
      <c r="C2141">
        <v>1</v>
      </c>
      <c r="D2141">
        <v>336.06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157"/>
        <v>1</v>
      </c>
      <c r="AD2141" s="7">
        <f t="shared" si="158"/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113</v>
      </c>
      <c r="B2142">
        <f t="shared" si="156"/>
        <v>10</v>
      </c>
      <c r="C2142">
        <v>1</v>
      </c>
      <c r="D2142">
        <v>334.44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157"/>
        <v>1</v>
      </c>
      <c r="AD2142" s="7">
        <f t="shared" si="158"/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113</v>
      </c>
      <c r="B2143">
        <f t="shared" si="156"/>
        <v>10</v>
      </c>
      <c r="C2143">
        <v>1</v>
      </c>
      <c r="D2143">
        <v>335.50200000000001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157"/>
        <v>1</v>
      </c>
      <c r="AD2143" s="7">
        <f t="shared" si="158"/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113</v>
      </c>
      <c r="B2144">
        <f t="shared" si="156"/>
        <v>10</v>
      </c>
      <c r="C2144">
        <v>1</v>
      </c>
      <c r="D2144">
        <v>394.226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157"/>
        <v>1</v>
      </c>
      <c r="AD2144" s="7">
        <f t="shared" si="158"/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113</v>
      </c>
      <c r="B2145">
        <f t="shared" si="156"/>
        <v>10</v>
      </c>
      <c r="C2145">
        <v>1</v>
      </c>
      <c r="D2145">
        <v>371.30799999999999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157"/>
        <v>1</v>
      </c>
      <c r="AD2145" s="7">
        <f t="shared" si="158"/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113</v>
      </c>
      <c r="B2146">
        <f t="shared" si="156"/>
        <v>10</v>
      </c>
      <c r="C2146">
        <v>1</v>
      </c>
      <c r="D2146">
        <v>371.30799999999999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157"/>
        <v>1</v>
      </c>
      <c r="AD2146" s="7">
        <f t="shared" si="158"/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113</v>
      </c>
      <c r="B2147">
        <f t="shared" si="156"/>
        <v>10</v>
      </c>
      <c r="C2147">
        <v>1</v>
      </c>
      <c r="D2147">
        <v>371.30799999999999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157"/>
        <v>1</v>
      </c>
      <c r="AD2147" s="7">
        <f t="shared" si="158"/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113</v>
      </c>
      <c r="B2148">
        <f t="shared" si="156"/>
        <v>10</v>
      </c>
      <c r="C2148">
        <v>1</v>
      </c>
      <c r="D2148">
        <v>371.30799999999999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157"/>
        <v>1</v>
      </c>
      <c r="AD2148" s="7">
        <f t="shared" si="158"/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113</v>
      </c>
      <c r="B2149">
        <f t="shared" si="156"/>
        <v>10</v>
      </c>
      <c r="C2149">
        <v>1</v>
      </c>
      <c r="D2149">
        <v>372.71100000000001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157"/>
        <v>1</v>
      </c>
      <c r="AD2149" s="7">
        <f t="shared" si="158"/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113</v>
      </c>
      <c r="B2150">
        <f t="shared" si="156"/>
        <v>10</v>
      </c>
      <c r="C2150">
        <v>1</v>
      </c>
      <c r="D2150">
        <v>372.71100000000001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157"/>
        <v>1</v>
      </c>
      <c r="AD2150" s="7">
        <f t="shared" si="158"/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113</v>
      </c>
      <c r="B2151">
        <f t="shared" si="156"/>
        <v>10</v>
      </c>
      <c r="C2151">
        <v>1</v>
      </c>
      <c r="D2151">
        <v>372.71100000000001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157"/>
        <v>1</v>
      </c>
      <c r="AD2151" s="7">
        <f t="shared" si="158"/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113</v>
      </c>
      <c r="B2152">
        <f t="shared" si="156"/>
        <v>10</v>
      </c>
      <c r="C2152">
        <v>1</v>
      </c>
      <c r="D2152">
        <v>372.71100000000001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157"/>
        <v>1</v>
      </c>
      <c r="AD2152" s="7">
        <f t="shared" si="158"/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113</v>
      </c>
      <c r="B2153">
        <f t="shared" si="156"/>
        <v>10</v>
      </c>
      <c r="C2153">
        <v>1</v>
      </c>
      <c r="D2153">
        <v>364.39299999999997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157"/>
        <v>1</v>
      </c>
      <c r="AD2153" s="7">
        <f t="shared" si="158"/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113</v>
      </c>
      <c r="B2154">
        <f t="shared" si="156"/>
        <v>10</v>
      </c>
      <c r="C2154">
        <v>1</v>
      </c>
      <c r="D2154">
        <v>348.19299999999998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157"/>
        <v>1</v>
      </c>
      <c r="AD2154" s="7">
        <f t="shared" si="158"/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113</v>
      </c>
      <c r="B2155">
        <f t="shared" si="156"/>
        <v>10</v>
      </c>
      <c r="C2155">
        <v>1</v>
      </c>
      <c r="D2155">
        <v>355.78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157"/>
        <v>1</v>
      </c>
      <c r="AD2155" s="7">
        <f t="shared" si="158"/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113</v>
      </c>
      <c r="B2156">
        <f t="shared" si="156"/>
        <v>10</v>
      </c>
      <c r="C2156">
        <v>1</v>
      </c>
      <c r="D2156">
        <v>332.37299999999999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157"/>
        <v>1</v>
      </c>
      <c r="AD2156" s="7">
        <f t="shared" si="158"/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113</v>
      </c>
      <c r="B2157">
        <f t="shared" si="156"/>
        <v>10</v>
      </c>
      <c r="C2157">
        <v>1</v>
      </c>
      <c r="D2157">
        <v>337.822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157"/>
        <v>1</v>
      </c>
      <c r="AD2157" s="7">
        <f t="shared" si="158"/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113</v>
      </c>
      <c r="B2158">
        <f t="shared" si="156"/>
        <v>10</v>
      </c>
      <c r="C2158">
        <v>1</v>
      </c>
      <c r="D2158">
        <v>337.822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157"/>
        <v>1</v>
      </c>
      <c r="AD2158" s="7">
        <f t="shared" si="158"/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113</v>
      </c>
      <c r="B2159">
        <f t="shared" si="156"/>
        <v>10</v>
      </c>
      <c r="C2159">
        <v>1</v>
      </c>
      <c r="D2159">
        <v>337.822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157"/>
        <v>1</v>
      </c>
      <c r="AD2159" s="7">
        <f t="shared" si="158"/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113</v>
      </c>
      <c r="B2160">
        <f t="shared" si="156"/>
        <v>10</v>
      </c>
      <c r="C2160">
        <v>1</v>
      </c>
      <c r="D2160">
        <v>339.28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157"/>
        <v>1</v>
      </c>
      <c r="AD2160" s="7">
        <f t="shared" si="158"/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113</v>
      </c>
      <c r="B2161">
        <f t="shared" si="156"/>
        <v>10</v>
      </c>
      <c r="C2161">
        <v>1</v>
      </c>
      <c r="D2161">
        <v>336.29399999999998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157"/>
        <v>1</v>
      </c>
      <c r="AD2161" s="7">
        <f t="shared" si="158"/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113</v>
      </c>
      <c r="B2162">
        <f t="shared" si="156"/>
        <v>10</v>
      </c>
      <c r="C2162">
        <v>1</v>
      </c>
      <c r="D2162">
        <v>337.40600000000001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157"/>
        <v>1</v>
      </c>
      <c r="AD2162" s="7">
        <f t="shared" si="158"/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113</v>
      </c>
      <c r="B2163">
        <f t="shared" si="156"/>
        <v>10</v>
      </c>
      <c r="C2163">
        <v>1</v>
      </c>
      <c r="D2163">
        <v>335.78199999999998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157"/>
        <v>1</v>
      </c>
      <c r="AD2163" s="7">
        <f t="shared" si="158"/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113</v>
      </c>
      <c r="B2164">
        <f t="shared" si="156"/>
        <v>10</v>
      </c>
      <c r="C2164">
        <v>1</v>
      </c>
      <c r="D2164">
        <v>332.916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157"/>
        <v>1</v>
      </c>
      <c r="AD2164" s="7">
        <f t="shared" si="158"/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113</v>
      </c>
      <c r="B2165">
        <f t="shared" si="156"/>
        <v>10</v>
      </c>
      <c r="C2165">
        <v>1</v>
      </c>
      <c r="D2165">
        <v>345.30700000000002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157"/>
        <v>1</v>
      </c>
      <c r="AD2165" s="7">
        <f t="shared" si="158"/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113</v>
      </c>
      <c r="B2166">
        <f t="shared" si="156"/>
        <v>10</v>
      </c>
      <c r="C2166">
        <v>1</v>
      </c>
      <c r="D2166">
        <v>341.69099999999997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157"/>
        <v>1</v>
      </c>
      <c r="AD2166" s="7">
        <f t="shared" si="158"/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113</v>
      </c>
      <c r="B2167">
        <f t="shared" si="156"/>
        <v>10</v>
      </c>
      <c r="C2167">
        <v>1</v>
      </c>
      <c r="D2167">
        <v>347.76900000000001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157"/>
        <v>1</v>
      </c>
      <c r="AD2167" s="7">
        <f t="shared" si="158"/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113</v>
      </c>
      <c r="B2168">
        <f t="shared" si="156"/>
        <v>10</v>
      </c>
      <c r="C2168">
        <v>1</v>
      </c>
      <c r="D2168">
        <v>341.76900000000001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157"/>
        <v>1</v>
      </c>
      <c r="AD2168" s="7">
        <f t="shared" si="158"/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113</v>
      </c>
      <c r="B2169">
        <f t="shared" si="156"/>
        <v>10</v>
      </c>
      <c r="C2169">
        <v>1</v>
      </c>
      <c r="D2169">
        <v>341.76900000000001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157"/>
        <v>1</v>
      </c>
      <c r="AD2169" s="7">
        <f t="shared" si="158"/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113</v>
      </c>
      <c r="B2170">
        <f t="shared" si="156"/>
        <v>10</v>
      </c>
      <c r="C2170">
        <v>1</v>
      </c>
      <c r="D2170">
        <v>341.76900000000001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157"/>
        <v>1</v>
      </c>
      <c r="AD2170" s="7">
        <f t="shared" si="158"/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113</v>
      </c>
      <c r="B2171">
        <f t="shared" si="156"/>
        <v>10</v>
      </c>
      <c r="C2171">
        <v>1</v>
      </c>
      <c r="D2171">
        <v>341.76900000000001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157"/>
        <v>1</v>
      </c>
      <c r="AD2171" s="7">
        <f t="shared" si="158"/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113</v>
      </c>
      <c r="B2172">
        <f t="shared" si="156"/>
        <v>10</v>
      </c>
      <c r="C2172">
        <v>1</v>
      </c>
      <c r="D2172">
        <v>338.84199999999998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157"/>
        <v>1</v>
      </c>
      <c r="AD2172" s="7">
        <f t="shared" si="158"/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113</v>
      </c>
      <c r="B2173">
        <f t="shared" si="156"/>
        <v>10</v>
      </c>
      <c r="C2173">
        <v>1</v>
      </c>
      <c r="D2173">
        <v>338.84199999999998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157"/>
        <v>1</v>
      </c>
      <c r="AD2173" s="7">
        <f t="shared" si="158"/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113</v>
      </c>
      <c r="B2174">
        <f t="shared" si="156"/>
        <v>10</v>
      </c>
      <c r="C2174">
        <v>1</v>
      </c>
      <c r="D2174">
        <v>338.84199999999998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157"/>
        <v>1</v>
      </c>
      <c r="AD2174" s="7">
        <f t="shared" si="158"/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113</v>
      </c>
      <c r="B2175">
        <f t="shared" si="156"/>
        <v>10</v>
      </c>
      <c r="C2175">
        <v>1</v>
      </c>
      <c r="D2175">
        <v>336.72199999999998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157"/>
        <v>1</v>
      </c>
      <c r="AD2175" s="7">
        <f t="shared" si="158"/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113</v>
      </c>
      <c r="B2176">
        <f t="shared" si="156"/>
        <v>10</v>
      </c>
      <c r="C2176">
        <v>1</v>
      </c>
      <c r="D2176">
        <v>336.72199999999998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157"/>
        <v>1</v>
      </c>
      <c r="AD2176" s="7">
        <f t="shared" si="158"/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113</v>
      </c>
      <c r="B2177">
        <f t="shared" si="156"/>
        <v>10</v>
      </c>
      <c r="C2177">
        <v>1</v>
      </c>
      <c r="D2177">
        <v>337.18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157"/>
        <v>1</v>
      </c>
      <c r="AD2177" s="7">
        <f t="shared" si="158"/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113</v>
      </c>
      <c r="B2178">
        <f t="shared" si="156"/>
        <v>10</v>
      </c>
      <c r="C2178">
        <v>1</v>
      </c>
      <c r="D2178">
        <v>361.233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157"/>
        <v>1</v>
      </c>
      <c r="AD2178" s="7">
        <f t="shared" si="158"/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113</v>
      </c>
      <c r="B2179">
        <f t="shared" si="156"/>
        <v>10</v>
      </c>
      <c r="C2179">
        <v>1</v>
      </c>
      <c r="D2179">
        <v>354.62099999999998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157"/>
        <v>1</v>
      </c>
      <c r="AD2179" s="7">
        <f t="shared" si="158"/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113</v>
      </c>
      <c r="B2180">
        <f t="shared" si="156"/>
        <v>10</v>
      </c>
      <c r="C2180">
        <v>1</v>
      </c>
      <c r="D2180">
        <v>345.661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157"/>
        <v>1</v>
      </c>
      <c r="AD2180" s="7">
        <f t="shared" si="158"/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113</v>
      </c>
      <c r="B2181">
        <f t="shared" si="156"/>
        <v>10</v>
      </c>
      <c r="C2181">
        <v>1</v>
      </c>
      <c r="D2181">
        <v>350.358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157"/>
        <v>1</v>
      </c>
      <c r="AD2181" s="7">
        <f t="shared" si="158"/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113</v>
      </c>
      <c r="B2182">
        <f t="shared" si="156"/>
        <v>10</v>
      </c>
      <c r="C2182">
        <v>1</v>
      </c>
      <c r="D2182">
        <v>357.12299999999999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157"/>
        <v>1</v>
      </c>
      <c r="AD2182" s="7">
        <f t="shared" si="158"/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113</v>
      </c>
      <c r="B2183">
        <f t="shared" si="156"/>
        <v>10</v>
      </c>
      <c r="C2183">
        <v>1</v>
      </c>
      <c r="D2183">
        <v>359.04500000000002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157"/>
        <v>1</v>
      </c>
      <c r="AD2183" s="7">
        <f t="shared" si="158"/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113</v>
      </c>
      <c r="B2184">
        <f t="shared" si="156"/>
        <v>10</v>
      </c>
      <c r="C2184">
        <v>1</v>
      </c>
      <c r="D2184">
        <v>363.26799999999997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157"/>
        <v>1</v>
      </c>
      <c r="AD2184" s="7">
        <f t="shared" si="158"/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113</v>
      </c>
      <c r="B2185">
        <f t="shared" si="156"/>
        <v>10</v>
      </c>
      <c r="C2185">
        <v>1</v>
      </c>
      <c r="D2185">
        <v>365.98899999999998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157"/>
        <v>1</v>
      </c>
      <c r="AD2185" s="7">
        <f t="shared" si="158"/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113</v>
      </c>
      <c r="B2186">
        <f t="shared" si="156"/>
        <v>10</v>
      </c>
      <c r="C2186">
        <v>1</v>
      </c>
      <c r="D2186">
        <v>356.12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157"/>
        <v>1</v>
      </c>
      <c r="AD2186" s="7">
        <f t="shared" si="158"/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113</v>
      </c>
      <c r="B2187">
        <f t="shared" si="156"/>
        <v>10</v>
      </c>
      <c r="C2187">
        <v>1</v>
      </c>
      <c r="D2187">
        <v>359.416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157"/>
        <v>1</v>
      </c>
      <c r="AD2187" s="7">
        <f t="shared" si="158"/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113</v>
      </c>
      <c r="B2188">
        <f t="shared" si="156"/>
        <v>10</v>
      </c>
      <c r="C2188">
        <v>1</v>
      </c>
      <c r="D2188">
        <v>356.58300000000003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157"/>
        <v>1</v>
      </c>
      <c r="AD2188" s="7">
        <f t="shared" si="158"/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113</v>
      </c>
      <c r="B2189">
        <f t="shared" si="156"/>
        <v>10</v>
      </c>
      <c r="C2189">
        <v>1</v>
      </c>
      <c r="D2189">
        <v>354.25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157"/>
        <v>1</v>
      </c>
      <c r="AD2189" s="7">
        <f t="shared" si="158"/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113</v>
      </c>
      <c r="B2190">
        <f t="shared" si="156"/>
        <v>10</v>
      </c>
      <c r="C2190">
        <v>1</v>
      </c>
      <c r="D2190">
        <v>375.37799999999999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157"/>
        <v>1</v>
      </c>
      <c r="AD2190" s="7">
        <f t="shared" si="158"/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120</v>
      </c>
    </row>
    <row r="2191" spans="1:66">
      <c r="A2191" t="s">
        <v>113</v>
      </c>
      <c r="B2191">
        <f t="shared" si="156"/>
        <v>10</v>
      </c>
      <c r="C2191">
        <v>1</v>
      </c>
      <c r="D2191">
        <v>379.99599999999998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157"/>
        <v>1</v>
      </c>
      <c r="AD2191" s="7">
        <f t="shared" si="158"/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113</v>
      </c>
      <c r="B2192">
        <f t="shared" si="156"/>
        <v>10</v>
      </c>
      <c r="C2192">
        <v>1</v>
      </c>
      <c r="D2192">
        <v>381.84199999999998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157"/>
        <v>1</v>
      </c>
      <c r="AD2192" s="7">
        <f t="shared" si="158"/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113</v>
      </c>
      <c r="B2193">
        <f t="shared" si="156"/>
        <v>10</v>
      </c>
      <c r="C2193">
        <v>1</v>
      </c>
      <c r="D2193">
        <v>382.97500000000002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157"/>
        <v>1</v>
      </c>
      <c r="AD2193" s="7">
        <f t="shared" si="158"/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113</v>
      </c>
      <c r="B2194">
        <f t="shared" ref="B2194:B2257" si="159">SUM(E2194:W2194)+C2194</f>
        <v>10</v>
      </c>
      <c r="C2194">
        <v>1</v>
      </c>
      <c r="D2194">
        <v>372.18200000000002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160">Z2194+BJ2194</f>
        <v>1</v>
      </c>
      <c r="AD2194" s="7">
        <f t="shared" ref="AD2194:AD2257" si="161">SUM(AE2194:BG2194)+C2194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113</v>
      </c>
      <c r="B2195">
        <f t="shared" si="159"/>
        <v>10</v>
      </c>
      <c r="C2195">
        <v>1</v>
      </c>
      <c r="D2195">
        <v>374.46300000000002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160"/>
        <v>1</v>
      </c>
      <c r="AD2195" s="7">
        <f t="shared" si="161"/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113</v>
      </c>
      <c r="B2196">
        <f t="shared" si="159"/>
        <v>10</v>
      </c>
      <c r="C2196">
        <v>1</v>
      </c>
      <c r="D2196">
        <v>370.11779999999999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160"/>
        <v>1</v>
      </c>
      <c r="AD2196" s="7">
        <f t="shared" si="161"/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113</v>
      </c>
      <c r="B2197">
        <f t="shared" si="159"/>
        <v>10</v>
      </c>
      <c r="C2197">
        <v>1</v>
      </c>
      <c r="D2197">
        <v>367.98200000000003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160"/>
        <v>1</v>
      </c>
      <c r="AD2197" s="7">
        <f t="shared" si="161"/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113</v>
      </c>
      <c r="B2198">
        <f t="shared" si="159"/>
        <v>10</v>
      </c>
      <c r="C2198">
        <v>1</v>
      </c>
      <c r="D2198">
        <v>369.71199999999999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160"/>
        <v>1</v>
      </c>
      <c r="AD2198" s="7">
        <f t="shared" si="161"/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113</v>
      </c>
      <c r="B2199">
        <f t="shared" si="159"/>
        <v>10</v>
      </c>
      <c r="C2199">
        <v>1</v>
      </c>
      <c r="D2199">
        <v>362.80399999999997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160"/>
        <v>1</v>
      </c>
      <c r="AD2199" s="7">
        <f t="shared" si="161"/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113</v>
      </c>
      <c r="B2200">
        <f t="shared" si="159"/>
        <v>10</v>
      </c>
      <c r="C2200">
        <v>1</v>
      </c>
      <c r="D2200">
        <v>364.48599999999999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160"/>
        <v>1</v>
      </c>
      <c r="AD2200" s="7">
        <f t="shared" si="161"/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113</v>
      </c>
      <c r="B2201">
        <f t="shared" si="159"/>
        <v>10</v>
      </c>
      <c r="C2201">
        <v>1</v>
      </c>
      <c r="D2201">
        <v>344.19799999999998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160"/>
        <v>1</v>
      </c>
      <c r="AD2201" s="7">
        <f t="shared" si="161"/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113</v>
      </c>
      <c r="B2202">
        <f t="shared" si="159"/>
        <v>10</v>
      </c>
      <c r="C2202">
        <v>1</v>
      </c>
      <c r="D2202">
        <v>337.71600000000001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160"/>
        <v>1</v>
      </c>
      <c r="AD2202" s="7">
        <f t="shared" si="161"/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113</v>
      </c>
      <c r="B2203">
        <f t="shared" si="159"/>
        <v>10</v>
      </c>
      <c r="C2203">
        <v>1</v>
      </c>
      <c r="D2203">
        <v>342.86900000000003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160"/>
        <v>1</v>
      </c>
      <c r="AD2203" s="7">
        <f t="shared" si="161"/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113</v>
      </c>
      <c r="B2204">
        <f t="shared" si="159"/>
        <v>10</v>
      </c>
      <c r="C2204">
        <v>1</v>
      </c>
      <c r="D2204">
        <v>344.37099999999998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160"/>
        <v>1</v>
      </c>
      <c r="AD2204" s="7">
        <f t="shared" si="161"/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113</v>
      </c>
      <c r="B2205">
        <f t="shared" si="159"/>
        <v>10</v>
      </c>
      <c r="C2205">
        <v>1</v>
      </c>
      <c r="D2205">
        <v>357.46100000000001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160"/>
        <v>1</v>
      </c>
      <c r="AD2205" s="7">
        <f t="shared" si="161"/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113</v>
      </c>
      <c r="B2206">
        <f t="shared" si="159"/>
        <v>10</v>
      </c>
      <c r="C2206">
        <v>1</v>
      </c>
      <c r="D2206">
        <v>356.85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160"/>
        <v>1</v>
      </c>
      <c r="AD2206" s="7">
        <f t="shared" si="161"/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113</v>
      </c>
      <c r="B2207">
        <f t="shared" si="159"/>
        <v>10</v>
      </c>
      <c r="C2207">
        <v>1</v>
      </c>
      <c r="D2207">
        <v>334.54500000000002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160"/>
        <v>1</v>
      </c>
      <c r="AD2207" s="7">
        <f t="shared" si="161"/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113</v>
      </c>
      <c r="B2208">
        <f t="shared" si="159"/>
        <v>10</v>
      </c>
      <c r="C2208">
        <v>1</v>
      </c>
      <c r="D2208">
        <v>334.58300000000003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160"/>
        <v>1</v>
      </c>
      <c r="AD2208" s="7">
        <f t="shared" si="161"/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113</v>
      </c>
      <c r="B2209">
        <f t="shared" si="159"/>
        <v>10</v>
      </c>
      <c r="C2209">
        <v>1</v>
      </c>
      <c r="D2209">
        <v>341.315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160"/>
        <v>1</v>
      </c>
      <c r="AD2209" s="7">
        <f t="shared" si="161"/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113</v>
      </c>
      <c r="B2210">
        <f t="shared" si="159"/>
        <v>10</v>
      </c>
      <c r="C2210">
        <v>1</v>
      </c>
      <c r="D2210">
        <v>344.07499999999999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160"/>
        <v>1</v>
      </c>
      <c r="AD2210" s="7">
        <f t="shared" si="161"/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113</v>
      </c>
      <c r="B2211">
        <f t="shared" si="159"/>
        <v>10</v>
      </c>
      <c r="C2211">
        <v>1</v>
      </c>
      <c r="D2211">
        <v>343.89299999999997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160"/>
        <v>1</v>
      </c>
      <c r="AD2211" s="7">
        <f t="shared" si="161"/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113</v>
      </c>
      <c r="B2212">
        <f t="shared" si="159"/>
        <v>10</v>
      </c>
      <c r="C2212">
        <v>1</v>
      </c>
      <c r="D2212">
        <v>353.798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160"/>
        <v>1</v>
      </c>
      <c r="AD2212" s="7">
        <f t="shared" si="161"/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113</v>
      </c>
      <c r="B2213">
        <f t="shared" si="159"/>
        <v>10</v>
      </c>
      <c r="C2213">
        <v>1</v>
      </c>
      <c r="D2213">
        <v>354.22399999999999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160"/>
        <v>1</v>
      </c>
      <c r="AD2213" s="7">
        <f t="shared" si="161"/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113</v>
      </c>
      <c r="B2214">
        <f t="shared" si="159"/>
        <v>10</v>
      </c>
      <c r="C2214">
        <v>1</v>
      </c>
      <c r="D2214">
        <v>345.47699999999998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160"/>
        <v>1</v>
      </c>
      <c r="AD2214" s="7">
        <f t="shared" si="161"/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113</v>
      </c>
      <c r="B2215">
        <f t="shared" si="159"/>
        <v>10</v>
      </c>
      <c r="C2215">
        <v>1</v>
      </c>
      <c r="D2215">
        <v>345.93200000000002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160"/>
        <v>1</v>
      </c>
      <c r="AD2215" s="7">
        <f t="shared" si="161"/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113</v>
      </c>
      <c r="B2216">
        <f t="shared" si="159"/>
        <v>10</v>
      </c>
      <c r="C2216">
        <v>1</v>
      </c>
      <c r="D2216">
        <v>340.48200000000003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160"/>
        <v>1</v>
      </c>
      <c r="AD2216" s="7">
        <f t="shared" si="161"/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113</v>
      </c>
      <c r="B2217">
        <f t="shared" si="159"/>
        <v>10</v>
      </c>
      <c r="C2217">
        <v>1</v>
      </c>
      <c r="D2217">
        <v>340.69499999999999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160"/>
        <v>1</v>
      </c>
      <c r="AD2217" s="7">
        <f t="shared" si="161"/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113</v>
      </c>
      <c r="B2218">
        <f t="shared" si="159"/>
        <v>10</v>
      </c>
      <c r="C2218">
        <v>1</v>
      </c>
      <c r="D2218">
        <v>347.952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160"/>
        <v>1</v>
      </c>
      <c r="AD2218" s="7">
        <f t="shared" si="161"/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113</v>
      </c>
      <c r="B2219">
        <f t="shared" si="159"/>
        <v>10</v>
      </c>
      <c r="C2219">
        <v>1</v>
      </c>
      <c r="D2219">
        <v>348.07299999999998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160"/>
        <v>1</v>
      </c>
      <c r="AD2219" s="7">
        <f t="shared" si="161"/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113</v>
      </c>
      <c r="B2220">
        <f t="shared" si="159"/>
        <v>10</v>
      </c>
      <c r="C2220">
        <v>1</v>
      </c>
      <c r="D2220">
        <v>421.97899999999998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160"/>
        <v>1</v>
      </c>
      <c r="AD2220" s="7">
        <f t="shared" si="161"/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113</v>
      </c>
      <c r="B2221">
        <f t="shared" si="159"/>
        <v>10</v>
      </c>
      <c r="C2221">
        <v>1</v>
      </c>
      <c r="D2221">
        <v>413.36500000000001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160"/>
        <v>1</v>
      </c>
      <c r="AD2221" s="7">
        <f t="shared" si="161"/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113</v>
      </c>
      <c r="B2222">
        <f t="shared" si="159"/>
        <v>10</v>
      </c>
      <c r="C2222">
        <v>1</v>
      </c>
      <c r="D2222">
        <v>415.06700000000001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160"/>
        <v>1</v>
      </c>
      <c r="AD2222" s="7">
        <f t="shared" si="161"/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113</v>
      </c>
      <c r="B2223">
        <f t="shared" si="159"/>
        <v>10</v>
      </c>
      <c r="C2223">
        <v>1</v>
      </c>
      <c r="D2223">
        <v>406.29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160"/>
        <v>1</v>
      </c>
      <c r="AD2223" s="7">
        <f t="shared" si="161"/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113</v>
      </c>
      <c r="B2224">
        <f t="shared" si="159"/>
        <v>10</v>
      </c>
      <c r="C2224">
        <v>1</v>
      </c>
      <c r="D2224">
        <v>409.87700000000001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160"/>
        <v>1</v>
      </c>
      <c r="AD2224" s="7">
        <f t="shared" si="161"/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113</v>
      </c>
      <c r="B2225">
        <f t="shared" si="159"/>
        <v>10</v>
      </c>
      <c r="C2225">
        <v>1</v>
      </c>
      <c r="D2225">
        <v>455.31599999999997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160"/>
        <v>1</v>
      </c>
      <c r="AD2225" s="7">
        <f t="shared" si="161"/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113</v>
      </c>
      <c r="B2226">
        <f t="shared" si="159"/>
        <v>10</v>
      </c>
      <c r="C2226">
        <v>1</v>
      </c>
      <c r="D2226">
        <v>443.09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160"/>
        <v>1</v>
      </c>
      <c r="AD2226" s="7">
        <f t="shared" si="161"/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113</v>
      </c>
      <c r="B2227">
        <f t="shared" si="159"/>
        <v>10</v>
      </c>
      <c r="C2227">
        <v>1</v>
      </c>
      <c r="D2227">
        <v>444.64600000000002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160"/>
        <v>1</v>
      </c>
      <c r="AD2227" s="7">
        <f t="shared" si="161"/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113</v>
      </c>
      <c r="B2228">
        <f t="shared" si="159"/>
        <v>10</v>
      </c>
      <c r="C2228">
        <v>1</v>
      </c>
      <c r="D2228">
        <v>437.95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160"/>
        <v>1</v>
      </c>
      <c r="AD2228" s="7">
        <f t="shared" si="161"/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113</v>
      </c>
      <c r="B2229">
        <f t="shared" si="159"/>
        <v>10</v>
      </c>
      <c r="C2229">
        <v>1</v>
      </c>
      <c r="D2229">
        <v>439.79399999999998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160"/>
        <v>1</v>
      </c>
      <c r="AD2229" s="7">
        <f t="shared" si="161"/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113</v>
      </c>
      <c r="B2230">
        <f t="shared" si="159"/>
        <v>10</v>
      </c>
      <c r="C2230">
        <v>1</v>
      </c>
      <c r="D2230">
        <v>439.19400000000002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160"/>
        <v>1</v>
      </c>
      <c r="AD2230" s="7">
        <f t="shared" si="161"/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113</v>
      </c>
      <c r="B2231">
        <f t="shared" si="159"/>
        <v>10</v>
      </c>
      <c r="C2231">
        <v>1</v>
      </c>
      <c r="D2231">
        <v>434.142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160"/>
        <v>1</v>
      </c>
      <c r="AD2231" s="7">
        <f t="shared" si="161"/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113</v>
      </c>
      <c r="B2232">
        <f t="shared" si="159"/>
        <v>10</v>
      </c>
      <c r="C2232">
        <v>1</v>
      </c>
      <c r="D2232">
        <v>445.69499999999999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160"/>
        <v>1</v>
      </c>
      <c r="AD2232" s="7">
        <f t="shared" si="161"/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113</v>
      </c>
      <c r="B2233">
        <f t="shared" si="159"/>
        <v>10</v>
      </c>
      <c r="C2233">
        <v>1</v>
      </c>
      <c r="D2233">
        <v>446.89100000000002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160"/>
        <v>1</v>
      </c>
      <c r="AD2233" s="7">
        <f t="shared" si="161"/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113</v>
      </c>
      <c r="B2234">
        <f t="shared" si="159"/>
        <v>10</v>
      </c>
      <c r="C2234">
        <v>1</v>
      </c>
      <c r="D2234">
        <v>433.97800000000001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160"/>
        <v>1</v>
      </c>
      <c r="AD2234" s="7">
        <f t="shared" si="161"/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113</v>
      </c>
      <c r="B2235">
        <f t="shared" si="159"/>
        <v>10</v>
      </c>
      <c r="C2235">
        <v>1</v>
      </c>
      <c r="D2235">
        <v>449.89400000000001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160"/>
        <v>1</v>
      </c>
      <c r="AD2235" s="7">
        <f t="shared" si="161"/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113</v>
      </c>
      <c r="B2236">
        <f t="shared" si="159"/>
        <v>10</v>
      </c>
      <c r="C2236">
        <v>1</v>
      </c>
      <c r="D2236">
        <v>461.28899999999999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160"/>
        <v>1</v>
      </c>
      <c r="AD2236" s="7">
        <f t="shared" si="161"/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113</v>
      </c>
      <c r="B2237">
        <f t="shared" si="159"/>
        <v>10</v>
      </c>
      <c r="C2237">
        <v>1</v>
      </c>
      <c r="D2237">
        <v>447.52199999999999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160"/>
        <v>1</v>
      </c>
      <c r="AD2237" s="7">
        <f t="shared" si="161"/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113</v>
      </c>
      <c r="B2238">
        <f t="shared" si="159"/>
        <v>10</v>
      </c>
      <c r="C2238">
        <v>1</v>
      </c>
      <c r="D2238">
        <v>437.79500000000002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160"/>
        <v>1</v>
      </c>
      <c r="AD2238" s="7">
        <f t="shared" si="161"/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113</v>
      </c>
      <c r="B2239">
        <f t="shared" si="159"/>
        <v>10</v>
      </c>
      <c r="C2239">
        <v>1</v>
      </c>
      <c r="D2239">
        <v>447.15199999999999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160"/>
        <v>1</v>
      </c>
      <c r="AD2239" s="7">
        <f t="shared" si="161"/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113</v>
      </c>
      <c r="B2240">
        <f t="shared" si="159"/>
        <v>10</v>
      </c>
      <c r="C2240">
        <v>1</v>
      </c>
      <c r="D2240">
        <v>461.59800000000001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160"/>
        <v>1</v>
      </c>
      <c r="AD2240" s="7">
        <f t="shared" si="161"/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113</v>
      </c>
      <c r="B2241">
        <f t="shared" si="159"/>
        <v>10</v>
      </c>
      <c r="C2241">
        <v>1</v>
      </c>
      <c r="D2241">
        <v>463.47300000000001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160"/>
        <v>1</v>
      </c>
      <c r="AD2241" s="7">
        <f t="shared" si="161"/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113</v>
      </c>
      <c r="B2242">
        <f t="shared" si="159"/>
        <v>10</v>
      </c>
      <c r="C2242">
        <v>1</v>
      </c>
      <c r="D2242">
        <v>450.82100000000003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160"/>
        <v>1</v>
      </c>
      <c r="AD2242" s="7">
        <f t="shared" si="161"/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113</v>
      </c>
      <c r="B2243">
        <f t="shared" si="159"/>
        <v>10</v>
      </c>
      <c r="C2243">
        <v>1</v>
      </c>
      <c r="D2243">
        <v>458.81299999999999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160"/>
        <v>1</v>
      </c>
      <c r="AD2243" s="7">
        <f t="shared" si="161"/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113</v>
      </c>
      <c r="B2244">
        <f t="shared" si="159"/>
        <v>10</v>
      </c>
      <c r="C2244">
        <v>1</v>
      </c>
      <c r="D2244">
        <v>452.26600000000002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160"/>
        <v>1</v>
      </c>
      <c r="AD2244" s="7">
        <f t="shared" si="161"/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113</v>
      </c>
      <c r="B2245">
        <f t="shared" si="159"/>
        <v>10</v>
      </c>
      <c r="C2245">
        <v>1</v>
      </c>
      <c r="D2245">
        <v>456.90100000000001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160"/>
        <v>1</v>
      </c>
      <c r="AD2245" s="7">
        <f t="shared" si="161"/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113</v>
      </c>
      <c r="B2246">
        <f t="shared" si="159"/>
        <v>10</v>
      </c>
      <c r="C2246">
        <v>1</v>
      </c>
      <c r="D2246">
        <v>458.03500000000003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160"/>
        <v>1</v>
      </c>
      <c r="AD2246" s="7">
        <f t="shared" si="161"/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113</v>
      </c>
      <c r="B2247">
        <f t="shared" si="159"/>
        <v>10</v>
      </c>
      <c r="C2247">
        <v>1</v>
      </c>
      <c r="D2247">
        <v>462.78500000000003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160"/>
        <v>1</v>
      </c>
      <c r="AD2247" s="7">
        <f t="shared" si="161"/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113</v>
      </c>
      <c r="B2248">
        <f t="shared" si="159"/>
        <v>10</v>
      </c>
      <c r="C2248">
        <v>2</v>
      </c>
      <c r="D2248">
        <v>259.00400000000002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160"/>
        <v>1</v>
      </c>
      <c r="AD2248" s="7">
        <f t="shared" si="161"/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113</v>
      </c>
      <c r="B2249">
        <f t="shared" si="159"/>
        <v>10</v>
      </c>
      <c r="C2249">
        <v>2</v>
      </c>
      <c r="D2249">
        <v>259.36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160"/>
        <v>1</v>
      </c>
      <c r="AD2249" s="7">
        <f t="shared" si="161"/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113</v>
      </c>
      <c r="B2250">
        <f t="shared" si="159"/>
        <v>10</v>
      </c>
      <c r="C2250">
        <v>2</v>
      </c>
      <c r="D2250">
        <v>267.79000000000002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160"/>
        <v>1</v>
      </c>
      <c r="AD2250" s="7">
        <f t="shared" si="161"/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113</v>
      </c>
      <c r="B2251">
        <f t="shared" si="159"/>
        <v>10</v>
      </c>
      <c r="C2251">
        <v>2</v>
      </c>
      <c r="D2251">
        <v>267.79000000000002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160"/>
        <v>1</v>
      </c>
      <c r="AD2251" s="7">
        <f t="shared" si="161"/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113</v>
      </c>
      <c r="B2252">
        <f t="shared" si="159"/>
        <v>10</v>
      </c>
      <c r="C2252">
        <v>2</v>
      </c>
      <c r="D2252">
        <v>267.86399999999998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160"/>
        <v>1</v>
      </c>
      <c r="AD2252" s="7">
        <f t="shared" si="161"/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113</v>
      </c>
      <c r="B2253">
        <f t="shared" si="159"/>
        <v>10</v>
      </c>
      <c r="C2253">
        <v>2</v>
      </c>
      <c r="D2253">
        <v>241.273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160"/>
        <v>1</v>
      </c>
      <c r="AD2253" s="7">
        <f t="shared" si="161"/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113</v>
      </c>
      <c r="B2254">
        <f t="shared" si="159"/>
        <v>10</v>
      </c>
      <c r="C2254">
        <v>2</v>
      </c>
      <c r="D2254">
        <v>241.297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160"/>
        <v>1</v>
      </c>
      <c r="AD2254" s="7">
        <f t="shared" si="161"/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113</v>
      </c>
      <c r="B2255">
        <f t="shared" si="159"/>
        <v>10</v>
      </c>
      <c r="C2255">
        <v>2</v>
      </c>
      <c r="D2255">
        <v>277.76299999999998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160"/>
        <v>1</v>
      </c>
      <c r="AD2255" s="7">
        <f t="shared" si="161"/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113</v>
      </c>
      <c r="B2256">
        <f t="shared" si="159"/>
        <v>10</v>
      </c>
      <c r="C2256">
        <v>2</v>
      </c>
      <c r="D2256">
        <v>261.00299999999999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160"/>
        <v>1</v>
      </c>
      <c r="AD2256" s="7">
        <f t="shared" si="161"/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113</v>
      </c>
      <c r="B2257">
        <f t="shared" si="159"/>
        <v>10</v>
      </c>
      <c r="C2257">
        <v>2</v>
      </c>
      <c r="D2257">
        <v>286.67200000000003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160"/>
        <v>1</v>
      </c>
      <c r="AD2257" s="7">
        <f t="shared" si="161"/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113</v>
      </c>
      <c r="B2258">
        <f t="shared" ref="B2258:B2321" si="162">SUM(E2258:W2258)+C2258</f>
        <v>10</v>
      </c>
      <c r="C2258">
        <v>2</v>
      </c>
      <c r="D2258">
        <v>227.358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163">Z2258+BJ2258</f>
        <v>1</v>
      </c>
      <c r="AD2258" s="7">
        <f t="shared" ref="AD2258:AD2321" si="164">SUM(AE2258:BG2258)+C2258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113</v>
      </c>
      <c r="B2259">
        <f t="shared" si="162"/>
        <v>10</v>
      </c>
      <c r="C2259">
        <v>2</v>
      </c>
      <c r="D2259">
        <v>247.339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163"/>
        <v>1</v>
      </c>
      <c r="AD2259" s="7">
        <f t="shared" si="164"/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113</v>
      </c>
      <c r="B2260">
        <f t="shared" si="162"/>
        <v>10</v>
      </c>
      <c r="C2260">
        <v>2</v>
      </c>
      <c r="D2260">
        <v>250.70400000000001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163"/>
        <v>1</v>
      </c>
      <c r="AD2260" s="7">
        <f t="shared" si="164"/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113</v>
      </c>
      <c r="B2261">
        <f t="shared" si="162"/>
        <v>10</v>
      </c>
      <c r="C2261">
        <v>3</v>
      </c>
      <c r="D2261">
        <v>235.25200000000001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163"/>
        <v>1</v>
      </c>
      <c r="AD2261" s="7">
        <f t="shared" si="164"/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113</v>
      </c>
      <c r="B2262">
        <f t="shared" si="162"/>
        <v>10</v>
      </c>
      <c r="C2262">
        <v>3</v>
      </c>
      <c r="D2262">
        <v>235.79599999999999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163"/>
        <v>1</v>
      </c>
      <c r="AD2262" s="7">
        <f t="shared" si="164"/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113</v>
      </c>
      <c r="B2263">
        <f t="shared" si="162"/>
        <v>10</v>
      </c>
      <c r="C2263">
        <v>3</v>
      </c>
      <c r="D2263">
        <v>228.57900000000001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163"/>
        <v>1</v>
      </c>
      <c r="AD2263" s="7">
        <f t="shared" si="164"/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113</v>
      </c>
      <c r="B2264">
        <f t="shared" si="162"/>
        <v>10</v>
      </c>
      <c r="C2264">
        <v>3</v>
      </c>
      <c r="D2264">
        <v>229.34899999999999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163"/>
        <v>1</v>
      </c>
      <c r="AD2264" s="7">
        <f t="shared" si="164"/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113</v>
      </c>
      <c r="B2265">
        <f t="shared" si="162"/>
        <v>10</v>
      </c>
      <c r="C2265">
        <v>4</v>
      </c>
      <c r="D2265">
        <v>226.571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163"/>
        <v>1</v>
      </c>
      <c r="AD2265" s="7">
        <f t="shared" si="164"/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113</v>
      </c>
      <c r="B2266">
        <f t="shared" si="162"/>
        <v>10</v>
      </c>
      <c r="C2266">
        <v>5</v>
      </c>
      <c r="D2266">
        <v>225.322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163"/>
        <v>1</v>
      </c>
      <c r="AD2266" s="7">
        <f t="shared" si="164"/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113</v>
      </c>
      <c r="B2267">
        <f t="shared" si="162"/>
        <v>10</v>
      </c>
      <c r="C2267">
        <v>5</v>
      </c>
      <c r="D2267">
        <v>225.322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163"/>
        <v>1</v>
      </c>
      <c r="AD2267" s="7">
        <f t="shared" si="164"/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113</v>
      </c>
      <c r="B2268">
        <f t="shared" si="162"/>
        <v>10</v>
      </c>
      <c r="C2268">
        <v>5</v>
      </c>
      <c r="D2268">
        <v>225.322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163"/>
        <v>1</v>
      </c>
      <c r="AD2268" s="7">
        <f t="shared" si="164"/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113</v>
      </c>
      <c r="B2269">
        <f t="shared" si="162"/>
        <v>10</v>
      </c>
      <c r="C2269">
        <v>6</v>
      </c>
      <c r="D2269">
        <v>198.197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163"/>
        <v>1</v>
      </c>
      <c r="AD2269" s="7">
        <f t="shared" si="164"/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113</v>
      </c>
      <c r="B2270">
        <f t="shared" si="162"/>
        <v>10</v>
      </c>
      <c r="C2270">
        <v>6</v>
      </c>
      <c r="D2270">
        <v>199.20599999999999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163"/>
        <v>1</v>
      </c>
      <c r="AD2270" s="7">
        <f t="shared" si="164"/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113</v>
      </c>
      <c r="B2271">
        <f t="shared" si="162"/>
        <v>10</v>
      </c>
      <c r="C2271">
        <v>6</v>
      </c>
      <c r="D2271">
        <v>199.73500000000001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163"/>
        <v>1</v>
      </c>
      <c r="AD2271" s="7">
        <f t="shared" si="164"/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113</v>
      </c>
      <c r="B2272">
        <f t="shared" si="162"/>
        <v>10</v>
      </c>
      <c r="C2272">
        <v>6</v>
      </c>
      <c r="D2272">
        <v>364.36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163"/>
        <v>1</v>
      </c>
      <c r="AD2272" s="7">
        <f t="shared" si="164"/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113</v>
      </c>
      <c r="B2273">
        <f t="shared" si="162"/>
        <v>10</v>
      </c>
      <c r="C2273">
        <v>7</v>
      </c>
      <c r="D2273">
        <v>282.07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163"/>
        <v>1</v>
      </c>
      <c r="AD2273" s="7">
        <f t="shared" si="164"/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113</v>
      </c>
      <c r="B2274">
        <f t="shared" si="162"/>
        <v>10</v>
      </c>
      <c r="C2274">
        <v>7</v>
      </c>
      <c r="D2274">
        <v>282.07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163"/>
        <v>1</v>
      </c>
      <c r="AD2274" s="7">
        <f t="shared" si="164"/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f t="shared" si="162"/>
        <v>28</v>
      </c>
      <c r="C2275">
        <v>1</v>
      </c>
      <c r="D2275">
        <v>226.446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163"/>
        <v>1</v>
      </c>
      <c r="AD2275" s="7">
        <f t="shared" si="164"/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f t="shared" si="162"/>
        <v>28</v>
      </c>
      <c r="C2276">
        <v>1</v>
      </c>
      <c r="D2276">
        <v>227.02099999999999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163"/>
        <v>1</v>
      </c>
      <c r="AD2276" s="7">
        <f t="shared" si="164"/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f t="shared" si="162"/>
        <v>7</v>
      </c>
      <c r="C2277">
        <v>1</v>
      </c>
      <c r="D2277">
        <v>489.512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163"/>
        <v>1</v>
      </c>
      <c r="AD2277" s="7">
        <f t="shared" si="164"/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f t="shared" si="162"/>
        <v>7</v>
      </c>
      <c r="C2278">
        <v>1</v>
      </c>
      <c r="D2278">
        <v>489.512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163"/>
        <v>1</v>
      </c>
      <c r="AD2278" s="7">
        <f t="shared" si="164"/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f t="shared" si="162"/>
        <v>7</v>
      </c>
      <c r="C2279">
        <v>1</v>
      </c>
      <c r="D2279">
        <v>637.96199999999999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163"/>
        <v>1</v>
      </c>
      <c r="AD2279" s="7">
        <f t="shared" si="164"/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f t="shared" si="162"/>
        <v>7</v>
      </c>
      <c r="C2280">
        <v>1</v>
      </c>
      <c r="D2280">
        <v>567.95600000000002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163"/>
        <v>1</v>
      </c>
      <c r="AD2280" s="7">
        <f t="shared" si="164"/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f t="shared" si="162"/>
        <v>7</v>
      </c>
      <c r="C2281">
        <v>1</v>
      </c>
      <c r="D2281">
        <v>567.95600000000002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163"/>
        <v>1</v>
      </c>
      <c r="AD2281" s="7">
        <f t="shared" si="164"/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f t="shared" si="162"/>
        <v>7</v>
      </c>
      <c r="C2282">
        <v>1</v>
      </c>
      <c r="D2282">
        <v>567.95600000000002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163"/>
        <v>1</v>
      </c>
      <c r="AD2282" s="7">
        <f t="shared" si="164"/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f t="shared" si="162"/>
        <v>7</v>
      </c>
      <c r="C2283">
        <v>1</v>
      </c>
      <c r="D2283">
        <v>567.95600000000002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163"/>
        <v>1</v>
      </c>
      <c r="AD2283" s="7">
        <f t="shared" si="164"/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f t="shared" si="162"/>
        <v>7</v>
      </c>
      <c r="C2284">
        <v>1</v>
      </c>
      <c r="D2284">
        <v>567.95600000000002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163"/>
        <v>1</v>
      </c>
      <c r="AD2284" s="7">
        <f t="shared" si="164"/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f t="shared" si="162"/>
        <v>7</v>
      </c>
      <c r="C2285">
        <v>1</v>
      </c>
      <c r="D2285">
        <v>567.95600000000002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163"/>
        <v>1</v>
      </c>
      <c r="AD2285" s="7">
        <f t="shared" si="164"/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f t="shared" si="162"/>
        <v>7</v>
      </c>
      <c r="C2286">
        <v>1</v>
      </c>
      <c r="D2286">
        <v>567.95600000000002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163"/>
        <v>1</v>
      </c>
      <c r="AD2286" s="7">
        <f t="shared" si="164"/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f t="shared" si="162"/>
        <v>7</v>
      </c>
      <c r="C2287">
        <v>1</v>
      </c>
      <c r="D2287">
        <v>567.95600000000002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163"/>
        <v>1</v>
      </c>
      <c r="AD2287" s="7">
        <f t="shared" si="164"/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f t="shared" si="162"/>
        <v>7</v>
      </c>
      <c r="C2288">
        <v>1</v>
      </c>
      <c r="D2288">
        <v>566.66300000000001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163"/>
        <v>1</v>
      </c>
      <c r="AD2288" s="7">
        <f t="shared" si="164"/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f t="shared" si="162"/>
        <v>7</v>
      </c>
      <c r="C2289">
        <v>1</v>
      </c>
      <c r="D2289">
        <v>566.66300000000001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163"/>
        <v>1</v>
      </c>
      <c r="AD2289" s="7">
        <f t="shared" si="164"/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f t="shared" si="162"/>
        <v>7</v>
      </c>
      <c r="C2290">
        <v>1</v>
      </c>
      <c r="D2290">
        <v>566.66300000000001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163"/>
        <v>1</v>
      </c>
      <c r="AD2290" s="7">
        <f t="shared" si="164"/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f t="shared" si="162"/>
        <v>7</v>
      </c>
      <c r="C2291">
        <v>1</v>
      </c>
      <c r="D2291">
        <v>566.66300000000001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163"/>
        <v>1</v>
      </c>
      <c r="AD2291" s="7">
        <f t="shared" si="164"/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f t="shared" si="162"/>
        <v>7</v>
      </c>
      <c r="C2292">
        <v>1</v>
      </c>
      <c r="D2292">
        <v>566.66300000000001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163"/>
        <v>1</v>
      </c>
      <c r="AD2292" s="7">
        <f t="shared" si="164"/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f t="shared" si="162"/>
        <v>7</v>
      </c>
      <c r="C2293">
        <v>1</v>
      </c>
      <c r="D2293">
        <v>567.60199999999998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163"/>
        <v>1</v>
      </c>
      <c r="AD2293" s="7">
        <f t="shared" si="164"/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f t="shared" si="162"/>
        <v>7</v>
      </c>
      <c r="C2294">
        <v>1</v>
      </c>
      <c r="D2294">
        <v>567.60199999999998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163"/>
        <v>1</v>
      </c>
      <c r="AD2294" s="7">
        <f t="shared" si="164"/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f t="shared" si="162"/>
        <v>7</v>
      </c>
      <c r="C2295">
        <v>1</v>
      </c>
      <c r="D2295">
        <v>567.60199999999998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163"/>
        <v>1</v>
      </c>
      <c r="AD2295" s="7">
        <f t="shared" si="164"/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f t="shared" si="162"/>
        <v>7</v>
      </c>
      <c r="C2296">
        <v>1</v>
      </c>
      <c r="D2296">
        <v>567.60199999999998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163"/>
        <v>1</v>
      </c>
      <c r="AD2296" s="7">
        <f t="shared" si="164"/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f t="shared" si="162"/>
        <v>7</v>
      </c>
      <c r="C2297">
        <v>1</v>
      </c>
      <c r="D2297">
        <v>567.60199999999998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163"/>
        <v>1</v>
      </c>
      <c r="AD2297" s="7">
        <f t="shared" si="164"/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f t="shared" si="162"/>
        <v>7</v>
      </c>
      <c r="C2298">
        <v>1</v>
      </c>
      <c r="D2298">
        <v>567.60199999999998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163"/>
        <v>1</v>
      </c>
      <c r="AD2298" s="7">
        <f t="shared" si="164"/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f t="shared" si="162"/>
        <v>7</v>
      </c>
      <c r="C2299">
        <v>1</v>
      </c>
      <c r="D2299">
        <v>567.60199999999998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163"/>
        <v>1</v>
      </c>
      <c r="AD2299" s="7">
        <f t="shared" si="164"/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f t="shared" si="162"/>
        <v>7</v>
      </c>
      <c r="C2300">
        <v>1</v>
      </c>
      <c r="D2300">
        <v>567.60199999999998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163"/>
        <v>1</v>
      </c>
      <c r="AD2300" s="7">
        <f t="shared" si="164"/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f t="shared" si="162"/>
        <v>7</v>
      </c>
      <c r="C2301">
        <v>1</v>
      </c>
      <c r="D2301">
        <v>568.62099999999998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163"/>
        <v>1</v>
      </c>
      <c r="AD2301" s="7">
        <f t="shared" si="164"/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f t="shared" si="162"/>
        <v>7</v>
      </c>
      <c r="C2302">
        <v>1</v>
      </c>
      <c r="D2302">
        <v>568.62099999999998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163"/>
        <v>1</v>
      </c>
      <c r="AD2302" s="7">
        <f t="shared" si="164"/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f t="shared" si="162"/>
        <v>7</v>
      </c>
      <c r="C2303">
        <v>1</v>
      </c>
      <c r="D2303">
        <v>568.62099999999998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163"/>
        <v>1</v>
      </c>
      <c r="AD2303" s="7">
        <f t="shared" si="164"/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f t="shared" si="162"/>
        <v>7</v>
      </c>
      <c r="C2304">
        <v>1</v>
      </c>
      <c r="D2304">
        <v>568.62099999999998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163"/>
        <v>1</v>
      </c>
      <c r="AD2304" s="7">
        <f t="shared" si="164"/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f t="shared" si="162"/>
        <v>7</v>
      </c>
      <c r="C2305">
        <v>1</v>
      </c>
      <c r="D2305">
        <v>568.62099999999998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163"/>
        <v>1</v>
      </c>
      <c r="AD2305" s="7">
        <f t="shared" si="164"/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f t="shared" si="162"/>
        <v>7</v>
      </c>
      <c r="C2306">
        <v>1</v>
      </c>
      <c r="D2306">
        <v>571.077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163"/>
        <v>1</v>
      </c>
      <c r="AD2306" s="7">
        <f t="shared" si="164"/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f t="shared" si="162"/>
        <v>7</v>
      </c>
      <c r="C2307">
        <v>1</v>
      </c>
      <c r="D2307">
        <v>571.077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163"/>
        <v>1</v>
      </c>
      <c r="AD2307" s="7">
        <f t="shared" si="164"/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f t="shared" si="162"/>
        <v>7</v>
      </c>
      <c r="C2308">
        <v>1</v>
      </c>
      <c r="D2308">
        <v>571.077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163"/>
        <v>1</v>
      </c>
      <c r="AD2308" s="7">
        <f t="shared" si="164"/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f t="shared" si="162"/>
        <v>7</v>
      </c>
      <c r="C2309">
        <v>1</v>
      </c>
      <c r="D2309">
        <v>573.06600000000003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163"/>
        <v>1</v>
      </c>
      <c r="AD2309" s="7">
        <f t="shared" si="164"/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f t="shared" si="162"/>
        <v>7</v>
      </c>
      <c r="C2310">
        <v>1</v>
      </c>
      <c r="D2310">
        <v>504.51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163"/>
        <v>1</v>
      </c>
      <c r="AD2310" s="7">
        <f t="shared" si="164"/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f t="shared" si="162"/>
        <v>7</v>
      </c>
      <c r="C2311">
        <v>1</v>
      </c>
      <c r="D2311">
        <v>504.51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163"/>
        <v>1</v>
      </c>
      <c r="AD2311" s="7">
        <f t="shared" si="164"/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f t="shared" si="162"/>
        <v>7</v>
      </c>
      <c r="C2312">
        <v>1</v>
      </c>
      <c r="D2312">
        <v>504.51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163"/>
        <v>1</v>
      </c>
      <c r="AD2312" s="7">
        <f t="shared" si="164"/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f t="shared" si="162"/>
        <v>7</v>
      </c>
      <c r="C2313">
        <v>1</v>
      </c>
      <c r="D2313">
        <v>504.51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163"/>
        <v>1</v>
      </c>
      <c r="AD2313" s="7">
        <f t="shared" si="164"/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f t="shared" si="162"/>
        <v>7</v>
      </c>
      <c r="C2314">
        <v>1</v>
      </c>
      <c r="D2314">
        <v>463.05399999999997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163"/>
        <v>1</v>
      </c>
      <c r="AD2314" s="7">
        <f t="shared" si="164"/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f t="shared" si="162"/>
        <v>7</v>
      </c>
      <c r="C2315">
        <v>1</v>
      </c>
      <c r="D2315">
        <v>463.05399999999997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163"/>
        <v>1</v>
      </c>
      <c r="AD2315" s="7">
        <f t="shared" si="164"/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f t="shared" si="162"/>
        <v>7</v>
      </c>
      <c r="C2316">
        <v>1</v>
      </c>
      <c r="D2316">
        <v>463.05399999999997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163"/>
        <v>1</v>
      </c>
      <c r="AD2316" s="7">
        <f t="shared" si="164"/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f t="shared" si="162"/>
        <v>7</v>
      </c>
      <c r="C2317">
        <v>1</v>
      </c>
      <c r="D2317">
        <v>463.05399999999997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163"/>
        <v>1</v>
      </c>
      <c r="AD2317" s="7">
        <f t="shared" si="164"/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f t="shared" si="162"/>
        <v>7</v>
      </c>
      <c r="C2318">
        <v>1</v>
      </c>
      <c r="D2318">
        <v>463.05399999999997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163"/>
        <v>1</v>
      </c>
      <c r="AD2318" s="7">
        <f t="shared" si="164"/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f t="shared" si="162"/>
        <v>7</v>
      </c>
      <c r="C2319">
        <v>1</v>
      </c>
      <c r="D2319">
        <v>463.05399999999997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163"/>
        <v>1</v>
      </c>
      <c r="AD2319" s="7">
        <f t="shared" si="164"/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f t="shared" si="162"/>
        <v>7</v>
      </c>
      <c r="C2320">
        <v>1</v>
      </c>
      <c r="D2320">
        <v>463.05399999999997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163"/>
        <v>1</v>
      </c>
      <c r="AD2320" s="7">
        <f t="shared" si="164"/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f t="shared" si="162"/>
        <v>7</v>
      </c>
      <c r="C2321">
        <v>1</v>
      </c>
      <c r="D2321">
        <v>463.05399999999997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163"/>
        <v>1</v>
      </c>
      <c r="AD2321" s="7">
        <f t="shared" si="164"/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f t="shared" ref="B2322:B2385" si="165">SUM(E2322:W2322)+C2322</f>
        <v>7</v>
      </c>
      <c r="C2322">
        <v>1</v>
      </c>
      <c r="D2322">
        <v>461.387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166">Z2322+BJ2322</f>
        <v>1</v>
      </c>
      <c r="AD2322" s="7">
        <f t="shared" ref="AD2322:AD2385" si="167">SUM(AE2322:BG2322)+C2322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f t="shared" si="165"/>
        <v>7</v>
      </c>
      <c r="C2323">
        <v>1</v>
      </c>
      <c r="D2323">
        <v>461.387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166"/>
        <v>1</v>
      </c>
      <c r="AD2323" s="7">
        <f t="shared" si="167"/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f t="shared" si="165"/>
        <v>7</v>
      </c>
      <c r="C2324">
        <v>1</v>
      </c>
      <c r="D2324">
        <v>461.387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166"/>
        <v>1</v>
      </c>
      <c r="AD2324" s="7">
        <f t="shared" si="167"/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f t="shared" si="165"/>
        <v>7</v>
      </c>
      <c r="C2325">
        <v>1</v>
      </c>
      <c r="D2325">
        <v>461.387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166"/>
        <v>1</v>
      </c>
      <c r="AD2325" s="7">
        <f t="shared" si="167"/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f t="shared" si="165"/>
        <v>7</v>
      </c>
      <c r="C2326">
        <v>1</v>
      </c>
      <c r="D2326">
        <v>464.30900000000003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166"/>
        <v>1</v>
      </c>
      <c r="AD2326" s="7">
        <f t="shared" si="167"/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f t="shared" si="165"/>
        <v>7</v>
      </c>
      <c r="C2327">
        <v>1</v>
      </c>
      <c r="D2327">
        <v>464.30900000000003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166"/>
        <v>1</v>
      </c>
      <c r="AD2327" s="7">
        <f t="shared" si="167"/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f t="shared" si="165"/>
        <v>7</v>
      </c>
      <c r="C2328">
        <v>1</v>
      </c>
      <c r="D2328">
        <v>464.30900000000003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166"/>
        <v>1</v>
      </c>
      <c r="AD2328" s="7">
        <f t="shared" si="167"/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f t="shared" si="165"/>
        <v>7</v>
      </c>
      <c r="C2329">
        <v>1</v>
      </c>
      <c r="D2329">
        <v>464.30900000000003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166"/>
        <v>1</v>
      </c>
      <c r="AD2329" s="7">
        <f t="shared" si="167"/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f t="shared" si="165"/>
        <v>7</v>
      </c>
      <c r="C2330">
        <v>1</v>
      </c>
      <c r="D2330">
        <v>462.13900000000001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166"/>
        <v>1</v>
      </c>
      <c r="AD2330" s="7">
        <f t="shared" si="167"/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f t="shared" si="165"/>
        <v>7</v>
      </c>
      <c r="C2331">
        <v>1</v>
      </c>
      <c r="D2331">
        <v>462.13900000000001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166"/>
        <v>1</v>
      </c>
      <c r="AD2331" s="7">
        <f t="shared" si="167"/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f t="shared" si="165"/>
        <v>7</v>
      </c>
      <c r="C2332">
        <v>1</v>
      </c>
      <c r="D2332">
        <v>462.13900000000001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166"/>
        <v>1</v>
      </c>
      <c r="AD2332" s="7">
        <f t="shared" si="167"/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f t="shared" si="165"/>
        <v>7</v>
      </c>
      <c r="C2333">
        <v>1</v>
      </c>
      <c r="D2333">
        <v>460.14800000000002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166"/>
        <v>1</v>
      </c>
      <c r="AD2333" s="7">
        <f t="shared" si="167"/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f t="shared" si="165"/>
        <v>7</v>
      </c>
      <c r="C2334">
        <v>1</v>
      </c>
      <c r="D2334">
        <v>460.14800000000002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166"/>
        <v>1</v>
      </c>
      <c r="AD2334" s="7">
        <f t="shared" si="167"/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f t="shared" si="165"/>
        <v>7</v>
      </c>
      <c r="C2335">
        <v>1</v>
      </c>
      <c r="D2335">
        <v>460.14800000000002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166"/>
        <v>1</v>
      </c>
      <c r="AD2335" s="7">
        <f t="shared" si="167"/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f t="shared" si="165"/>
        <v>7</v>
      </c>
      <c r="C2336">
        <v>1</v>
      </c>
      <c r="D2336">
        <v>460.71499999999997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166"/>
        <v>1</v>
      </c>
      <c r="AD2336" s="7">
        <f t="shared" si="167"/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f t="shared" si="165"/>
        <v>7</v>
      </c>
      <c r="C2337">
        <v>1</v>
      </c>
      <c r="D2337">
        <v>460.71499999999997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166"/>
        <v>1</v>
      </c>
      <c r="AD2337" s="7">
        <f t="shared" si="167"/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f t="shared" si="165"/>
        <v>7</v>
      </c>
      <c r="C2338">
        <v>1</v>
      </c>
      <c r="D2338">
        <v>460.71499999999997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166"/>
        <v>1</v>
      </c>
      <c r="AD2338" s="7">
        <f t="shared" si="167"/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f t="shared" si="165"/>
        <v>7</v>
      </c>
      <c r="C2339">
        <v>1</v>
      </c>
      <c r="D2339">
        <v>395.58499999999998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166"/>
        <v>1</v>
      </c>
      <c r="AD2339" s="7">
        <f t="shared" si="167"/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f t="shared" si="165"/>
        <v>7</v>
      </c>
      <c r="C2340">
        <v>1</v>
      </c>
      <c r="D2340">
        <v>395.58499999999998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166"/>
        <v>1</v>
      </c>
      <c r="AD2340" s="7">
        <f t="shared" si="167"/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f t="shared" si="165"/>
        <v>7</v>
      </c>
      <c r="C2341">
        <v>1</v>
      </c>
      <c r="D2341">
        <v>648.20500000000004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166"/>
        <v>1</v>
      </c>
      <c r="AD2341" s="7">
        <f t="shared" si="167"/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f t="shared" si="165"/>
        <v>7</v>
      </c>
      <c r="C2342">
        <v>1</v>
      </c>
      <c r="D2342">
        <v>648.20500000000004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166"/>
        <v>1</v>
      </c>
      <c r="AD2342" s="7">
        <f t="shared" si="167"/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f t="shared" si="165"/>
        <v>7</v>
      </c>
      <c r="C2343">
        <v>1</v>
      </c>
      <c r="D2343">
        <v>648.20500000000004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166"/>
        <v>1</v>
      </c>
      <c r="AD2343" s="7">
        <f t="shared" si="167"/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f t="shared" si="165"/>
        <v>7</v>
      </c>
      <c r="C2344">
        <v>1</v>
      </c>
      <c r="D2344">
        <v>507.35899999999998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166"/>
        <v>1</v>
      </c>
      <c r="AD2344" s="7">
        <f t="shared" si="167"/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f t="shared" si="165"/>
        <v>7</v>
      </c>
      <c r="C2345">
        <v>1</v>
      </c>
      <c r="D2345">
        <v>465.45299999999997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166"/>
        <v>1</v>
      </c>
      <c r="AD2345" s="7">
        <f t="shared" si="167"/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f t="shared" si="165"/>
        <v>7</v>
      </c>
      <c r="C2346">
        <v>1</v>
      </c>
      <c r="D2346">
        <v>399.5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166"/>
        <v>1</v>
      </c>
      <c r="AD2346" s="7">
        <f t="shared" si="167"/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f t="shared" si="165"/>
        <v>7</v>
      </c>
      <c r="C2347">
        <v>1</v>
      </c>
      <c r="D2347">
        <v>399.5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166"/>
        <v>1</v>
      </c>
      <c r="AD2347" s="7">
        <f t="shared" si="167"/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f t="shared" si="165"/>
        <v>7</v>
      </c>
      <c r="C2348">
        <v>1</v>
      </c>
      <c r="D2348">
        <v>399.5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166"/>
        <v>1</v>
      </c>
      <c r="AD2348" s="7">
        <f t="shared" si="167"/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f t="shared" si="165"/>
        <v>7</v>
      </c>
      <c r="C2349">
        <v>1</v>
      </c>
      <c r="D2349">
        <v>399.5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166"/>
        <v>1</v>
      </c>
      <c r="AD2349" s="7">
        <f t="shared" si="167"/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f t="shared" si="165"/>
        <v>7</v>
      </c>
      <c r="C2350">
        <v>1</v>
      </c>
      <c r="D2350">
        <v>399.5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166"/>
        <v>1</v>
      </c>
      <c r="AD2350" s="7">
        <f t="shared" si="167"/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f t="shared" si="165"/>
        <v>7</v>
      </c>
      <c r="C2351">
        <v>1</v>
      </c>
      <c r="D2351">
        <v>399.5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166"/>
        <v>1</v>
      </c>
      <c r="AD2351" s="7">
        <f t="shared" si="167"/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f t="shared" si="165"/>
        <v>7</v>
      </c>
      <c r="C2352">
        <v>1</v>
      </c>
      <c r="D2352">
        <v>456.476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166"/>
        <v>1</v>
      </c>
      <c r="AD2352" s="7">
        <f t="shared" si="167"/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f t="shared" si="165"/>
        <v>7</v>
      </c>
      <c r="C2353">
        <v>1</v>
      </c>
      <c r="D2353">
        <v>444.70299999999997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166"/>
        <v>1</v>
      </c>
      <c r="AD2353" s="7">
        <f t="shared" si="167"/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f t="shared" si="165"/>
        <v>7</v>
      </c>
      <c r="C2354">
        <v>1</v>
      </c>
      <c r="D2354">
        <v>444.70299999999997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166"/>
        <v>1</v>
      </c>
      <c r="AD2354" s="7">
        <f t="shared" si="167"/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f t="shared" si="165"/>
        <v>7</v>
      </c>
      <c r="C2355">
        <v>1</v>
      </c>
      <c r="D2355">
        <v>444.70299999999997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166"/>
        <v>1</v>
      </c>
      <c r="AD2355" s="7">
        <f t="shared" si="167"/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f t="shared" si="165"/>
        <v>7</v>
      </c>
      <c r="C2356">
        <v>1</v>
      </c>
      <c r="D2356">
        <v>444.70299999999997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166"/>
        <v>1</v>
      </c>
      <c r="AD2356" s="7">
        <f t="shared" si="167"/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f t="shared" si="165"/>
        <v>7</v>
      </c>
      <c r="C2357">
        <v>1</v>
      </c>
      <c r="D2357">
        <v>444.70299999999997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166"/>
        <v>1</v>
      </c>
      <c r="AD2357" s="7">
        <f t="shared" si="167"/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f t="shared" si="165"/>
        <v>7</v>
      </c>
      <c r="C2358">
        <v>1</v>
      </c>
      <c r="D2358">
        <v>391.9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166"/>
        <v>1</v>
      </c>
      <c r="AD2358" s="7">
        <f t="shared" si="167"/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f t="shared" si="165"/>
        <v>7</v>
      </c>
      <c r="C2359">
        <v>1</v>
      </c>
      <c r="D2359">
        <v>500.51499999999999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166"/>
        <v>1</v>
      </c>
      <c r="AD2359" s="7">
        <f t="shared" si="167"/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f t="shared" si="165"/>
        <v>7</v>
      </c>
      <c r="C2360">
        <v>1</v>
      </c>
      <c r="D2360">
        <v>500.51499999999999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166"/>
        <v>1</v>
      </c>
      <c r="AD2360" s="7">
        <f t="shared" si="167"/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f t="shared" si="165"/>
        <v>7</v>
      </c>
      <c r="C2361">
        <v>1</v>
      </c>
      <c r="D2361">
        <v>500.51499999999999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166"/>
        <v>1</v>
      </c>
      <c r="AD2361" s="7">
        <f t="shared" si="167"/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f t="shared" si="165"/>
        <v>7</v>
      </c>
      <c r="C2362">
        <v>1</v>
      </c>
      <c r="D2362">
        <v>500.51499999999999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166"/>
        <v>1</v>
      </c>
      <c r="AD2362" s="7">
        <f t="shared" si="167"/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f t="shared" si="165"/>
        <v>7</v>
      </c>
      <c r="C2363">
        <v>1</v>
      </c>
      <c r="D2363">
        <v>500.51499999999999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166"/>
        <v>1</v>
      </c>
      <c r="AD2363" s="7">
        <f t="shared" si="167"/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f t="shared" si="165"/>
        <v>7</v>
      </c>
      <c r="C2364">
        <v>1</v>
      </c>
      <c r="D2364">
        <v>500.51499999999999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166"/>
        <v>1</v>
      </c>
      <c r="AD2364" s="7">
        <f t="shared" si="167"/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f t="shared" si="165"/>
        <v>7</v>
      </c>
      <c r="C2365">
        <v>1</v>
      </c>
      <c r="D2365">
        <v>500.14699999999999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166"/>
        <v>1</v>
      </c>
      <c r="AD2365" s="7">
        <f t="shared" si="167"/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f t="shared" si="165"/>
        <v>7</v>
      </c>
      <c r="C2366">
        <v>1</v>
      </c>
      <c r="D2366">
        <v>500.14699999999999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166"/>
        <v>1</v>
      </c>
      <c r="AD2366" s="7">
        <f t="shared" si="167"/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f t="shared" si="165"/>
        <v>7</v>
      </c>
      <c r="C2367">
        <v>1</v>
      </c>
      <c r="D2367">
        <v>500.14699999999999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166"/>
        <v>1</v>
      </c>
      <c r="AD2367" s="7">
        <f t="shared" si="167"/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f t="shared" si="165"/>
        <v>7</v>
      </c>
      <c r="C2368">
        <v>1</v>
      </c>
      <c r="D2368">
        <v>500.113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166"/>
        <v>1</v>
      </c>
      <c r="AD2368" s="7">
        <f t="shared" si="167"/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f t="shared" si="165"/>
        <v>7</v>
      </c>
      <c r="C2369">
        <v>1</v>
      </c>
      <c r="D2369">
        <v>500.113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166"/>
        <v>1</v>
      </c>
      <c r="AD2369" s="7">
        <f t="shared" si="167"/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f t="shared" si="165"/>
        <v>7</v>
      </c>
      <c r="C2370">
        <v>1</v>
      </c>
      <c r="D2370">
        <v>500.113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166"/>
        <v>1</v>
      </c>
      <c r="AD2370" s="7">
        <f t="shared" si="167"/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f t="shared" si="165"/>
        <v>7</v>
      </c>
      <c r="C2371">
        <v>1</v>
      </c>
      <c r="D2371">
        <v>501.63799999999998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166"/>
        <v>1</v>
      </c>
      <c r="AD2371" s="7">
        <f t="shared" si="167"/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f t="shared" si="165"/>
        <v>7</v>
      </c>
      <c r="C2372">
        <v>1</v>
      </c>
      <c r="D2372">
        <v>502.56599999999997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166"/>
        <v>1</v>
      </c>
      <c r="AD2372" s="7">
        <f t="shared" si="167"/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f t="shared" si="165"/>
        <v>7</v>
      </c>
      <c r="C2373">
        <v>1</v>
      </c>
      <c r="D2373">
        <v>486.017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166"/>
        <v>1</v>
      </c>
      <c r="AD2373" s="7">
        <f t="shared" si="167"/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f t="shared" si="165"/>
        <v>7</v>
      </c>
      <c r="C2374">
        <v>1</v>
      </c>
      <c r="D2374">
        <v>480.32900000000001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166"/>
        <v>1</v>
      </c>
      <c r="AD2374" s="7">
        <f t="shared" si="167"/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f t="shared" si="165"/>
        <v>7</v>
      </c>
      <c r="C2375">
        <v>1</v>
      </c>
      <c r="D2375">
        <v>480.32900000000001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166"/>
        <v>1</v>
      </c>
      <c r="AD2375" s="7">
        <f t="shared" si="167"/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f t="shared" si="165"/>
        <v>7</v>
      </c>
      <c r="C2376">
        <v>1</v>
      </c>
      <c r="D2376">
        <v>480.32900000000001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166"/>
        <v>1</v>
      </c>
      <c r="AD2376" s="7">
        <f t="shared" si="167"/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f t="shared" si="165"/>
        <v>7</v>
      </c>
      <c r="C2377">
        <v>1</v>
      </c>
      <c r="D2377">
        <v>480.32900000000001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166"/>
        <v>1</v>
      </c>
      <c r="AD2377" s="7">
        <f t="shared" si="167"/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f t="shared" si="165"/>
        <v>7</v>
      </c>
      <c r="C2378">
        <v>1</v>
      </c>
      <c r="D2378">
        <v>480.32900000000001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166"/>
        <v>1</v>
      </c>
      <c r="AD2378" s="7">
        <f t="shared" si="167"/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f t="shared" si="165"/>
        <v>7</v>
      </c>
      <c r="C2379">
        <v>1</v>
      </c>
      <c r="D2379">
        <v>478.81400000000002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166"/>
        <v>1</v>
      </c>
      <c r="AD2379" s="7">
        <f t="shared" si="167"/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f t="shared" si="165"/>
        <v>7</v>
      </c>
      <c r="C2380">
        <v>1</v>
      </c>
      <c r="D2380">
        <v>478.81400000000002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166"/>
        <v>1</v>
      </c>
      <c r="AD2380" s="7">
        <f t="shared" si="167"/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f t="shared" si="165"/>
        <v>7</v>
      </c>
      <c r="C2381">
        <v>1</v>
      </c>
      <c r="D2381">
        <v>478.81400000000002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166"/>
        <v>1</v>
      </c>
      <c r="AD2381" s="7">
        <f t="shared" si="167"/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f t="shared" si="165"/>
        <v>7</v>
      </c>
      <c r="C2382">
        <v>1</v>
      </c>
      <c r="D2382">
        <v>477.97199999999998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166"/>
        <v>1</v>
      </c>
      <c r="AD2382" s="7">
        <f t="shared" si="167"/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f t="shared" si="165"/>
        <v>7</v>
      </c>
      <c r="C2383">
        <v>1</v>
      </c>
      <c r="D2383">
        <v>481.03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166"/>
        <v>1</v>
      </c>
      <c r="AD2383" s="7">
        <f t="shared" si="167"/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f t="shared" si="165"/>
        <v>7</v>
      </c>
      <c r="C2384">
        <v>1</v>
      </c>
      <c r="D2384">
        <v>479.36500000000001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166"/>
        <v>1</v>
      </c>
      <c r="AD2384" s="7">
        <f t="shared" si="167"/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f t="shared" si="165"/>
        <v>7</v>
      </c>
      <c r="C2385">
        <v>1</v>
      </c>
      <c r="D2385">
        <v>478.11900000000003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166"/>
        <v>1</v>
      </c>
      <c r="AD2385" s="7">
        <f t="shared" si="167"/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f t="shared" ref="B2386:B2449" si="168">SUM(E2386:W2386)+C2386</f>
        <v>7</v>
      </c>
      <c r="C2386">
        <v>1</v>
      </c>
      <c r="D2386">
        <v>477.42399999999998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169">Z2386+BJ2386</f>
        <v>1</v>
      </c>
      <c r="AD2386" s="7">
        <f t="shared" ref="AD2386:AD2449" si="170">SUM(AE2386:BG2386)+C2386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f t="shared" si="168"/>
        <v>7</v>
      </c>
      <c r="C2387">
        <v>1</v>
      </c>
      <c r="D2387">
        <v>450.75599999999997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169"/>
        <v>1</v>
      </c>
      <c r="AD2387" s="7">
        <f t="shared" si="170"/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f t="shared" si="168"/>
        <v>7</v>
      </c>
      <c r="C2388">
        <v>1</v>
      </c>
      <c r="D2388">
        <v>498.73599999999999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169"/>
        <v>1</v>
      </c>
      <c r="AD2388" s="7">
        <f t="shared" si="170"/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f t="shared" si="168"/>
        <v>7</v>
      </c>
      <c r="C2389">
        <v>1</v>
      </c>
      <c r="D2389">
        <v>500.733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169"/>
        <v>1</v>
      </c>
      <c r="AD2389" s="7">
        <f t="shared" si="170"/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f t="shared" si="168"/>
        <v>7</v>
      </c>
      <c r="C2390">
        <v>1</v>
      </c>
      <c r="D2390">
        <v>499.43700000000001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169"/>
        <v>1</v>
      </c>
      <c r="AD2390" s="7">
        <f t="shared" si="170"/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f t="shared" si="168"/>
        <v>7</v>
      </c>
      <c r="C2391">
        <v>1</v>
      </c>
      <c r="D2391">
        <v>499.43700000000001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169"/>
        <v>1</v>
      </c>
      <c r="AD2391" s="7">
        <f t="shared" si="170"/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f t="shared" si="168"/>
        <v>7</v>
      </c>
      <c r="C2392">
        <v>1</v>
      </c>
      <c r="D2392">
        <v>499.43700000000001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169"/>
        <v>1</v>
      </c>
      <c r="AD2392" s="7">
        <f t="shared" si="170"/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f t="shared" si="168"/>
        <v>7</v>
      </c>
      <c r="C2393">
        <v>1</v>
      </c>
      <c r="D2393">
        <v>594.16499999999996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169"/>
        <v>1</v>
      </c>
      <c r="AD2393" s="7">
        <f t="shared" si="170"/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f t="shared" si="168"/>
        <v>7</v>
      </c>
      <c r="C2394">
        <v>1</v>
      </c>
      <c r="D2394">
        <v>594.16499999999996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169"/>
        <v>1</v>
      </c>
      <c r="AD2394" s="7">
        <f t="shared" si="170"/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f t="shared" si="168"/>
        <v>7</v>
      </c>
      <c r="C2395">
        <v>1</v>
      </c>
      <c r="D2395">
        <v>594.16499999999996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169"/>
        <v>1</v>
      </c>
      <c r="AD2395" s="7">
        <f t="shared" si="170"/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f t="shared" si="168"/>
        <v>7</v>
      </c>
      <c r="C2396">
        <v>1</v>
      </c>
      <c r="D2396">
        <v>594.16499999999996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169"/>
        <v>1</v>
      </c>
      <c r="AD2396" s="7">
        <f t="shared" si="170"/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f t="shared" si="168"/>
        <v>7</v>
      </c>
      <c r="C2397">
        <v>1</v>
      </c>
      <c r="D2397">
        <v>593.178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169"/>
        <v>1</v>
      </c>
      <c r="AD2397" s="7">
        <f t="shared" si="170"/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f t="shared" si="168"/>
        <v>7</v>
      </c>
      <c r="C2398">
        <v>1</v>
      </c>
      <c r="D2398">
        <v>593.178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169"/>
        <v>1</v>
      </c>
      <c r="AD2398" s="7">
        <f t="shared" si="170"/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f t="shared" si="168"/>
        <v>7</v>
      </c>
      <c r="C2399">
        <v>1</v>
      </c>
      <c r="D2399">
        <v>593.178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169"/>
        <v>1</v>
      </c>
      <c r="AD2399" s="7">
        <f t="shared" si="170"/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f t="shared" si="168"/>
        <v>7</v>
      </c>
      <c r="C2400">
        <v>1</v>
      </c>
      <c r="D2400">
        <v>592.78099999999995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169"/>
        <v>1</v>
      </c>
      <c r="AD2400" s="7">
        <f t="shared" si="170"/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f t="shared" si="168"/>
        <v>7</v>
      </c>
      <c r="C2401">
        <v>1</v>
      </c>
      <c r="D2401">
        <v>592.78099999999995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169"/>
        <v>1</v>
      </c>
      <c r="AD2401" s="7">
        <f t="shared" si="170"/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f t="shared" si="168"/>
        <v>7</v>
      </c>
      <c r="C2402">
        <v>1</v>
      </c>
      <c r="D2402">
        <v>592.78099999999995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169"/>
        <v>1</v>
      </c>
      <c r="AD2402" s="7">
        <f t="shared" si="170"/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f t="shared" si="168"/>
        <v>7</v>
      </c>
      <c r="C2403">
        <v>1</v>
      </c>
      <c r="D2403">
        <v>595.23900000000003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169"/>
        <v>1</v>
      </c>
      <c r="AD2403" s="7">
        <f t="shared" si="170"/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f t="shared" si="168"/>
        <v>7</v>
      </c>
      <c r="C2404">
        <v>1</v>
      </c>
      <c r="D2404">
        <v>595.23900000000003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169"/>
        <v>1</v>
      </c>
      <c r="AD2404" s="7">
        <f t="shared" si="170"/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f t="shared" si="168"/>
        <v>7</v>
      </c>
      <c r="C2405">
        <v>1</v>
      </c>
      <c r="D2405">
        <v>595.23900000000003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169"/>
        <v>1</v>
      </c>
      <c r="AD2405" s="7">
        <f t="shared" si="170"/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f t="shared" si="168"/>
        <v>7</v>
      </c>
      <c r="C2406">
        <v>1</v>
      </c>
      <c r="D2406">
        <v>594.024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169"/>
        <v>1</v>
      </c>
      <c r="AD2406" s="7">
        <f t="shared" si="170"/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f t="shared" si="168"/>
        <v>7</v>
      </c>
      <c r="C2407">
        <v>1</v>
      </c>
      <c r="D2407">
        <v>594.024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169"/>
        <v>1</v>
      </c>
      <c r="AD2407" s="7">
        <f t="shared" si="170"/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f t="shared" si="168"/>
        <v>7</v>
      </c>
      <c r="C2408">
        <v>1</v>
      </c>
      <c r="D2408">
        <v>594.024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169"/>
        <v>1</v>
      </c>
      <c r="AD2408" s="7">
        <f t="shared" si="170"/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f t="shared" si="168"/>
        <v>7</v>
      </c>
      <c r="C2409">
        <v>1</v>
      </c>
      <c r="D2409">
        <v>545.20699999999999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169"/>
        <v>1</v>
      </c>
      <c r="AD2409" s="7">
        <f t="shared" si="170"/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f t="shared" si="168"/>
        <v>7</v>
      </c>
      <c r="C2410">
        <v>1</v>
      </c>
      <c r="D2410">
        <v>545.42200000000003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169"/>
        <v>1</v>
      </c>
      <c r="AD2410" s="7">
        <f t="shared" si="170"/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f t="shared" si="168"/>
        <v>7</v>
      </c>
      <c r="C2411">
        <v>1</v>
      </c>
      <c r="D2411">
        <v>546.25800000000004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169"/>
        <v>1</v>
      </c>
      <c r="AD2411" s="7">
        <f t="shared" si="170"/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f t="shared" si="168"/>
        <v>7</v>
      </c>
      <c r="C2412">
        <v>1</v>
      </c>
      <c r="D2412">
        <v>547.80899999999997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169"/>
        <v>1</v>
      </c>
      <c r="AD2412" s="7">
        <f t="shared" si="170"/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f t="shared" si="168"/>
        <v>7</v>
      </c>
      <c r="C2413">
        <v>1</v>
      </c>
      <c r="D2413">
        <v>548.005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169"/>
        <v>1</v>
      </c>
      <c r="AD2413" s="7">
        <f t="shared" si="170"/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f t="shared" si="168"/>
        <v>7</v>
      </c>
      <c r="C2414">
        <v>1</v>
      </c>
      <c r="D2414">
        <v>549.56500000000005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169"/>
        <v>1</v>
      </c>
      <c r="AD2414" s="7">
        <f t="shared" si="170"/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f t="shared" si="168"/>
        <v>7</v>
      </c>
      <c r="C2415">
        <v>1</v>
      </c>
      <c r="D2415">
        <v>385.51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169"/>
        <v>1</v>
      </c>
      <c r="AD2415" s="7">
        <f t="shared" si="170"/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f t="shared" si="168"/>
        <v>7</v>
      </c>
      <c r="C2416">
        <v>1</v>
      </c>
      <c r="D2416">
        <v>384.21899999999999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169"/>
        <v>1</v>
      </c>
      <c r="AD2416" s="7">
        <f t="shared" si="170"/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f t="shared" si="168"/>
        <v>7</v>
      </c>
      <c r="C2417">
        <v>1</v>
      </c>
      <c r="D2417">
        <v>384.74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169"/>
        <v>1</v>
      </c>
      <c r="AD2417" s="7">
        <f t="shared" si="170"/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f t="shared" si="168"/>
        <v>7</v>
      </c>
      <c r="C2418">
        <v>1</v>
      </c>
      <c r="D2418">
        <v>385.60599999999999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169"/>
        <v>1</v>
      </c>
      <c r="AD2418" s="7">
        <f t="shared" si="170"/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f t="shared" si="168"/>
        <v>7</v>
      </c>
      <c r="C2419">
        <v>1</v>
      </c>
      <c r="D2419">
        <v>382.98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169"/>
        <v>1</v>
      </c>
      <c r="AD2419" s="7">
        <f t="shared" si="170"/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f t="shared" si="168"/>
        <v>7</v>
      </c>
      <c r="C2420">
        <v>1</v>
      </c>
      <c r="D2420">
        <v>383.83699999999999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169"/>
        <v>1</v>
      </c>
      <c r="AD2420" s="7">
        <f t="shared" si="170"/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f t="shared" si="168"/>
        <v>7</v>
      </c>
      <c r="C2421">
        <v>1</v>
      </c>
      <c r="D2421">
        <v>661.05600000000004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169"/>
        <v>1</v>
      </c>
      <c r="AD2421" s="7">
        <f t="shared" si="170"/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f t="shared" si="168"/>
        <v>7</v>
      </c>
      <c r="C2422">
        <v>1</v>
      </c>
      <c r="D2422">
        <v>661.05600000000004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169"/>
        <v>1</v>
      </c>
      <c r="AD2422" s="7">
        <f t="shared" si="170"/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f t="shared" si="168"/>
        <v>7</v>
      </c>
      <c r="C2423">
        <v>1</v>
      </c>
      <c r="D2423">
        <v>661.05600000000004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169"/>
        <v>1</v>
      </c>
      <c r="AD2423" s="7">
        <f t="shared" si="170"/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f t="shared" si="168"/>
        <v>7</v>
      </c>
      <c r="C2424">
        <v>1</v>
      </c>
      <c r="D2424">
        <v>617.01599999999996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169"/>
        <v>1</v>
      </c>
      <c r="AD2424" s="7">
        <f t="shared" si="170"/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f t="shared" si="168"/>
        <v>7</v>
      </c>
      <c r="C2425">
        <v>1</v>
      </c>
      <c r="D2425">
        <v>615.07500000000005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169"/>
        <v>1</v>
      </c>
      <c r="AD2425" s="7">
        <f t="shared" si="170"/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f t="shared" si="168"/>
        <v>7</v>
      </c>
      <c r="C2426">
        <v>1</v>
      </c>
      <c r="D2426">
        <v>617.33100000000002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169"/>
        <v>1</v>
      </c>
      <c r="AD2426" s="7">
        <f t="shared" si="170"/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f t="shared" si="168"/>
        <v>7</v>
      </c>
      <c r="C2427">
        <v>1</v>
      </c>
      <c r="D2427">
        <v>616.77499999999998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169"/>
        <v>1</v>
      </c>
      <c r="AD2427" s="7">
        <f t="shared" si="170"/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f t="shared" si="168"/>
        <v>7</v>
      </c>
      <c r="C2428">
        <v>1</v>
      </c>
      <c r="D2428">
        <v>662.97900000000004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169"/>
        <v>1</v>
      </c>
      <c r="AD2428" s="7">
        <f t="shared" si="170"/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f t="shared" si="168"/>
        <v>7</v>
      </c>
      <c r="C2429">
        <v>1</v>
      </c>
      <c r="D2429">
        <v>547.529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169"/>
        <v>1</v>
      </c>
      <c r="AD2429" s="7">
        <f t="shared" si="170"/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f t="shared" si="168"/>
        <v>7</v>
      </c>
      <c r="C2430">
        <v>1</v>
      </c>
      <c r="D2430">
        <v>650.46100000000001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169"/>
        <v>1</v>
      </c>
      <c r="AD2430" s="7">
        <f t="shared" si="170"/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f t="shared" si="168"/>
        <v>7</v>
      </c>
      <c r="C2431">
        <v>1</v>
      </c>
      <c r="D2431">
        <v>634.68600000000004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169"/>
        <v>1</v>
      </c>
      <c r="AD2431" s="7">
        <f t="shared" si="170"/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f t="shared" si="168"/>
        <v>7</v>
      </c>
      <c r="C2432">
        <v>1</v>
      </c>
      <c r="D2432">
        <v>634.05799999999999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169"/>
        <v>1</v>
      </c>
      <c r="AD2432" s="7">
        <f t="shared" si="170"/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f t="shared" si="168"/>
        <v>7</v>
      </c>
      <c r="C2433">
        <v>1</v>
      </c>
      <c r="D2433">
        <v>409.887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169"/>
        <v>1</v>
      </c>
      <c r="AD2433" s="7">
        <f t="shared" si="170"/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f t="shared" si="168"/>
        <v>7</v>
      </c>
      <c r="C2434">
        <v>1</v>
      </c>
      <c r="D2434">
        <v>680.99800000000005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169"/>
        <v>1</v>
      </c>
      <c r="AD2434" s="7">
        <f t="shared" si="170"/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f t="shared" si="168"/>
        <v>7</v>
      </c>
      <c r="C2435">
        <v>1</v>
      </c>
      <c r="D2435">
        <v>683.40899999999999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169"/>
        <v>1</v>
      </c>
      <c r="AD2435" s="7">
        <f t="shared" si="170"/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f t="shared" si="168"/>
        <v>7</v>
      </c>
      <c r="C2436">
        <v>1</v>
      </c>
      <c r="D2436">
        <v>595.428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169"/>
        <v>1</v>
      </c>
      <c r="AD2436" s="7">
        <f t="shared" si="170"/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f t="shared" si="168"/>
        <v>7</v>
      </c>
      <c r="C2437">
        <v>1</v>
      </c>
      <c r="D2437">
        <v>553.53800000000001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169"/>
        <v>1</v>
      </c>
      <c r="AD2437" s="7">
        <f t="shared" si="170"/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f t="shared" si="168"/>
        <v>7</v>
      </c>
      <c r="C2438">
        <v>1</v>
      </c>
      <c r="D2438">
        <v>553.53800000000001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169"/>
        <v>1</v>
      </c>
      <c r="AD2438" s="7">
        <f t="shared" si="170"/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f t="shared" si="168"/>
        <v>7</v>
      </c>
      <c r="C2439">
        <v>1</v>
      </c>
      <c r="D2439">
        <v>553.53800000000001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169"/>
        <v>1</v>
      </c>
      <c r="AD2439" s="7">
        <f t="shared" si="170"/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f t="shared" si="168"/>
        <v>7</v>
      </c>
      <c r="C2440">
        <v>1</v>
      </c>
      <c r="D2440">
        <v>552.62300000000005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169"/>
        <v>1</v>
      </c>
      <c r="AD2440" s="7">
        <f t="shared" si="170"/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f t="shared" si="168"/>
        <v>7</v>
      </c>
      <c r="C2441">
        <v>1</v>
      </c>
      <c r="D2441">
        <v>554.00599999999997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169"/>
        <v>1</v>
      </c>
      <c r="AD2441" s="7">
        <f t="shared" si="170"/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f t="shared" si="168"/>
        <v>7</v>
      </c>
      <c r="C2442">
        <v>1</v>
      </c>
      <c r="D2442">
        <v>554.34699999999998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169"/>
        <v>1</v>
      </c>
      <c r="AD2442" s="7">
        <f t="shared" si="170"/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f t="shared" si="168"/>
        <v>7</v>
      </c>
      <c r="C2443">
        <v>1</v>
      </c>
      <c r="D2443">
        <v>555.26800000000003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169"/>
        <v>1</v>
      </c>
      <c r="AD2443" s="7">
        <f t="shared" si="170"/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f t="shared" si="168"/>
        <v>7</v>
      </c>
      <c r="C2444">
        <v>1</v>
      </c>
      <c r="D2444">
        <v>553.024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169"/>
        <v>1</v>
      </c>
      <c r="AD2444" s="7">
        <f t="shared" si="170"/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f t="shared" si="168"/>
        <v>7</v>
      </c>
      <c r="C2445">
        <v>1</v>
      </c>
      <c r="D2445">
        <v>555.19200000000001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169"/>
        <v>1</v>
      </c>
      <c r="AD2445" s="7">
        <f t="shared" si="170"/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f t="shared" si="168"/>
        <v>7</v>
      </c>
      <c r="C2446">
        <v>1</v>
      </c>
      <c r="D2446">
        <v>499.12400000000002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169"/>
        <v>1</v>
      </c>
      <c r="AD2446" s="7">
        <f t="shared" si="170"/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f t="shared" si="168"/>
        <v>7</v>
      </c>
      <c r="C2447">
        <v>1</v>
      </c>
      <c r="D2447">
        <v>502.30500000000001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169"/>
        <v>1</v>
      </c>
      <c r="AD2447" s="7">
        <f t="shared" si="170"/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f t="shared" si="168"/>
        <v>7</v>
      </c>
      <c r="C2448">
        <v>1</v>
      </c>
      <c r="D2448">
        <v>413.36700000000002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169"/>
        <v>1</v>
      </c>
      <c r="AD2448" s="7">
        <f t="shared" si="170"/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f t="shared" si="168"/>
        <v>7</v>
      </c>
      <c r="C2449">
        <v>1</v>
      </c>
      <c r="D2449">
        <v>414.577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169"/>
        <v>1</v>
      </c>
      <c r="AD2449" s="7">
        <f t="shared" si="170"/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f t="shared" ref="B2450:B2513" si="171">SUM(E2450:W2450)+C2450</f>
        <v>7</v>
      </c>
      <c r="C2450">
        <v>1</v>
      </c>
      <c r="D2450">
        <v>519.03800000000001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172">Z2450+BJ2450</f>
        <v>1</v>
      </c>
      <c r="AD2450" s="7">
        <f t="shared" ref="AD2450:AD2513" si="173">SUM(AE2450:BG2450)+C2450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f t="shared" si="171"/>
        <v>7</v>
      </c>
      <c r="C2451">
        <v>1</v>
      </c>
      <c r="D2451">
        <v>535.12300000000005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172"/>
        <v>1</v>
      </c>
      <c r="AD2451" s="7">
        <f t="shared" si="173"/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f t="shared" si="171"/>
        <v>7</v>
      </c>
      <c r="C2452">
        <v>1</v>
      </c>
      <c r="D2452">
        <v>531.34199999999998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172"/>
        <v>1</v>
      </c>
      <c r="AD2452" s="7">
        <f t="shared" si="173"/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f t="shared" si="171"/>
        <v>7</v>
      </c>
      <c r="C2453">
        <v>1</v>
      </c>
      <c r="D2453">
        <v>534.02099999999996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172"/>
        <v>1</v>
      </c>
      <c r="AD2453" s="7">
        <f t="shared" si="173"/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f t="shared" si="171"/>
        <v>7</v>
      </c>
      <c r="C2454">
        <v>1</v>
      </c>
      <c r="D2454">
        <v>518.32000000000005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172"/>
        <v>1</v>
      </c>
      <c r="AD2454" s="7">
        <f t="shared" si="173"/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f t="shared" si="171"/>
        <v>7</v>
      </c>
      <c r="C2455">
        <v>1</v>
      </c>
      <c r="D2455">
        <v>518.62099999999998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172"/>
        <v>1</v>
      </c>
      <c r="AD2455" s="7">
        <f t="shared" si="173"/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f t="shared" si="171"/>
        <v>7</v>
      </c>
      <c r="C2456">
        <v>2</v>
      </c>
      <c r="D2456">
        <v>409.73599999999999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172"/>
        <v>1</v>
      </c>
      <c r="AD2456" s="7">
        <f t="shared" si="173"/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f t="shared" si="171"/>
        <v>7</v>
      </c>
      <c r="C2457">
        <v>2</v>
      </c>
      <c r="D2457">
        <v>409.73599999999999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172"/>
        <v>1</v>
      </c>
      <c r="AD2457" s="7">
        <f t="shared" si="173"/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f t="shared" si="171"/>
        <v>7</v>
      </c>
      <c r="C2458">
        <v>2</v>
      </c>
      <c r="D2458">
        <v>409.73599999999999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172"/>
        <v>1</v>
      </c>
      <c r="AD2458" s="7">
        <f t="shared" si="173"/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f t="shared" si="171"/>
        <v>7</v>
      </c>
      <c r="C2459">
        <v>2</v>
      </c>
      <c r="D2459">
        <v>409.73599999999999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172"/>
        <v>1</v>
      </c>
      <c r="AD2459" s="7">
        <f t="shared" si="173"/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f t="shared" si="171"/>
        <v>7</v>
      </c>
      <c r="C2460">
        <v>2</v>
      </c>
      <c r="D2460">
        <v>409.73599999999999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172"/>
        <v>1</v>
      </c>
      <c r="AD2460" s="7">
        <f t="shared" si="173"/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f t="shared" si="171"/>
        <v>7</v>
      </c>
      <c r="C2461">
        <v>2</v>
      </c>
      <c r="D2461">
        <v>409.73599999999999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172"/>
        <v>1</v>
      </c>
      <c r="AD2461" s="7">
        <f t="shared" si="173"/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f t="shared" si="171"/>
        <v>7</v>
      </c>
      <c r="C2462">
        <v>2</v>
      </c>
      <c r="D2462">
        <v>409.73599999999999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172"/>
        <v>1</v>
      </c>
      <c r="AD2462" s="7">
        <f t="shared" si="173"/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f t="shared" si="171"/>
        <v>7</v>
      </c>
      <c r="C2463">
        <v>2</v>
      </c>
      <c r="D2463">
        <v>409.73599999999999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172"/>
        <v>1</v>
      </c>
      <c r="AD2463" s="7">
        <f t="shared" si="173"/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f t="shared" si="171"/>
        <v>7</v>
      </c>
      <c r="C2464">
        <v>2</v>
      </c>
      <c r="D2464">
        <v>409.73599999999999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172"/>
        <v>1</v>
      </c>
      <c r="AD2464" s="7">
        <f t="shared" si="173"/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f t="shared" si="171"/>
        <v>7</v>
      </c>
      <c r="C2465">
        <v>2</v>
      </c>
      <c r="D2465">
        <v>409.73599999999999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172"/>
        <v>1</v>
      </c>
      <c r="AD2465" s="7">
        <f t="shared" si="173"/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f t="shared" si="171"/>
        <v>7</v>
      </c>
      <c r="C2466">
        <v>2</v>
      </c>
      <c r="D2466">
        <v>409.73599999999999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172"/>
        <v>1</v>
      </c>
      <c r="AD2466" s="7">
        <f t="shared" si="173"/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f t="shared" si="171"/>
        <v>7</v>
      </c>
      <c r="C2467">
        <v>2</v>
      </c>
      <c r="D2467">
        <v>409.73599999999999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172"/>
        <v>1</v>
      </c>
      <c r="AD2467" s="7">
        <f t="shared" si="173"/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f t="shared" si="171"/>
        <v>7</v>
      </c>
      <c r="C2468">
        <v>2</v>
      </c>
      <c r="D2468">
        <v>409.73599999999999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172"/>
        <v>1</v>
      </c>
      <c r="AD2468" s="7">
        <f t="shared" si="173"/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f t="shared" si="171"/>
        <v>7</v>
      </c>
      <c r="C2469">
        <v>2</v>
      </c>
      <c r="D2469">
        <v>409.73599999999999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172"/>
        <v>1</v>
      </c>
      <c r="AD2469" s="7">
        <f t="shared" si="173"/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f t="shared" si="171"/>
        <v>7</v>
      </c>
      <c r="C2470">
        <v>2</v>
      </c>
      <c r="D2470">
        <v>409.73599999999999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172"/>
        <v>1</v>
      </c>
      <c r="AD2470" s="7">
        <f t="shared" si="173"/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f t="shared" si="171"/>
        <v>7</v>
      </c>
      <c r="C2471">
        <v>2</v>
      </c>
      <c r="D2471">
        <v>409.73599999999999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172"/>
        <v>1</v>
      </c>
      <c r="AD2471" s="7">
        <f t="shared" si="173"/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f t="shared" si="171"/>
        <v>7</v>
      </c>
      <c r="C2472">
        <v>2</v>
      </c>
      <c r="D2472">
        <v>409.73599999999999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172"/>
        <v>1</v>
      </c>
      <c r="AD2472" s="7">
        <f t="shared" si="173"/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f t="shared" si="171"/>
        <v>7</v>
      </c>
      <c r="C2473">
        <v>2</v>
      </c>
      <c r="D2473">
        <v>410.339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172"/>
        <v>1</v>
      </c>
      <c r="AD2473" s="7">
        <f t="shared" si="173"/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f t="shared" si="171"/>
        <v>7</v>
      </c>
      <c r="C2474">
        <v>2</v>
      </c>
      <c r="D2474">
        <v>410.339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172"/>
        <v>1</v>
      </c>
      <c r="AD2474" s="7">
        <f t="shared" si="173"/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f t="shared" si="171"/>
        <v>7</v>
      </c>
      <c r="C2475">
        <v>2</v>
      </c>
      <c r="D2475">
        <v>410.339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172"/>
        <v>1</v>
      </c>
      <c r="AD2475" s="7">
        <f t="shared" si="173"/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f t="shared" si="171"/>
        <v>7</v>
      </c>
      <c r="C2476">
        <v>2</v>
      </c>
      <c r="D2476">
        <v>410.339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172"/>
        <v>1</v>
      </c>
      <c r="AD2476" s="7">
        <f t="shared" si="173"/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f t="shared" si="171"/>
        <v>7</v>
      </c>
      <c r="C2477">
        <v>2</v>
      </c>
      <c r="D2477">
        <v>410.339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172"/>
        <v>1</v>
      </c>
      <c r="AD2477" s="7">
        <f t="shared" si="173"/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f t="shared" si="171"/>
        <v>7</v>
      </c>
      <c r="C2478">
        <v>2</v>
      </c>
      <c r="D2478">
        <v>410.339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172"/>
        <v>1</v>
      </c>
      <c r="AD2478" s="7">
        <f t="shared" si="173"/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f t="shared" si="171"/>
        <v>7</v>
      </c>
      <c r="C2479">
        <v>2</v>
      </c>
      <c r="D2479">
        <v>410.339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172"/>
        <v>1</v>
      </c>
      <c r="AD2479" s="7">
        <f t="shared" si="173"/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f t="shared" si="171"/>
        <v>7</v>
      </c>
      <c r="C2480">
        <v>2</v>
      </c>
      <c r="D2480">
        <v>410.339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172"/>
        <v>1</v>
      </c>
      <c r="AD2480" s="7">
        <f t="shared" si="173"/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f t="shared" si="171"/>
        <v>7</v>
      </c>
      <c r="C2481">
        <v>2</v>
      </c>
      <c r="D2481">
        <v>410.339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172"/>
        <v>1</v>
      </c>
      <c r="AD2481" s="7">
        <f t="shared" si="173"/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f t="shared" si="171"/>
        <v>7</v>
      </c>
      <c r="C2482">
        <v>2</v>
      </c>
      <c r="D2482">
        <v>410.339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172"/>
        <v>1</v>
      </c>
      <c r="AD2482" s="7">
        <f t="shared" si="173"/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f t="shared" si="171"/>
        <v>7</v>
      </c>
      <c r="C2483">
        <v>2</v>
      </c>
      <c r="D2483">
        <v>410.339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172"/>
        <v>1</v>
      </c>
      <c r="AD2483" s="7">
        <f t="shared" si="173"/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f t="shared" si="171"/>
        <v>7</v>
      </c>
      <c r="C2484">
        <v>2</v>
      </c>
      <c r="D2484">
        <v>410.339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172"/>
        <v>1</v>
      </c>
      <c r="AD2484" s="7">
        <f t="shared" si="173"/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f t="shared" si="171"/>
        <v>7</v>
      </c>
      <c r="C2485">
        <v>2</v>
      </c>
      <c r="D2485">
        <v>410.339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172"/>
        <v>1</v>
      </c>
      <c r="AD2485" s="7">
        <f t="shared" si="173"/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f t="shared" si="171"/>
        <v>7</v>
      </c>
      <c r="C2486">
        <v>2</v>
      </c>
      <c r="D2486">
        <v>410.339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172"/>
        <v>1</v>
      </c>
      <c r="AD2486" s="7">
        <f t="shared" si="173"/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f t="shared" si="171"/>
        <v>7</v>
      </c>
      <c r="C2487">
        <v>2</v>
      </c>
      <c r="D2487">
        <v>410.339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172"/>
        <v>1</v>
      </c>
      <c r="AD2487" s="7">
        <f t="shared" si="173"/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f t="shared" si="171"/>
        <v>7</v>
      </c>
      <c r="C2488">
        <v>2</v>
      </c>
      <c r="D2488">
        <v>410.339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172"/>
        <v>1</v>
      </c>
      <c r="AD2488" s="7">
        <f t="shared" si="173"/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f t="shared" si="171"/>
        <v>7</v>
      </c>
      <c r="C2489">
        <v>2</v>
      </c>
      <c r="D2489">
        <v>410.339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172"/>
        <v>1</v>
      </c>
      <c r="AD2489" s="7">
        <f t="shared" si="173"/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f t="shared" si="171"/>
        <v>7</v>
      </c>
      <c r="C2490">
        <v>2</v>
      </c>
      <c r="D2490">
        <v>463.41300000000001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172"/>
        <v>1</v>
      </c>
      <c r="AD2490" s="7">
        <f t="shared" si="173"/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f t="shared" si="171"/>
        <v>7</v>
      </c>
      <c r="C2491">
        <v>2</v>
      </c>
      <c r="D2491">
        <v>463.41300000000001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172"/>
        <v>1</v>
      </c>
      <c r="AD2491" s="7">
        <f t="shared" si="173"/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f t="shared" si="171"/>
        <v>7</v>
      </c>
      <c r="C2492">
        <v>2</v>
      </c>
      <c r="D2492">
        <v>463.41300000000001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172"/>
        <v>1</v>
      </c>
      <c r="AD2492" s="7">
        <f t="shared" si="173"/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f t="shared" si="171"/>
        <v>7</v>
      </c>
      <c r="C2493">
        <v>2</v>
      </c>
      <c r="D2493">
        <v>463.41300000000001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172"/>
        <v>1</v>
      </c>
      <c r="AD2493" s="7">
        <f t="shared" si="173"/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f t="shared" si="171"/>
        <v>7</v>
      </c>
      <c r="C2494">
        <v>2</v>
      </c>
      <c r="D2494">
        <v>463.41300000000001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172"/>
        <v>1</v>
      </c>
      <c r="AD2494" s="7">
        <f t="shared" si="173"/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f t="shared" si="171"/>
        <v>7</v>
      </c>
      <c r="C2495">
        <v>2</v>
      </c>
      <c r="D2495">
        <v>463.41300000000001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172"/>
        <v>1</v>
      </c>
      <c r="AD2495" s="7">
        <f t="shared" si="173"/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f t="shared" si="171"/>
        <v>7</v>
      </c>
      <c r="C2496">
        <v>2</v>
      </c>
      <c r="D2496">
        <v>463.41300000000001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172"/>
        <v>1</v>
      </c>
      <c r="AD2496" s="7">
        <f t="shared" si="173"/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f t="shared" si="171"/>
        <v>7</v>
      </c>
      <c r="C2497">
        <v>2</v>
      </c>
      <c r="D2497">
        <v>463.41300000000001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172"/>
        <v>1</v>
      </c>
      <c r="AD2497" s="7">
        <f t="shared" si="173"/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f t="shared" si="171"/>
        <v>7</v>
      </c>
      <c r="C2498">
        <v>2</v>
      </c>
      <c r="D2498">
        <v>463.41300000000001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172"/>
        <v>1</v>
      </c>
      <c r="AD2498" s="7">
        <f t="shared" si="173"/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f t="shared" si="171"/>
        <v>7</v>
      </c>
      <c r="C2499">
        <v>2</v>
      </c>
      <c r="D2499">
        <v>463.41300000000001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172"/>
        <v>1</v>
      </c>
      <c r="AD2499" s="7">
        <f t="shared" si="173"/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f t="shared" si="171"/>
        <v>7</v>
      </c>
      <c r="C2500">
        <v>2</v>
      </c>
      <c r="D2500">
        <v>463.41300000000001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172"/>
        <v>1</v>
      </c>
      <c r="AD2500" s="7">
        <f t="shared" si="173"/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f t="shared" si="171"/>
        <v>7</v>
      </c>
      <c r="C2501">
        <v>2</v>
      </c>
      <c r="D2501">
        <v>463.41300000000001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172"/>
        <v>1</v>
      </c>
      <c r="AD2501" s="7">
        <f t="shared" si="173"/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f t="shared" si="171"/>
        <v>7</v>
      </c>
      <c r="C2502">
        <v>2</v>
      </c>
      <c r="D2502">
        <v>463.41300000000001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172"/>
        <v>1</v>
      </c>
      <c r="AD2502" s="7">
        <f t="shared" si="173"/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f t="shared" si="171"/>
        <v>7</v>
      </c>
      <c r="C2503">
        <v>2</v>
      </c>
      <c r="D2503">
        <v>463.41300000000001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172"/>
        <v>1</v>
      </c>
      <c r="AD2503" s="7">
        <f t="shared" si="173"/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f t="shared" si="171"/>
        <v>7</v>
      </c>
      <c r="C2504">
        <v>2</v>
      </c>
      <c r="D2504">
        <v>463.41300000000001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172"/>
        <v>1</v>
      </c>
      <c r="AD2504" s="7">
        <f t="shared" si="173"/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f t="shared" si="171"/>
        <v>7</v>
      </c>
      <c r="C2505">
        <v>2</v>
      </c>
      <c r="D2505">
        <v>463.41300000000001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172"/>
        <v>1</v>
      </c>
      <c r="AD2505" s="7">
        <f t="shared" si="173"/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f t="shared" si="171"/>
        <v>7</v>
      </c>
      <c r="C2506">
        <v>2</v>
      </c>
      <c r="D2506">
        <v>464.06400000000002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172"/>
        <v>1</v>
      </c>
      <c r="AD2506" s="7">
        <f t="shared" si="173"/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f t="shared" si="171"/>
        <v>7</v>
      </c>
      <c r="C2507">
        <v>2</v>
      </c>
      <c r="D2507">
        <v>464.06400000000002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172"/>
        <v>1</v>
      </c>
      <c r="AD2507" s="7">
        <f t="shared" si="173"/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f t="shared" si="171"/>
        <v>7</v>
      </c>
      <c r="C2508">
        <v>2</v>
      </c>
      <c r="D2508">
        <v>464.06400000000002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172"/>
        <v>1</v>
      </c>
      <c r="AD2508" s="7">
        <f t="shared" si="173"/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f t="shared" si="171"/>
        <v>7</v>
      </c>
      <c r="C2509">
        <v>2</v>
      </c>
      <c r="D2509">
        <v>464.06400000000002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172"/>
        <v>1</v>
      </c>
      <c r="AD2509" s="7">
        <f t="shared" si="173"/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f t="shared" si="171"/>
        <v>7</v>
      </c>
      <c r="C2510">
        <v>2</v>
      </c>
      <c r="D2510">
        <v>464.06400000000002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172"/>
        <v>1</v>
      </c>
      <c r="AD2510" s="7">
        <f t="shared" si="173"/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f t="shared" si="171"/>
        <v>7</v>
      </c>
      <c r="C2511">
        <v>2</v>
      </c>
      <c r="D2511">
        <v>464.06400000000002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172"/>
        <v>1</v>
      </c>
      <c r="AD2511" s="7">
        <f t="shared" si="173"/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f t="shared" si="171"/>
        <v>7</v>
      </c>
      <c r="C2512">
        <v>2</v>
      </c>
      <c r="D2512">
        <v>464.06400000000002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172"/>
        <v>1</v>
      </c>
      <c r="AD2512" s="7">
        <f t="shared" si="173"/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f t="shared" si="171"/>
        <v>7</v>
      </c>
      <c r="C2513">
        <v>2</v>
      </c>
      <c r="D2513">
        <v>464.06400000000002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172"/>
        <v>1</v>
      </c>
      <c r="AD2513" s="7">
        <f t="shared" si="173"/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f t="shared" ref="B2514:B2577" si="174">SUM(E2514:W2514)+C2514</f>
        <v>7</v>
      </c>
      <c r="C2514">
        <v>2</v>
      </c>
      <c r="D2514">
        <v>464.06400000000002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175">Z2514+BJ2514</f>
        <v>1</v>
      </c>
      <c r="AD2514" s="7">
        <f t="shared" ref="AD2514:AD2577" si="176">SUM(AE2514:BG2514)+C2514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f t="shared" si="174"/>
        <v>7</v>
      </c>
      <c r="C2515">
        <v>2</v>
      </c>
      <c r="D2515">
        <v>464.06400000000002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175"/>
        <v>1</v>
      </c>
      <c r="AD2515" s="7">
        <f t="shared" si="176"/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f t="shared" si="174"/>
        <v>7</v>
      </c>
      <c r="C2516">
        <v>2</v>
      </c>
      <c r="D2516">
        <v>464.06400000000002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175"/>
        <v>1</v>
      </c>
      <c r="AD2516" s="7">
        <f t="shared" si="176"/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f t="shared" si="174"/>
        <v>7</v>
      </c>
      <c r="C2517">
        <v>2</v>
      </c>
      <c r="D2517">
        <v>464.06400000000002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175"/>
        <v>1</v>
      </c>
      <c r="AD2517" s="7">
        <f t="shared" si="176"/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f t="shared" si="174"/>
        <v>7</v>
      </c>
      <c r="C2518">
        <v>2</v>
      </c>
      <c r="D2518">
        <v>464.06400000000002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175"/>
        <v>1</v>
      </c>
      <c r="AD2518" s="7">
        <f t="shared" si="176"/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f t="shared" si="174"/>
        <v>7</v>
      </c>
      <c r="C2519">
        <v>2</v>
      </c>
      <c r="D2519">
        <v>464.06400000000002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175"/>
        <v>1</v>
      </c>
      <c r="AD2519" s="7">
        <f t="shared" si="176"/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f t="shared" si="174"/>
        <v>7</v>
      </c>
      <c r="C2520">
        <v>2</v>
      </c>
      <c r="D2520">
        <v>464.06400000000002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175"/>
        <v>1</v>
      </c>
      <c r="AD2520" s="7">
        <f t="shared" si="176"/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f t="shared" si="174"/>
        <v>7</v>
      </c>
      <c r="C2521">
        <v>2</v>
      </c>
      <c r="D2521">
        <v>464.06400000000002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175"/>
        <v>1</v>
      </c>
      <c r="AD2521" s="7">
        <f t="shared" si="176"/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f t="shared" si="174"/>
        <v>7</v>
      </c>
      <c r="C2522">
        <v>2</v>
      </c>
      <c r="D2522">
        <v>464.06400000000002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175"/>
        <v>1</v>
      </c>
      <c r="AD2522" s="7">
        <f t="shared" si="176"/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f t="shared" si="174"/>
        <v>7</v>
      </c>
      <c r="C2523">
        <v>2</v>
      </c>
      <c r="D2523">
        <v>224.79499999999999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175"/>
        <v>1</v>
      </c>
      <c r="AD2523" s="7">
        <f t="shared" si="176"/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f t="shared" si="174"/>
        <v>7</v>
      </c>
      <c r="C2524">
        <v>2</v>
      </c>
      <c r="D2524">
        <v>451.48500000000001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175"/>
        <v>1</v>
      </c>
      <c r="AD2524" s="7">
        <f t="shared" si="176"/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f t="shared" si="174"/>
        <v>7</v>
      </c>
      <c r="C2525">
        <v>2</v>
      </c>
      <c r="D2525">
        <v>451.48500000000001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175"/>
        <v>1</v>
      </c>
      <c r="AD2525" s="7">
        <f t="shared" si="176"/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f t="shared" si="174"/>
        <v>7</v>
      </c>
      <c r="C2526">
        <v>2</v>
      </c>
      <c r="D2526">
        <v>451.096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175"/>
        <v>1</v>
      </c>
      <c r="AD2526" s="7">
        <f t="shared" si="176"/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f t="shared" si="174"/>
        <v>7</v>
      </c>
      <c r="C2527">
        <v>2</v>
      </c>
      <c r="D2527">
        <v>393.851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175"/>
        <v>1</v>
      </c>
      <c r="AD2527" s="7">
        <f t="shared" si="176"/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f t="shared" si="174"/>
        <v>7</v>
      </c>
      <c r="C2528">
        <v>2</v>
      </c>
      <c r="D2528">
        <v>298.36399999999998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175"/>
        <v>1</v>
      </c>
      <c r="AD2528" s="7">
        <f t="shared" si="176"/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f t="shared" si="174"/>
        <v>7</v>
      </c>
      <c r="C2529">
        <v>2</v>
      </c>
      <c r="D2529">
        <v>486.71699999999998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175"/>
        <v>1</v>
      </c>
      <c r="AD2529" s="7">
        <f t="shared" si="176"/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f t="shared" si="174"/>
        <v>7</v>
      </c>
      <c r="C2530">
        <v>2</v>
      </c>
      <c r="D2530">
        <v>486.12700000000001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175"/>
        <v>1</v>
      </c>
      <c r="AD2530" s="7">
        <f t="shared" si="176"/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f t="shared" si="174"/>
        <v>7</v>
      </c>
      <c r="C2531">
        <v>2</v>
      </c>
      <c r="D2531">
        <v>454.63600000000002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175"/>
        <v>1</v>
      </c>
      <c r="AD2531" s="7">
        <f t="shared" si="176"/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f t="shared" si="174"/>
        <v>7</v>
      </c>
      <c r="C2532">
        <v>3</v>
      </c>
      <c r="D2532">
        <v>347.87200000000001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175"/>
        <v>1</v>
      </c>
      <c r="AD2532" s="7">
        <f t="shared" si="176"/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f t="shared" si="174"/>
        <v>7</v>
      </c>
      <c r="C2533">
        <v>3</v>
      </c>
      <c r="D2533">
        <v>347.87200000000001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175"/>
        <v>1</v>
      </c>
      <c r="AD2533" s="7">
        <f t="shared" si="176"/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f t="shared" si="174"/>
        <v>7</v>
      </c>
      <c r="C2534">
        <v>3</v>
      </c>
      <c r="D2534">
        <v>347.87200000000001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175"/>
        <v>1</v>
      </c>
      <c r="AD2534" s="7">
        <f t="shared" si="176"/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f t="shared" si="174"/>
        <v>7</v>
      </c>
      <c r="C2535">
        <v>3</v>
      </c>
      <c r="D2535">
        <v>347.87200000000001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175"/>
        <v>1</v>
      </c>
      <c r="AD2535" s="7">
        <f t="shared" si="176"/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f t="shared" si="174"/>
        <v>7</v>
      </c>
      <c r="C2536">
        <v>3</v>
      </c>
      <c r="D2536">
        <v>347.87200000000001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175"/>
        <v>1</v>
      </c>
      <c r="AD2536" s="7">
        <f t="shared" si="176"/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f t="shared" si="174"/>
        <v>7</v>
      </c>
      <c r="C2537">
        <v>3</v>
      </c>
      <c r="D2537">
        <v>347.87200000000001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175"/>
        <v>1</v>
      </c>
      <c r="AD2537" s="7">
        <f t="shared" si="176"/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f t="shared" si="174"/>
        <v>7</v>
      </c>
      <c r="C2538">
        <v>3</v>
      </c>
      <c r="D2538">
        <v>347.87200000000001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175"/>
        <v>1</v>
      </c>
      <c r="AD2538" s="7">
        <f t="shared" si="176"/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f t="shared" si="174"/>
        <v>7</v>
      </c>
      <c r="C2539">
        <v>3</v>
      </c>
      <c r="D2539">
        <v>347.87200000000001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175"/>
        <v>1</v>
      </c>
      <c r="AD2539" s="7">
        <f t="shared" si="176"/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f t="shared" si="174"/>
        <v>7</v>
      </c>
      <c r="C2540">
        <v>3</v>
      </c>
      <c r="D2540">
        <v>347.87200000000001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175"/>
        <v>1</v>
      </c>
      <c r="AD2540" s="7">
        <f t="shared" si="176"/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f t="shared" si="174"/>
        <v>7</v>
      </c>
      <c r="C2541">
        <v>3</v>
      </c>
      <c r="D2541">
        <v>347.87200000000001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175"/>
        <v>1</v>
      </c>
      <c r="AD2541" s="7">
        <f t="shared" si="176"/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f t="shared" si="174"/>
        <v>7</v>
      </c>
      <c r="C2542">
        <v>3</v>
      </c>
      <c r="D2542">
        <v>347.87200000000001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175"/>
        <v>1</v>
      </c>
      <c r="AD2542" s="7">
        <f t="shared" si="176"/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f t="shared" si="174"/>
        <v>7</v>
      </c>
      <c r="C2543">
        <v>3</v>
      </c>
      <c r="D2543">
        <v>347.87200000000001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175"/>
        <v>1</v>
      </c>
      <c r="AD2543" s="7">
        <f t="shared" si="176"/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f t="shared" si="174"/>
        <v>7</v>
      </c>
      <c r="C2544">
        <v>3</v>
      </c>
      <c r="D2544">
        <v>347.87200000000001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175"/>
        <v>1</v>
      </c>
      <c r="AD2544" s="7">
        <f t="shared" si="176"/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f t="shared" si="174"/>
        <v>7</v>
      </c>
      <c r="C2545">
        <v>3</v>
      </c>
      <c r="D2545">
        <v>348.3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175"/>
        <v>1</v>
      </c>
      <c r="AD2545" s="7">
        <f t="shared" si="176"/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f t="shared" si="174"/>
        <v>7</v>
      </c>
      <c r="C2546">
        <v>3</v>
      </c>
      <c r="D2546">
        <v>348.3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175"/>
        <v>1</v>
      </c>
      <c r="AD2546" s="7">
        <f t="shared" si="176"/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f t="shared" si="174"/>
        <v>7</v>
      </c>
      <c r="C2547">
        <v>3</v>
      </c>
      <c r="D2547">
        <v>348.3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175"/>
        <v>1</v>
      </c>
      <c r="AD2547" s="7">
        <f t="shared" si="176"/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f t="shared" si="174"/>
        <v>7</v>
      </c>
      <c r="C2548">
        <v>3</v>
      </c>
      <c r="D2548">
        <v>348.3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175"/>
        <v>1</v>
      </c>
      <c r="AD2548" s="7">
        <f t="shared" si="176"/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f t="shared" si="174"/>
        <v>7</v>
      </c>
      <c r="C2549">
        <v>3</v>
      </c>
      <c r="D2549">
        <v>348.3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175"/>
        <v>1</v>
      </c>
      <c r="AD2549" s="7">
        <f t="shared" si="176"/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f t="shared" si="174"/>
        <v>7</v>
      </c>
      <c r="C2550">
        <v>3</v>
      </c>
      <c r="D2550">
        <v>348.3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175"/>
        <v>1</v>
      </c>
      <c r="AD2550" s="7">
        <f t="shared" si="176"/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f t="shared" si="174"/>
        <v>7</v>
      </c>
      <c r="C2551">
        <v>3</v>
      </c>
      <c r="D2551">
        <v>348.3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175"/>
        <v>1</v>
      </c>
      <c r="AD2551" s="7">
        <f t="shared" si="176"/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f t="shared" si="174"/>
        <v>7</v>
      </c>
      <c r="C2552">
        <v>3</v>
      </c>
      <c r="D2552">
        <v>348.3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175"/>
        <v>1</v>
      </c>
      <c r="AD2552" s="7">
        <f t="shared" si="176"/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f t="shared" si="174"/>
        <v>7</v>
      </c>
      <c r="C2553">
        <v>3</v>
      </c>
      <c r="D2553">
        <v>348.3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175"/>
        <v>1</v>
      </c>
      <c r="AD2553" s="7">
        <f t="shared" si="176"/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f t="shared" si="174"/>
        <v>7</v>
      </c>
      <c r="C2554">
        <v>3</v>
      </c>
      <c r="D2554">
        <v>348.3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175"/>
        <v>1</v>
      </c>
      <c r="AD2554" s="7">
        <f t="shared" si="176"/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f t="shared" si="174"/>
        <v>7</v>
      </c>
      <c r="C2555">
        <v>3</v>
      </c>
      <c r="D2555">
        <v>348.3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175"/>
        <v>1</v>
      </c>
      <c r="AD2555" s="7">
        <f t="shared" si="176"/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f t="shared" si="174"/>
        <v>7</v>
      </c>
      <c r="C2556">
        <v>3</v>
      </c>
      <c r="D2556">
        <v>348.3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175"/>
        <v>1</v>
      </c>
      <c r="AD2556" s="7">
        <f t="shared" si="176"/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f t="shared" si="174"/>
        <v>7</v>
      </c>
      <c r="C2557">
        <v>3</v>
      </c>
      <c r="D2557">
        <v>348.3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175"/>
        <v>1</v>
      </c>
      <c r="AD2557" s="7">
        <f t="shared" si="176"/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f t="shared" si="174"/>
        <v>7</v>
      </c>
      <c r="C2558">
        <v>3</v>
      </c>
      <c r="D2558">
        <v>348.49299999999999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175"/>
        <v>1</v>
      </c>
      <c r="AD2558" s="7">
        <f t="shared" si="176"/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f t="shared" si="174"/>
        <v>7</v>
      </c>
      <c r="C2559">
        <v>3</v>
      </c>
      <c r="D2559">
        <v>348.49299999999999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175"/>
        <v>1</v>
      </c>
      <c r="AD2559" s="7">
        <f t="shared" si="176"/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f t="shared" si="174"/>
        <v>7</v>
      </c>
      <c r="C2560">
        <v>3</v>
      </c>
      <c r="D2560">
        <v>348.49299999999999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175"/>
        <v>1</v>
      </c>
      <c r="AD2560" s="7">
        <f t="shared" si="176"/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f t="shared" si="174"/>
        <v>7</v>
      </c>
      <c r="C2561">
        <v>3</v>
      </c>
      <c r="D2561">
        <v>348.49299999999999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175"/>
        <v>1</v>
      </c>
      <c r="AD2561" s="7">
        <f t="shared" si="176"/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f t="shared" si="174"/>
        <v>7</v>
      </c>
      <c r="C2562">
        <v>3</v>
      </c>
      <c r="D2562">
        <v>348.49299999999999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175"/>
        <v>1</v>
      </c>
      <c r="AD2562" s="7">
        <f t="shared" si="176"/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f t="shared" si="174"/>
        <v>7</v>
      </c>
      <c r="C2563">
        <v>3</v>
      </c>
      <c r="D2563">
        <v>348.49299999999999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175"/>
        <v>1</v>
      </c>
      <c r="AD2563" s="7">
        <f t="shared" si="176"/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f t="shared" si="174"/>
        <v>7</v>
      </c>
      <c r="C2564">
        <v>3</v>
      </c>
      <c r="D2564">
        <v>348.49299999999999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175"/>
        <v>1</v>
      </c>
      <c r="AD2564" s="7">
        <f t="shared" si="176"/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f t="shared" si="174"/>
        <v>7</v>
      </c>
      <c r="C2565">
        <v>3</v>
      </c>
      <c r="D2565">
        <v>348.49299999999999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175"/>
        <v>1</v>
      </c>
      <c r="AD2565" s="7">
        <f t="shared" si="176"/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f t="shared" si="174"/>
        <v>7</v>
      </c>
      <c r="C2566">
        <v>3</v>
      </c>
      <c r="D2566">
        <v>348.49299999999999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175"/>
        <v>1</v>
      </c>
      <c r="AD2566" s="7">
        <f t="shared" si="176"/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f t="shared" si="174"/>
        <v>7</v>
      </c>
      <c r="C2567">
        <v>3</v>
      </c>
      <c r="D2567">
        <v>638.07500000000005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175"/>
        <v>1</v>
      </c>
      <c r="AD2567" s="7">
        <f t="shared" si="176"/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f t="shared" si="174"/>
        <v>7</v>
      </c>
      <c r="C2568">
        <v>3</v>
      </c>
      <c r="D2568">
        <v>638.07500000000005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175"/>
        <v>1</v>
      </c>
      <c r="AD2568" s="7">
        <f t="shared" si="176"/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f t="shared" si="174"/>
        <v>7</v>
      </c>
      <c r="C2569">
        <v>3</v>
      </c>
      <c r="D2569">
        <v>405.77600000000001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175"/>
        <v>1</v>
      </c>
      <c r="AD2569" s="7">
        <f t="shared" si="176"/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f t="shared" si="174"/>
        <v>7</v>
      </c>
      <c r="C2570">
        <v>3</v>
      </c>
      <c r="D2570">
        <v>374.75400000000002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175"/>
        <v>1</v>
      </c>
      <c r="AD2570" s="7">
        <f t="shared" si="176"/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f t="shared" si="174"/>
        <v>7</v>
      </c>
      <c r="C2571">
        <v>4</v>
      </c>
      <c r="D2571">
        <v>460.37400000000002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175"/>
        <v>1</v>
      </c>
      <c r="AD2571" s="7">
        <f t="shared" si="176"/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f t="shared" si="174"/>
        <v>7</v>
      </c>
      <c r="C2572">
        <v>4</v>
      </c>
      <c r="D2572">
        <v>460.37400000000002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175"/>
        <v>1</v>
      </c>
      <c r="AD2572" s="7">
        <f t="shared" si="176"/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f t="shared" si="174"/>
        <v>7</v>
      </c>
      <c r="C2573">
        <v>4</v>
      </c>
      <c r="D2573">
        <v>460.37400000000002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175"/>
        <v>1</v>
      </c>
      <c r="AD2573" s="7">
        <f t="shared" si="176"/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f t="shared" si="174"/>
        <v>7</v>
      </c>
      <c r="C2574">
        <v>4</v>
      </c>
      <c r="D2574">
        <v>460.37400000000002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175"/>
        <v>1</v>
      </c>
      <c r="AD2574" s="7">
        <f t="shared" si="176"/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f t="shared" si="174"/>
        <v>7</v>
      </c>
      <c r="C2575">
        <v>4</v>
      </c>
      <c r="D2575">
        <v>460.37400000000002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175"/>
        <v>1</v>
      </c>
      <c r="AD2575" s="7">
        <f t="shared" si="176"/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f t="shared" si="174"/>
        <v>7</v>
      </c>
      <c r="C2576">
        <v>4</v>
      </c>
      <c r="D2576">
        <v>460.37400000000002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175"/>
        <v>1</v>
      </c>
      <c r="AD2576" s="7">
        <f t="shared" si="176"/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f t="shared" si="174"/>
        <v>7</v>
      </c>
      <c r="C2577">
        <v>4</v>
      </c>
      <c r="D2577">
        <v>460.37400000000002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175"/>
        <v>1</v>
      </c>
      <c r="AD2577" s="7">
        <f t="shared" si="176"/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f t="shared" ref="B2578:B2641" si="177">SUM(E2578:W2578)+C2578</f>
        <v>7</v>
      </c>
      <c r="C2578">
        <v>4</v>
      </c>
      <c r="D2578">
        <v>460.37400000000002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178">Z2578+BJ2578</f>
        <v>1</v>
      </c>
      <c r="AD2578" s="7">
        <f t="shared" ref="AD2578:AD2641" si="179">SUM(AE2578:BG2578)+C2578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f t="shared" si="177"/>
        <v>7</v>
      </c>
      <c r="C2579">
        <v>4</v>
      </c>
      <c r="D2579">
        <v>460.37400000000002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178"/>
        <v>1</v>
      </c>
      <c r="AD2579" s="7">
        <f t="shared" si="179"/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f t="shared" si="177"/>
        <v>7</v>
      </c>
      <c r="C2580">
        <v>4</v>
      </c>
      <c r="D2580">
        <v>460.37400000000002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178"/>
        <v>1</v>
      </c>
      <c r="AD2580" s="7">
        <f t="shared" si="179"/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f t="shared" si="177"/>
        <v>7</v>
      </c>
      <c r="C2581">
        <v>4</v>
      </c>
      <c r="D2581">
        <v>460.37400000000002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178"/>
        <v>1</v>
      </c>
      <c r="AD2581" s="7">
        <f t="shared" si="179"/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f t="shared" si="177"/>
        <v>7</v>
      </c>
      <c r="C2582">
        <v>4</v>
      </c>
      <c r="D2582">
        <v>461.99700000000001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178"/>
        <v>1</v>
      </c>
      <c r="AD2582" s="7">
        <f t="shared" si="179"/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f t="shared" si="177"/>
        <v>7</v>
      </c>
      <c r="C2583">
        <v>4</v>
      </c>
      <c r="D2583">
        <v>461.99700000000001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178"/>
        <v>1</v>
      </c>
      <c r="AD2583" s="7">
        <f t="shared" si="179"/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f t="shared" si="177"/>
        <v>7</v>
      </c>
      <c r="C2584">
        <v>4</v>
      </c>
      <c r="D2584">
        <v>461.99700000000001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178"/>
        <v>1</v>
      </c>
      <c r="AD2584" s="7">
        <f t="shared" si="179"/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f t="shared" si="177"/>
        <v>7</v>
      </c>
      <c r="C2585">
        <v>4</v>
      </c>
      <c r="D2585">
        <v>461.99700000000001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178"/>
        <v>1</v>
      </c>
      <c r="AD2585" s="7">
        <f t="shared" si="179"/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f t="shared" si="177"/>
        <v>7</v>
      </c>
      <c r="C2586">
        <v>4</v>
      </c>
      <c r="D2586">
        <v>461.99700000000001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178"/>
        <v>1</v>
      </c>
      <c r="AD2586" s="7">
        <f t="shared" si="179"/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f t="shared" si="177"/>
        <v>7</v>
      </c>
      <c r="C2587">
        <v>4</v>
      </c>
      <c r="D2587">
        <v>461.99700000000001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178"/>
        <v>1</v>
      </c>
      <c r="AD2587" s="7">
        <f t="shared" si="179"/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f t="shared" si="177"/>
        <v>7</v>
      </c>
      <c r="C2588">
        <v>4</v>
      </c>
      <c r="D2588">
        <v>461.99700000000001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178"/>
        <v>1</v>
      </c>
      <c r="AD2588" s="7">
        <f t="shared" si="179"/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f t="shared" si="177"/>
        <v>8</v>
      </c>
      <c r="C2589">
        <v>1</v>
      </c>
      <c r="D2589">
        <v>464.91300000000001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178"/>
        <v>1</v>
      </c>
      <c r="AD2589" s="7">
        <f t="shared" si="179"/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f t="shared" si="177"/>
        <v>8</v>
      </c>
      <c r="C2590">
        <v>1</v>
      </c>
      <c r="D2590">
        <v>464.18099999999998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178"/>
        <v>1</v>
      </c>
      <c r="AD2590" s="7">
        <f t="shared" si="179"/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f t="shared" si="177"/>
        <v>8</v>
      </c>
      <c r="C2591">
        <v>1</v>
      </c>
      <c r="D2591">
        <v>464.18099999999998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178"/>
        <v>1</v>
      </c>
      <c r="AD2591" s="7">
        <f t="shared" si="179"/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f t="shared" si="177"/>
        <v>8</v>
      </c>
      <c r="C2592">
        <v>1</v>
      </c>
      <c r="D2592">
        <v>463.88600000000002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178"/>
        <v>1</v>
      </c>
      <c r="AD2592" s="7">
        <f t="shared" si="179"/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f t="shared" si="177"/>
        <v>8</v>
      </c>
      <c r="C2593">
        <v>1</v>
      </c>
      <c r="D2593">
        <v>463.88600000000002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178"/>
        <v>1</v>
      </c>
      <c r="AD2593" s="7">
        <f t="shared" si="179"/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f t="shared" si="177"/>
        <v>8</v>
      </c>
      <c r="C2594">
        <v>1</v>
      </c>
      <c r="D2594">
        <v>465.084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178"/>
        <v>1</v>
      </c>
      <c r="AD2594" s="7">
        <f t="shared" si="179"/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f t="shared" si="177"/>
        <v>8</v>
      </c>
      <c r="C2595">
        <v>1</v>
      </c>
      <c r="D2595">
        <v>434.94299999999998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178"/>
        <v>1</v>
      </c>
      <c r="AD2595" s="7">
        <f t="shared" si="179"/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f t="shared" si="177"/>
        <v>8</v>
      </c>
      <c r="C2596">
        <v>1</v>
      </c>
      <c r="D2596">
        <v>433.68599999999998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178"/>
        <v>1</v>
      </c>
      <c r="AD2596" s="7">
        <f t="shared" si="179"/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f t="shared" si="177"/>
        <v>8</v>
      </c>
      <c r="C2597">
        <v>1</v>
      </c>
      <c r="D2597">
        <v>436.68900000000002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178"/>
        <v>1</v>
      </c>
      <c r="AD2597" s="7">
        <f t="shared" si="179"/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f t="shared" si="177"/>
        <v>8</v>
      </c>
      <c r="C2598">
        <v>1</v>
      </c>
      <c r="D2598">
        <v>434.55599999999998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178"/>
        <v>1</v>
      </c>
      <c r="AD2598" s="7">
        <f t="shared" si="179"/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f t="shared" si="177"/>
        <v>8</v>
      </c>
      <c r="C2599">
        <v>1</v>
      </c>
      <c r="D2599">
        <v>431.96300000000002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178"/>
        <v>1</v>
      </c>
      <c r="AD2599" s="7">
        <f t="shared" si="179"/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f t="shared" si="177"/>
        <v>8</v>
      </c>
      <c r="C2600">
        <v>1</v>
      </c>
      <c r="D2600">
        <v>431.714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178"/>
        <v>1</v>
      </c>
      <c r="AD2600" s="7">
        <f t="shared" si="179"/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f t="shared" si="177"/>
        <v>8</v>
      </c>
      <c r="C2601">
        <v>1</v>
      </c>
      <c r="D2601">
        <v>374.94799999999998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178"/>
        <v>1</v>
      </c>
      <c r="AD2601" s="7">
        <f t="shared" si="179"/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f t="shared" si="177"/>
        <v>8</v>
      </c>
      <c r="C2602">
        <v>1</v>
      </c>
      <c r="D2602">
        <v>441.49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178"/>
        <v>1</v>
      </c>
      <c r="AD2602" s="7">
        <f t="shared" si="179"/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f t="shared" si="177"/>
        <v>8</v>
      </c>
      <c r="C2603">
        <v>1</v>
      </c>
      <c r="D2603">
        <v>441.49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178"/>
        <v>1</v>
      </c>
      <c r="AD2603" s="7">
        <f t="shared" si="179"/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f t="shared" si="177"/>
        <v>8</v>
      </c>
      <c r="C2604">
        <v>1</v>
      </c>
      <c r="D2604">
        <v>441.49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178"/>
        <v>1</v>
      </c>
      <c r="AD2604" s="7">
        <f t="shared" si="179"/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f t="shared" si="177"/>
        <v>8</v>
      </c>
      <c r="C2605">
        <v>1</v>
      </c>
      <c r="D2605">
        <v>441.49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178"/>
        <v>1</v>
      </c>
      <c r="AD2605" s="7">
        <f t="shared" si="179"/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f t="shared" si="177"/>
        <v>8</v>
      </c>
      <c r="C2606">
        <v>1</v>
      </c>
      <c r="D2606">
        <v>441.49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178"/>
        <v>1</v>
      </c>
      <c r="AD2606" s="7">
        <f t="shared" si="179"/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f t="shared" si="177"/>
        <v>8</v>
      </c>
      <c r="C2607">
        <v>1</v>
      </c>
      <c r="D2607">
        <v>441.49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178"/>
        <v>1</v>
      </c>
      <c r="AD2607" s="7">
        <f t="shared" si="179"/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f t="shared" si="177"/>
        <v>8</v>
      </c>
      <c r="C2608">
        <v>1</v>
      </c>
      <c r="D2608">
        <v>441.697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178"/>
        <v>1</v>
      </c>
      <c r="AD2608" s="7">
        <f t="shared" si="179"/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f t="shared" si="177"/>
        <v>8</v>
      </c>
      <c r="C2609">
        <v>1</v>
      </c>
      <c r="D2609">
        <v>441.697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178"/>
        <v>1</v>
      </c>
      <c r="AD2609" s="7">
        <f t="shared" si="179"/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f t="shared" si="177"/>
        <v>8</v>
      </c>
      <c r="C2610">
        <v>1</v>
      </c>
      <c r="D2610">
        <v>441.697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178"/>
        <v>1</v>
      </c>
      <c r="AD2610" s="7">
        <f t="shared" si="179"/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f t="shared" si="177"/>
        <v>8</v>
      </c>
      <c r="C2611">
        <v>1</v>
      </c>
      <c r="D2611">
        <v>441.697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178"/>
        <v>1</v>
      </c>
      <c r="AD2611" s="7">
        <f t="shared" si="179"/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f t="shared" si="177"/>
        <v>8</v>
      </c>
      <c r="C2612">
        <v>1</v>
      </c>
      <c r="D2612">
        <v>441.697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178"/>
        <v>1</v>
      </c>
      <c r="AD2612" s="7">
        <f t="shared" si="179"/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f t="shared" si="177"/>
        <v>8</v>
      </c>
      <c r="C2613">
        <v>1</v>
      </c>
      <c r="D2613">
        <v>441.697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178"/>
        <v>1</v>
      </c>
      <c r="AD2613" s="7">
        <f t="shared" si="179"/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f t="shared" si="177"/>
        <v>8</v>
      </c>
      <c r="C2614">
        <v>1</v>
      </c>
      <c r="D2614">
        <v>395.43599999999998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178"/>
        <v>1</v>
      </c>
      <c r="AD2614" s="7">
        <f t="shared" si="179"/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f t="shared" si="177"/>
        <v>8</v>
      </c>
      <c r="C2615">
        <v>1</v>
      </c>
      <c r="D2615">
        <v>407.58600000000001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178"/>
        <v>1</v>
      </c>
      <c r="AD2615" s="7">
        <f t="shared" si="179"/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f t="shared" si="177"/>
        <v>8</v>
      </c>
      <c r="C2616">
        <v>1</v>
      </c>
      <c r="D2616">
        <v>407.21499999999997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178"/>
        <v>1</v>
      </c>
      <c r="AD2616" s="7">
        <f t="shared" si="179"/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f t="shared" si="177"/>
        <v>8</v>
      </c>
      <c r="C2617">
        <v>1</v>
      </c>
      <c r="D2617">
        <v>409.29300000000001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178"/>
        <v>1</v>
      </c>
      <c r="AD2617" s="7">
        <f t="shared" si="179"/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f t="shared" si="177"/>
        <v>8</v>
      </c>
      <c r="C2618">
        <v>1</v>
      </c>
      <c r="D2618">
        <v>408.51100000000002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178"/>
        <v>1</v>
      </c>
      <c r="AD2618" s="7">
        <f t="shared" si="179"/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f t="shared" si="177"/>
        <v>8</v>
      </c>
      <c r="C2619">
        <v>1</v>
      </c>
      <c r="D2619">
        <v>407.88400000000001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178"/>
        <v>1</v>
      </c>
      <c r="AD2619" s="7">
        <f t="shared" si="179"/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f t="shared" si="177"/>
        <v>8</v>
      </c>
      <c r="C2620">
        <v>1</v>
      </c>
      <c r="D2620">
        <v>459.09699999999998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178"/>
        <v>1</v>
      </c>
      <c r="AD2620" s="7">
        <f t="shared" si="179"/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f t="shared" si="177"/>
        <v>8</v>
      </c>
      <c r="C2621">
        <v>1</v>
      </c>
      <c r="D2621">
        <v>459.61799999999999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178"/>
        <v>1</v>
      </c>
      <c r="AD2621" s="7">
        <f t="shared" si="179"/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f t="shared" si="177"/>
        <v>8</v>
      </c>
      <c r="C2622">
        <v>1</v>
      </c>
      <c r="D2622">
        <v>459.61799999999999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178"/>
        <v>1</v>
      </c>
      <c r="AD2622" s="7">
        <f t="shared" si="179"/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f t="shared" si="177"/>
        <v>8</v>
      </c>
      <c r="C2623">
        <v>1</v>
      </c>
      <c r="D2623">
        <v>459.596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178"/>
        <v>1</v>
      </c>
      <c r="AD2623" s="7">
        <f t="shared" si="179"/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f t="shared" si="177"/>
        <v>8</v>
      </c>
      <c r="C2624">
        <v>1</v>
      </c>
      <c r="D2624">
        <v>435.12599999999998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178"/>
        <v>1</v>
      </c>
      <c r="AD2624" s="7">
        <f t="shared" si="179"/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f t="shared" si="177"/>
        <v>8</v>
      </c>
      <c r="C2625">
        <v>1</v>
      </c>
      <c r="D2625">
        <v>434.721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178"/>
        <v>1</v>
      </c>
      <c r="AD2625" s="7">
        <f t="shared" si="179"/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f t="shared" si="177"/>
        <v>8</v>
      </c>
      <c r="C2626">
        <v>1</v>
      </c>
      <c r="D2626">
        <v>412.14600000000002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178"/>
        <v>1</v>
      </c>
      <c r="AD2626" s="7">
        <f t="shared" si="179"/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f t="shared" si="177"/>
        <v>8</v>
      </c>
      <c r="C2627">
        <v>1</v>
      </c>
      <c r="D2627">
        <v>415.65300000000002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178"/>
        <v>1</v>
      </c>
      <c r="AD2627" s="7">
        <f t="shared" si="179"/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f t="shared" si="177"/>
        <v>8</v>
      </c>
      <c r="C2628">
        <v>1</v>
      </c>
      <c r="D2628">
        <v>415.33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178"/>
        <v>1</v>
      </c>
      <c r="AD2628" s="7">
        <f t="shared" si="179"/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f t="shared" si="177"/>
        <v>8</v>
      </c>
      <c r="C2629">
        <v>1</v>
      </c>
      <c r="D2629">
        <v>413.29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178"/>
        <v>1</v>
      </c>
      <c r="AD2629" s="7">
        <f t="shared" si="179"/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f t="shared" si="177"/>
        <v>8</v>
      </c>
      <c r="C2630">
        <v>1</v>
      </c>
      <c r="D2630">
        <v>411.92200000000003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178"/>
        <v>1</v>
      </c>
      <c r="AD2630" s="7">
        <f t="shared" si="179"/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f t="shared" si="177"/>
        <v>8</v>
      </c>
      <c r="C2631">
        <v>1</v>
      </c>
      <c r="D2631">
        <v>410.49900000000002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178"/>
        <v>1</v>
      </c>
      <c r="AD2631" s="7">
        <f t="shared" si="179"/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f t="shared" si="177"/>
        <v>8</v>
      </c>
      <c r="C2632">
        <v>1</v>
      </c>
      <c r="D2632">
        <v>411.07900000000001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178"/>
        <v>1</v>
      </c>
      <c r="AD2632" s="7">
        <f t="shared" si="179"/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f t="shared" si="177"/>
        <v>8</v>
      </c>
      <c r="C2633">
        <v>1</v>
      </c>
      <c r="D2633">
        <v>411.202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178"/>
        <v>1</v>
      </c>
      <c r="AD2633" s="7">
        <f t="shared" si="179"/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f t="shared" si="177"/>
        <v>8</v>
      </c>
      <c r="C2634">
        <v>1</v>
      </c>
      <c r="D2634">
        <v>328.99799999999999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178"/>
        <v>1</v>
      </c>
      <c r="AD2634" s="7">
        <f t="shared" si="179"/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f t="shared" si="177"/>
        <v>8</v>
      </c>
      <c r="C2635">
        <v>1</v>
      </c>
      <c r="D2635">
        <v>471.00099999999998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178"/>
        <v>1</v>
      </c>
      <c r="AD2635" s="7">
        <f t="shared" si="179"/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f t="shared" si="177"/>
        <v>8</v>
      </c>
      <c r="C2636">
        <v>1</v>
      </c>
      <c r="D2636">
        <v>470.53500000000003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178"/>
        <v>1</v>
      </c>
      <c r="AD2636" s="7">
        <f t="shared" si="179"/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f t="shared" si="177"/>
        <v>8</v>
      </c>
      <c r="C2637">
        <v>1</v>
      </c>
      <c r="D2637">
        <v>470.53500000000003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178"/>
        <v>1</v>
      </c>
      <c r="AD2637" s="7">
        <f t="shared" si="179"/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f t="shared" si="177"/>
        <v>8</v>
      </c>
      <c r="C2638">
        <v>1</v>
      </c>
      <c r="D2638">
        <v>470.53500000000003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178"/>
        <v>1</v>
      </c>
      <c r="AD2638" s="7">
        <f t="shared" si="179"/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f t="shared" si="177"/>
        <v>8</v>
      </c>
      <c r="C2639">
        <v>1</v>
      </c>
      <c r="D2639">
        <v>470.53500000000003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178"/>
        <v>1</v>
      </c>
      <c r="AD2639" s="7">
        <f t="shared" si="179"/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f t="shared" si="177"/>
        <v>8</v>
      </c>
      <c r="C2640">
        <v>1</v>
      </c>
      <c r="D2640">
        <v>470.53500000000003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178"/>
        <v>1</v>
      </c>
      <c r="AD2640" s="7">
        <f t="shared" si="179"/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f t="shared" si="177"/>
        <v>8</v>
      </c>
      <c r="C2641">
        <v>1</v>
      </c>
      <c r="D2641">
        <v>470.53500000000003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178"/>
        <v>1</v>
      </c>
      <c r="AD2641" s="7">
        <f t="shared" si="179"/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f t="shared" ref="B2642:B2705" si="180">SUM(E2642:W2642)+C2642</f>
        <v>8</v>
      </c>
      <c r="C2642">
        <v>1</v>
      </c>
      <c r="D2642">
        <v>470.53500000000003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181">Z2642+BJ2642</f>
        <v>1</v>
      </c>
      <c r="AD2642" s="7">
        <f t="shared" ref="AD2642:AD2705" si="182">SUM(AE2642:BG2642)+C2642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f t="shared" si="180"/>
        <v>8</v>
      </c>
      <c r="C2643">
        <v>1</v>
      </c>
      <c r="D2643">
        <v>439.59300000000002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181"/>
        <v>1</v>
      </c>
      <c r="AD2643" s="7">
        <f t="shared" si="182"/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f t="shared" si="180"/>
        <v>8</v>
      </c>
      <c r="C2644">
        <v>1</v>
      </c>
      <c r="D2644">
        <v>347.06700000000001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181"/>
        <v>1</v>
      </c>
      <c r="AD2644" s="7">
        <f t="shared" si="182"/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f t="shared" si="180"/>
        <v>8</v>
      </c>
      <c r="C2645">
        <v>1</v>
      </c>
      <c r="D2645">
        <v>489.08600000000001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181"/>
        <v>1</v>
      </c>
      <c r="AD2645" s="7">
        <f t="shared" si="182"/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f t="shared" si="180"/>
        <v>8</v>
      </c>
      <c r="C2646">
        <v>1</v>
      </c>
      <c r="D2646">
        <v>492.45299999999997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181"/>
        <v>1</v>
      </c>
      <c r="AD2646" s="7">
        <f t="shared" si="182"/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f t="shared" si="180"/>
        <v>8</v>
      </c>
      <c r="C2647">
        <v>1</v>
      </c>
      <c r="D2647">
        <v>373.976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181"/>
        <v>1</v>
      </c>
      <c r="AD2647" s="7">
        <f t="shared" si="182"/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f t="shared" si="180"/>
        <v>8</v>
      </c>
      <c r="C2648">
        <v>1</v>
      </c>
      <c r="D2648">
        <v>520.66499999999996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181"/>
        <v>1</v>
      </c>
      <c r="AD2648" s="7">
        <f t="shared" si="182"/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f t="shared" si="180"/>
        <v>8</v>
      </c>
      <c r="C2649">
        <v>1</v>
      </c>
      <c r="D2649">
        <v>495.57100000000003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181"/>
        <v>1</v>
      </c>
      <c r="AD2649" s="7">
        <f t="shared" si="182"/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f t="shared" si="180"/>
        <v>8</v>
      </c>
      <c r="C2650">
        <v>1</v>
      </c>
      <c r="D2650">
        <v>380.298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181"/>
        <v>1</v>
      </c>
      <c r="AD2650" s="7">
        <f t="shared" si="182"/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f t="shared" si="180"/>
        <v>8</v>
      </c>
      <c r="C2651">
        <v>1</v>
      </c>
      <c r="D2651">
        <v>444.81900000000002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181"/>
        <v>1</v>
      </c>
      <c r="AD2651" s="7">
        <f t="shared" si="182"/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f t="shared" si="180"/>
        <v>8</v>
      </c>
      <c r="C2652">
        <v>1</v>
      </c>
      <c r="D2652">
        <v>327.08600000000001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181"/>
        <v>1</v>
      </c>
      <c r="AD2652" s="7">
        <f t="shared" si="182"/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f t="shared" si="180"/>
        <v>8</v>
      </c>
      <c r="C2653">
        <v>1</v>
      </c>
      <c r="D2653">
        <v>432.74599999999998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181"/>
        <v>1</v>
      </c>
      <c r="AD2653" s="7">
        <f t="shared" si="182"/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f t="shared" si="180"/>
        <v>8</v>
      </c>
      <c r="C2654">
        <v>1</v>
      </c>
      <c r="D2654">
        <v>689.51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181"/>
        <v>1</v>
      </c>
      <c r="AD2654" s="7">
        <f t="shared" si="182"/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f t="shared" si="180"/>
        <v>8</v>
      </c>
      <c r="C2655">
        <v>1</v>
      </c>
      <c r="D2655">
        <v>486.09699999999998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181"/>
        <v>1</v>
      </c>
      <c r="AD2655" s="7">
        <f t="shared" si="182"/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f t="shared" si="180"/>
        <v>8</v>
      </c>
      <c r="C2656">
        <v>1</v>
      </c>
      <c r="D2656">
        <v>487.15199999999999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181"/>
        <v>1</v>
      </c>
      <c r="AD2656" s="7">
        <f t="shared" si="182"/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f t="shared" si="180"/>
        <v>8</v>
      </c>
      <c r="C2657">
        <v>1</v>
      </c>
      <c r="D2657">
        <v>431.98700000000002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181"/>
        <v>1</v>
      </c>
      <c r="AD2657" s="7">
        <f t="shared" si="182"/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f t="shared" si="180"/>
        <v>8</v>
      </c>
      <c r="C2658">
        <v>1</v>
      </c>
      <c r="D2658">
        <v>372.92200000000003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181"/>
        <v>1</v>
      </c>
      <c r="AD2658" s="7">
        <f t="shared" si="182"/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f t="shared" si="180"/>
        <v>8</v>
      </c>
      <c r="C2659">
        <v>1</v>
      </c>
      <c r="D2659">
        <v>414.60899999999998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181"/>
        <v>1</v>
      </c>
      <c r="AD2659" s="7">
        <f t="shared" si="182"/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f t="shared" si="180"/>
        <v>8</v>
      </c>
      <c r="C2660">
        <v>2</v>
      </c>
      <c r="D2660">
        <v>375.98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181"/>
        <v>1</v>
      </c>
      <c r="AD2660" s="7">
        <f t="shared" si="182"/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f t="shared" si="180"/>
        <v>8</v>
      </c>
      <c r="C2661">
        <v>2</v>
      </c>
      <c r="D2661">
        <v>375.98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181"/>
        <v>1</v>
      </c>
      <c r="AD2661" s="7">
        <f t="shared" si="182"/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f t="shared" si="180"/>
        <v>8</v>
      </c>
      <c r="C2662">
        <v>2</v>
      </c>
      <c r="D2662">
        <v>375.98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181"/>
        <v>1</v>
      </c>
      <c r="AD2662" s="7">
        <f t="shared" si="182"/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f t="shared" si="180"/>
        <v>8</v>
      </c>
      <c r="C2663">
        <v>2</v>
      </c>
      <c r="D2663">
        <v>375.98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181"/>
        <v>1</v>
      </c>
      <c r="AD2663" s="7">
        <f t="shared" si="182"/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f t="shared" si="180"/>
        <v>8</v>
      </c>
      <c r="C2664">
        <v>2</v>
      </c>
      <c r="D2664">
        <v>375.47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181"/>
        <v>1</v>
      </c>
      <c r="AD2664" s="7">
        <f t="shared" si="182"/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f t="shared" si="180"/>
        <v>8</v>
      </c>
      <c r="C2665">
        <v>2</v>
      </c>
      <c r="D2665">
        <v>375.47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181"/>
        <v>1</v>
      </c>
      <c r="AD2665" s="7">
        <f t="shared" si="182"/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f t="shared" si="180"/>
        <v>8</v>
      </c>
      <c r="C2666">
        <v>2</v>
      </c>
      <c r="D2666">
        <v>375.47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181"/>
        <v>1</v>
      </c>
      <c r="AD2666" s="7">
        <f t="shared" si="182"/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f t="shared" si="180"/>
        <v>8</v>
      </c>
      <c r="C2667">
        <v>2</v>
      </c>
      <c r="D2667">
        <v>375.47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181"/>
        <v>1</v>
      </c>
      <c r="AD2667" s="7">
        <f t="shared" si="182"/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f t="shared" si="180"/>
        <v>8</v>
      </c>
      <c r="C2668">
        <v>2</v>
      </c>
      <c r="D2668">
        <v>326.54599999999999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181"/>
        <v>1</v>
      </c>
      <c r="AD2668" s="7">
        <f t="shared" si="182"/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f t="shared" si="180"/>
        <v>8</v>
      </c>
      <c r="C2669">
        <v>2</v>
      </c>
      <c r="D2669">
        <v>326.54599999999999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181"/>
        <v>1</v>
      </c>
      <c r="AD2669" s="7">
        <f t="shared" si="182"/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f t="shared" si="180"/>
        <v>8</v>
      </c>
      <c r="C2670">
        <v>2</v>
      </c>
      <c r="D2670">
        <v>326.54599999999999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181"/>
        <v>1</v>
      </c>
      <c r="AD2670" s="7">
        <f t="shared" si="182"/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f t="shared" si="180"/>
        <v>8</v>
      </c>
      <c r="C2671">
        <v>2</v>
      </c>
      <c r="D2671">
        <v>326.54599999999999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181"/>
        <v>1</v>
      </c>
      <c r="AD2671" s="7">
        <f t="shared" si="182"/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f t="shared" si="180"/>
        <v>8</v>
      </c>
      <c r="C2672">
        <v>2</v>
      </c>
      <c r="D2672">
        <v>326.09800000000001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181"/>
        <v>1</v>
      </c>
      <c r="AD2672" s="7">
        <f t="shared" si="182"/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f t="shared" si="180"/>
        <v>8</v>
      </c>
      <c r="C2673">
        <v>2</v>
      </c>
      <c r="D2673">
        <v>326.09800000000001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181"/>
        <v>1</v>
      </c>
      <c r="AD2673" s="7">
        <f t="shared" si="182"/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f t="shared" si="180"/>
        <v>8</v>
      </c>
      <c r="C2674">
        <v>2</v>
      </c>
      <c r="D2674">
        <v>326.73099999999999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181"/>
        <v>1</v>
      </c>
      <c r="AD2674" s="7">
        <f t="shared" si="182"/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f t="shared" si="180"/>
        <v>8</v>
      </c>
      <c r="C2675">
        <v>3</v>
      </c>
      <c r="D2675">
        <v>306.34300000000002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181"/>
        <v>1</v>
      </c>
      <c r="AD2675" s="7">
        <f t="shared" si="182"/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f t="shared" si="180"/>
        <v>8</v>
      </c>
      <c r="C2676">
        <v>3</v>
      </c>
      <c r="D2676">
        <v>306.34300000000002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181"/>
        <v>1</v>
      </c>
      <c r="AD2676" s="7">
        <f t="shared" si="182"/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f t="shared" si="180"/>
        <v>8</v>
      </c>
      <c r="C2677">
        <v>3</v>
      </c>
      <c r="D2677">
        <v>306.34300000000002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181"/>
        <v>1</v>
      </c>
      <c r="AD2677" s="7">
        <f t="shared" si="182"/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f t="shared" si="180"/>
        <v>8</v>
      </c>
      <c r="C2678">
        <v>3</v>
      </c>
      <c r="D2678">
        <v>306.34300000000002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181"/>
        <v>1</v>
      </c>
      <c r="AD2678" s="7">
        <f t="shared" si="182"/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f t="shared" si="180"/>
        <v>8</v>
      </c>
      <c r="C2679">
        <v>3</v>
      </c>
      <c r="D2679">
        <v>306.34300000000002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181"/>
        <v>1</v>
      </c>
      <c r="AD2679" s="7">
        <f t="shared" si="182"/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f t="shared" si="180"/>
        <v>8</v>
      </c>
      <c r="C2680">
        <v>3</v>
      </c>
      <c r="D2680">
        <v>306.34300000000002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181"/>
        <v>1</v>
      </c>
      <c r="AD2680" s="7">
        <f t="shared" si="182"/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f t="shared" si="180"/>
        <v>8</v>
      </c>
      <c r="C2681">
        <v>3</v>
      </c>
      <c r="D2681">
        <v>306.34300000000002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181"/>
        <v>1</v>
      </c>
      <c r="AD2681" s="7">
        <f t="shared" si="182"/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f t="shared" si="180"/>
        <v>8</v>
      </c>
      <c r="C2682">
        <v>3</v>
      </c>
      <c r="D2682">
        <v>306.34300000000002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181"/>
        <v>1</v>
      </c>
      <c r="AD2682" s="7">
        <f t="shared" si="182"/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f t="shared" si="180"/>
        <v>8</v>
      </c>
      <c r="C2683">
        <v>3</v>
      </c>
      <c r="D2683">
        <v>306.34300000000002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181"/>
        <v>1</v>
      </c>
      <c r="AD2683" s="7">
        <f t="shared" si="182"/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f t="shared" si="180"/>
        <v>8</v>
      </c>
      <c r="C2684">
        <v>3</v>
      </c>
      <c r="D2684">
        <v>306.34300000000002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181"/>
        <v>1</v>
      </c>
      <c r="AD2684" s="7">
        <f t="shared" si="182"/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f t="shared" si="180"/>
        <v>8</v>
      </c>
      <c r="C2685">
        <v>3</v>
      </c>
      <c r="D2685">
        <v>306.34300000000002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181"/>
        <v>1</v>
      </c>
      <c r="AD2685" s="7">
        <f t="shared" si="182"/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f t="shared" si="180"/>
        <v>8</v>
      </c>
      <c r="C2686">
        <v>3</v>
      </c>
      <c r="D2686">
        <v>306.34300000000002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181"/>
        <v>1</v>
      </c>
      <c r="AD2686" s="7">
        <f t="shared" si="182"/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f t="shared" si="180"/>
        <v>8</v>
      </c>
      <c r="C2687">
        <v>3</v>
      </c>
      <c r="D2687">
        <v>307.16000000000003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181"/>
        <v>1</v>
      </c>
      <c r="AD2687" s="7">
        <f t="shared" si="182"/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f t="shared" si="180"/>
        <v>8</v>
      </c>
      <c r="C2688">
        <v>3</v>
      </c>
      <c r="D2688">
        <v>307.16000000000003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181"/>
        <v>1</v>
      </c>
      <c r="AD2688" s="7">
        <f t="shared" si="182"/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f t="shared" si="180"/>
        <v>8</v>
      </c>
      <c r="C2689">
        <v>3</v>
      </c>
      <c r="D2689">
        <v>307.16000000000003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181"/>
        <v>1</v>
      </c>
      <c r="AD2689" s="7">
        <f t="shared" si="182"/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f t="shared" si="180"/>
        <v>8</v>
      </c>
      <c r="C2690">
        <v>3</v>
      </c>
      <c r="D2690">
        <v>307.16000000000003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181"/>
        <v>1</v>
      </c>
      <c r="AD2690" s="7">
        <f t="shared" si="182"/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f t="shared" si="180"/>
        <v>8</v>
      </c>
      <c r="C2691">
        <v>3</v>
      </c>
      <c r="D2691">
        <v>307.16000000000003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181"/>
        <v>1</v>
      </c>
      <c r="AD2691" s="7">
        <f t="shared" si="182"/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f t="shared" si="180"/>
        <v>8</v>
      </c>
      <c r="C2692">
        <v>3</v>
      </c>
      <c r="D2692">
        <v>307.16000000000003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181"/>
        <v>1</v>
      </c>
      <c r="AD2692" s="7">
        <f t="shared" si="182"/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f t="shared" si="180"/>
        <v>8</v>
      </c>
      <c r="C2693">
        <v>3</v>
      </c>
      <c r="D2693">
        <v>307.16000000000003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181"/>
        <v>1</v>
      </c>
      <c r="AD2693" s="7">
        <f t="shared" si="182"/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f t="shared" si="180"/>
        <v>8</v>
      </c>
      <c r="C2694">
        <v>3</v>
      </c>
      <c r="D2694">
        <v>307.16000000000003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181"/>
        <v>1</v>
      </c>
      <c r="AD2694" s="7">
        <f t="shared" si="182"/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f t="shared" si="180"/>
        <v>8</v>
      </c>
      <c r="C2695">
        <v>3</v>
      </c>
      <c r="D2695">
        <v>340.35199999999998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181"/>
        <v>1</v>
      </c>
      <c r="AD2695" s="7">
        <f t="shared" si="182"/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f t="shared" si="180"/>
        <v>8</v>
      </c>
      <c r="C2696">
        <v>3</v>
      </c>
      <c r="D2696">
        <v>340.35199999999998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181"/>
        <v>1</v>
      </c>
      <c r="AD2696" s="7">
        <f t="shared" si="182"/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f t="shared" si="180"/>
        <v>8</v>
      </c>
      <c r="C2697">
        <v>3</v>
      </c>
      <c r="D2697">
        <v>340.35199999999998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181"/>
        <v>1</v>
      </c>
      <c r="AD2697" s="7">
        <f t="shared" si="182"/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f t="shared" si="180"/>
        <v>8</v>
      </c>
      <c r="C2698">
        <v>3</v>
      </c>
      <c r="D2698">
        <v>340.35199999999998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181"/>
        <v>1</v>
      </c>
      <c r="AD2698" s="7">
        <f t="shared" si="182"/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f t="shared" si="180"/>
        <v>8</v>
      </c>
      <c r="C2699">
        <v>3</v>
      </c>
      <c r="D2699">
        <v>340.35199999999998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181"/>
        <v>1</v>
      </c>
      <c r="AD2699" s="7">
        <f t="shared" si="182"/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f t="shared" si="180"/>
        <v>8</v>
      </c>
      <c r="C2700">
        <v>3</v>
      </c>
      <c r="D2700">
        <v>340.35199999999998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181"/>
        <v>1</v>
      </c>
      <c r="AD2700" s="7">
        <f t="shared" si="182"/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f t="shared" si="180"/>
        <v>8</v>
      </c>
      <c r="C2701">
        <v>3</v>
      </c>
      <c r="D2701">
        <v>340.35199999999998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181"/>
        <v>1</v>
      </c>
      <c r="AD2701" s="7">
        <f t="shared" si="182"/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f t="shared" si="180"/>
        <v>8</v>
      </c>
      <c r="C2702">
        <v>3</v>
      </c>
      <c r="D2702">
        <v>340.35199999999998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181"/>
        <v>1</v>
      </c>
      <c r="AD2702" s="7">
        <f t="shared" si="182"/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f t="shared" si="180"/>
        <v>8</v>
      </c>
      <c r="C2703">
        <v>3</v>
      </c>
      <c r="D2703">
        <v>341.16899999999998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181"/>
        <v>1</v>
      </c>
      <c r="AD2703" s="7">
        <f t="shared" si="182"/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f t="shared" si="180"/>
        <v>8</v>
      </c>
      <c r="C2704">
        <v>3</v>
      </c>
      <c r="D2704">
        <v>341.16899999999998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181"/>
        <v>1</v>
      </c>
      <c r="AD2704" s="7">
        <f t="shared" si="182"/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f t="shared" si="180"/>
        <v>8</v>
      </c>
      <c r="C2705">
        <v>3</v>
      </c>
      <c r="D2705">
        <v>341.16899999999998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181"/>
        <v>1</v>
      </c>
      <c r="AD2705" s="7">
        <f t="shared" si="182"/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f t="shared" ref="B2706:B2769" si="183">SUM(E2706:W2706)+C2706</f>
        <v>8</v>
      </c>
      <c r="C2706">
        <v>3</v>
      </c>
      <c r="D2706">
        <v>341.16899999999998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184">Z2706+BJ2706</f>
        <v>1</v>
      </c>
      <c r="AD2706" s="7">
        <f t="shared" ref="AD2706:AD2769" si="185">SUM(AE2706:BG2706)+C2706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f t="shared" si="183"/>
        <v>8</v>
      </c>
      <c r="C2707">
        <v>3</v>
      </c>
      <c r="D2707">
        <v>341.16899999999998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184"/>
        <v>1</v>
      </c>
      <c r="AD2707" s="7">
        <f t="shared" si="185"/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f t="shared" si="183"/>
        <v>8</v>
      </c>
      <c r="C2708">
        <v>3</v>
      </c>
      <c r="D2708">
        <v>341.16899999999998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184"/>
        <v>1</v>
      </c>
      <c r="AD2708" s="7">
        <f t="shared" si="185"/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f t="shared" si="183"/>
        <v>8</v>
      </c>
      <c r="C2709">
        <v>3</v>
      </c>
      <c r="D2709">
        <v>341.16899999999998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184"/>
        <v>1</v>
      </c>
      <c r="AD2709" s="7">
        <f t="shared" si="185"/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f t="shared" si="183"/>
        <v>8</v>
      </c>
      <c r="C2710">
        <v>3</v>
      </c>
      <c r="D2710">
        <v>341.16899999999998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184"/>
        <v>1</v>
      </c>
      <c r="AD2710" s="7">
        <f t="shared" si="185"/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f t="shared" si="183"/>
        <v>8</v>
      </c>
      <c r="C2711">
        <v>3</v>
      </c>
      <c r="D2711">
        <v>341.16899999999998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184"/>
        <v>1</v>
      </c>
      <c r="AD2711" s="7">
        <f t="shared" si="185"/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f t="shared" si="183"/>
        <v>8</v>
      </c>
      <c r="C2712">
        <v>3</v>
      </c>
      <c r="D2712">
        <v>339.01900000000001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184"/>
        <v>1</v>
      </c>
      <c r="AD2712" s="7">
        <f t="shared" si="185"/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f t="shared" si="183"/>
        <v>8</v>
      </c>
      <c r="C2713">
        <v>4</v>
      </c>
      <c r="D2713">
        <v>278.69900000000001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184"/>
        <v>1</v>
      </c>
      <c r="AD2713" s="7">
        <f t="shared" si="185"/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f t="shared" si="183"/>
        <v>8</v>
      </c>
      <c r="C2714">
        <v>4</v>
      </c>
      <c r="D2714">
        <v>278.69900000000001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184"/>
        <v>1</v>
      </c>
      <c r="AD2714" s="7">
        <f t="shared" si="185"/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f t="shared" si="183"/>
        <v>8</v>
      </c>
      <c r="C2715">
        <v>4</v>
      </c>
      <c r="D2715">
        <v>278.69900000000001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184"/>
        <v>1</v>
      </c>
      <c r="AD2715" s="7">
        <f t="shared" si="185"/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f t="shared" si="183"/>
        <v>8</v>
      </c>
      <c r="C2716">
        <v>4</v>
      </c>
      <c r="D2716">
        <v>278.69900000000001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184"/>
        <v>1</v>
      </c>
      <c r="AD2716" s="7">
        <f t="shared" si="185"/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f t="shared" si="183"/>
        <v>8</v>
      </c>
      <c r="C2717">
        <v>4</v>
      </c>
      <c r="D2717">
        <v>278.69900000000001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184"/>
        <v>1</v>
      </c>
      <c r="AD2717" s="7">
        <f t="shared" si="185"/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f t="shared" si="183"/>
        <v>8</v>
      </c>
      <c r="C2718">
        <v>4</v>
      </c>
      <c r="D2718">
        <v>278.69900000000001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184"/>
        <v>1</v>
      </c>
      <c r="AD2718" s="7">
        <f t="shared" si="185"/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f t="shared" si="183"/>
        <v>8</v>
      </c>
      <c r="C2719">
        <v>4</v>
      </c>
      <c r="D2719">
        <v>278.69900000000001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184"/>
        <v>1</v>
      </c>
      <c r="AD2719" s="7">
        <f t="shared" si="185"/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f t="shared" si="183"/>
        <v>8</v>
      </c>
      <c r="C2720">
        <v>4</v>
      </c>
      <c r="D2720">
        <v>278.69900000000001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184"/>
        <v>1</v>
      </c>
      <c r="AD2720" s="7">
        <f t="shared" si="185"/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f t="shared" si="183"/>
        <v>8</v>
      </c>
      <c r="C2721">
        <v>4</v>
      </c>
      <c r="D2721">
        <v>278.69900000000001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184"/>
        <v>1</v>
      </c>
      <c r="AD2721" s="7">
        <f t="shared" si="185"/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f t="shared" si="183"/>
        <v>8</v>
      </c>
      <c r="C2722">
        <v>4</v>
      </c>
      <c r="D2722">
        <v>278.98500000000001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184"/>
        <v>1</v>
      </c>
      <c r="AD2722" s="7">
        <f t="shared" si="185"/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f t="shared" si="183"/>
        <v>8</v>
      </c>
      <c r="C2723">
        <v>4</v>
      </c>
      <c r="D2723">
        <v>278.98500000000001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184"/>
        <v>1</v>
      </c>
      <c r="AD2723" s="7">
        <f t="shared" si="185"/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f t="shared" si="183"/>
        <v>8</v>
      </c>
      <c r="C2724">
        <v>4</v>
      </c>
      <c r="D2724">
        <v>278.98500000000001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184"/>
        <v>1</v>
      </c>
      <c r="AD2724" s="7">
        <f t="shared" si="185"/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f t="shared" si="183"/>
        <v>8</v>
      </c>
      <c r="C2725">
        <v>4</v>
      </c>
      <c r="D2725">
        <v>278.98500000000001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184"/>
        <v>1</v>
      </c>
      <c r="AD2725" s="7">
        <f t="shared" si="185"/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f t="shared" si="183"/>
        <v>8</v>
      </c>
      <c r="C2726">
        <v>4</v>
      </c>
      <c r="D2726">
        <v>278.98500000000001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184"/>
        <v>1</v>
      </c>
      <c r="AD2726" s="7">
        <f t="shared" si="185"/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f t="shared" si="183"/>
        <v>8</v>
      </c>
      <c r="C2727">
        <v>4</v>
      </c>
      <c r="D2727">
        <v>278.98500000000001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184"/>
        <v>1</v>
      </c>
      <c r="AD2727" s="7">
        <f t="shared" si="185"/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f t="shared" si="183"/>
        <v>8</v>
      </c>
      <c r="C2728">
        <v>4</v>
      </c>
      <c r="D2728">
        <v>511.40600000000001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184"/>
        <v>1</v>
      </c>
      <c r="AD2728" s="7">
        <f t="shared" si="185"/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f t="shared" si="183"/>
        <v>8</v>
      </c>
      <c r="C2729">
        <v>4</v>
      </c>
      <c r="D2729">
        <v>511.40600000000001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184"/>
        <v>1</v>
      </c>
      <c r="AD2729" s="7">
        <f t="shared" si="185"/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f t="shared" si="183"/>
        <v>8</v>
      </c>
      <c r="C2730">
        <v>4</v>
      </c>
      <c r="D2730">
        <v>511.40600000000001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184"/>
        <v>1</v>
      </c>
      <c r="AD2730" s="7">
        <f t="shared" si="185"/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f t="shared" si="183"/>
        <v>8</v>
      </c>
      <c r="C2731">
        <v>4</v>
      </c>
      <c r="D2731">
        <v>511.40600000000001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184"/>
        <v>1</v>
      </c>
      <c r="AD2731" s="7">
        <f t="shared" si="185"/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f t="shared" si="183"/>
        <v>8</v>
      </c>
      <c r="C2732">
        <v>5</v>
      </c>
      <c r="D2732">
        <v>381.13499999999999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184"/>
        <v>1</v>
      </c>
      <c r="AD2732" s="7">
        <f t="shared" si="185"/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f t="shared" si="183"/>
        <v>8</v>
      </c>
      <c r="C2733">
        <v>5</v>
      </c>
      <c r="D2733">
        <v>381.13499999999999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184"/>
        <v>1</v>
      </c>
      <c r="AD2733" s="7">
        <f t="shared" si="185"/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f t="shared" si="183"/>
        <v>8</v>
      </c>
      <c r="C2734">
        <v>5</v>
      </c>
      <c r="D2734">
        <v>381.13499999999999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184"/>
        <v>1</v>
      </c>
      <c r="AD2734" s="7">
        <f t="shared" si="185"/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f t="shared" si="183"/>
        <v>8</v>
      </c>
      <c r="C2735">
        <v>5</v>
      </c>
      <c r="D2735">
        <v>381.13499999999999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184"/>
        <v>1</v>
      </c>
      <c r="AD2735" s="7">
        <f t="shared" si="185"/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f t="shared" si="183"/>
        <v>8</v>
      </c>
      <c r="C2736">
        <v>5</v>
      </c>
      <c r="D2736">
        <v>381.13499999999999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184"/>
        <v>1</v>
      </c>
      <c r="AD2736" s="7">
        <f t="shared" si="185"/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f t="shared" si="183"/>
        <v>8</v>
      </c>
      <c r="C2737">
        <v>5</v>
      </c>
      <c r="D2737">
        <v>381.13499999999999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184"/>
        <v>1</v>
      </c>
      <c r="AD2737" s="7">
        <f t="shared" si="185"/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f t="shared" si="183"/>
        <v>8</v>
      </c>
      <c r="C2738">
        <v>5</v>
      </c>
      <c r="D2738">
        <v>381.13499999999999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184"/>
        <v>1</v>
      </c>
      <c r="AD2738" s="7">
        <f t="shared" si="185"/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f t="shared" si="183"/>
        <v>8</v>
      </c>
      <c r="C2739">
        <v>5</v>
      </c>
      <c r="D2739">
        <v>381.13499999999999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184"/>
        <v>1</v>
      </c>
      <c r="AD2739" s="7">
        <f t="shared" si="185"/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f t="shared" si="183"/>
        <v>8</v>
      </c>
      <c r="C2740">
        <v>5</v>
      </c>
      <c r="D2740">
        <v>381.13499999999999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184"/>
        <v>1</v>
      </c>
      <c r="AD2740" s="7">
        <f t="shared" si="185"/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f t="shared" si="183"/>
        <v>8</v>
      </c>
      <c r="C2741">
        <v>5</v>
      </c>
      <c r="D2741">
        <v>383.42399999999998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184"/>
        <v>1</v>
      </c>
      <c r="AD2741" s="7">
        <f t="shared" si="185"/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f t="shared" si="183"/>
        <v>8</v>
      </c>
      <c r="C2742">
        <v>5</v>
      </c>
      <c r="D2742">
        <v>383.42399999999998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184"/>
        <v>1</v>
      </c>
      <c r="AD2742" s="7">
        <f t="shared" si="185"/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f t="shared" si="183"/>
        <v>8</v>
      </c>
      <c r="C2743">
        <v>5</v>
      </c>
      <c r="D2743">
        <v>383.42399999999998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184"/>
        <v>1</v>
      </c>
      <c r="AD2743" s="7">
        <f t="shared" si="185"/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f t="shared" si="183"/>
        <v>8</v>
      </c>
      <c r="C2744">
        <v>5</v>
      </c>
      <c r="D2744">
        <v>383.42399999999998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184"/>
        <v>1</v>
      </c>
      <c r="AD2744" s="7">
        <f t="shared" si="185"/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f t="shared" si="183"/>
        <v>8</v>
      </c>
      <c r="C2745">
        <v>5</v>
      </c>
      <c r="D2745">
        <v>383.42399999999998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184"/>
        <v>1</v>
      </c>
      <c r="AD2745" s="7">
        <f t="shared" si="185"/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f t="shared" si="183"/>
        <v>14</v>
      </c>
      <c r="C2746">
        <v>1</v>
      </c>
      <c r="D2746">
        <v>385.60199999999998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184"/>
        <v>1</v>
      </c>
      <c r="AD2746" s="7">
        <f t="shared" si="185"/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f t="shared" si="183"/>
        <v>14</v>
      </c>
      <c r="C2747">
        <v>1</v>
      </c>
      <c r="D2747">
        <v>385.60199999999998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184"/>
        <v>1</v>
      </c>
      <c r="AD2747" s="7">
        <f t="shared" si="185"/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f t="shared" si="183"/>
        <v>14</v>
      </c>
      <c r="C2748">
        <v>1</v>
      </c>
      <c r="D2748">
        <v>385.60199999999998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184"/>
        <v>1</v>
      </c>
      <c r="AD2748" s="7">
        <f t="shared" si="185"/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f t="shared" si="183"/>
        <v>14</v>
      </c>
      <c r="C2749">
        <v>1</v>
      </c>
      <c r="D2749">
        <v>385.60199999999998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184"/>
        <v>1</v>
      </c>
      <c r="AD2749" s="7">
        <f t="shared" si="185"/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f t="shared" si="183"/>
        <v>14</v>
      </c>
      <c r="C2750">
        <v>1</v>
      </c>
      <c r="D2750">
        <v>385.60199999999998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184"/>
        <v>1</v>
      </c>
      <c r="AD2750" s="7">
        <f t="shared" si="185"/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f t="shared" si="183"/>
        <v>14</v>
      </c>
      <c r="C2751">
        <v>1</v>
      </c>
      <c r="D2751">
        <v>385.60199999999998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184"/>
        <v>1</v>
      </c>
      <c r="AD2751" s="7">
        <f t="shared" si="185"/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f t="shared" si="183"/>
        <v>14</v>
      </c>
      <c r="C2752">
        <v>1</v>
      </c>
      <c r="D2752">
        <v>385.60199999999998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184"/>
        <v>1</v>
      </c>
      <c r="AD2752" s="7">
        <f t="shared" si="185"/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f t="shared" si="183"/>
        <v>14</v>
      </c>
      <c r="C2753">
        <v>1</v>
      </c>
      <c r="D2753">
        <v>385.60199999999998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184"/>
        <v>1</v>
      </c>
      <c r="AD2753" s="7">
        <f t="shared" si="185"/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f t="shared" si="183"/>
        <v>14</v>
      </c>
      <c r="C2754">
        <v>1</v>
      </c>
      <c r="D2754">
        <v>385.60199999999998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184"/>
        <v>1</v>
      </c>
      <c r="AD2754" s="7">
        <f t="shared" si="185"/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f t="shared" si="183"/>
        <v>14</v>
      </c>
      <c r="C2755">
        <v>1</v>
      </c>
      <c r="D2755">
        <v>385.60199999999998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184"/>
        <v>1</v>
      </c>
      <c r="AD2755" s="7">
        <f t="shared" si="185"/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f t="shared" si="183"/>
        <v>14</v>
      </c>
      <c r="C2756">
        <v>1</v>
      </c>
      <c r="D2756">
        <v>385.60199999999998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184"/>
        <v>1</v>
      </c>
      <c r="AD2756" s="7">
        <f t="shared" si="185"/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f t="shared" si="183"/>
        <v>14</v>
      </c>
      <c r="C2757">
        <v>1</v>
      </c>
      <c r="D2757">
        <v>386.26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184"/>
        <v>1</v>
      </c>
      <c r="AD2757" s="7">
        <f t="shared" si="185"/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f t="shared" si="183"/>
        <v>14</v>
      </c>
      <c r="C2758">
        <v>1</v>
      </c>
      <c r="D2758">
        <v>386.26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184"/>
        <v>1</v>
      </c>
      <c r="AD2758" s="7">
        <f t="shared" si="185"/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f t="shared" si="183"/>
        <v>14</v>
      </c>
      <c r="C2759">
        <v>1</v>
      </c>
      <c r="D2759">
        <v>386.26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184"/>
        <v>1</v>
      </c>
      <c r="AD2759" s="7">
        <f t="shared" si="185"/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f t="shared" si="183"/>
        <v>14</v>
      </c>
      <c r="C2760">
        <v>1</v>
      </c>
      <c r="D2760">
        <v>386.26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184"/>
        <v>1</v>
      </c>
      <c r="AD2760" s="7">
        <f t="shared" si="185"/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f t="shared" si="183"/>
        <v>14</v>
      </c>
      <c r="C2761">
        <v>1</v>
      </c>
      <c r="D2761">
        <v>386.26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184"/>
        <v>1</v>
      </c>
      <c r="AD2761" s="7">
        <f t="shared" si="185"/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f t="shared" si="183"/>
        <v>14</v>
      </c>
      <c r="C2762">
        <v>1</v>
      </c>
      <c r="D2762">
        <v>386.26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184"/>
        <v>1</v>
      </c>
      <c r="AD2762" s="7">
        <f t="shared" si="185"/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f t="shared" si="183"/>
        <v>14</v>
      </c>
      <c r="C2763">
        <v>1</v>
      </c>
      <c r="D2763">
        <v>386.26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184"/>
        <v>1</v>
      </c>
      <c r="AD2763" s="7">
        <f t="shared" si="185"/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f t="shared" si="183"/>
        <v>14</v>
      </c>
      <c r="C2764">
        <v>1</v>
      </c>
      <c r="D2764">
        <v>386.26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184"/>
        <v>1</v>
      </c>
      <c r="AD2764" s="7">
        <f t="shared" si="185"/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f t="shared" si="183"/>
        <v>14</v>
      </c>
      <c r="C2765">
        <v>1</v>
      </c>
      <c r="D2765">
        <v>386.26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184"/>
        <v>1</v>
      </c>
      <c r="AD2765" s="7">
        <f t="shared" si="185"/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f t="shared" si="183"/>
        <v>14</v>
      </c>
      <c r="C2766">
        <v>1</v>
      </c>
      <c r="D2766">
        <v>386.26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184"/>
        <v>1</v>
      </c>
      <c r="AD2766" s="7">
        <f t="shared" si="185"/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f t="shared" si="183"/>
        <v>14</v>
      </c>
      <c r="C2767">
        <v>1</v>
      </c>
      <c r="D2767">
        <v>386.26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184"/>
        <v>1</v>
      </c>
      <c r="AD2767" s="7">
        <f t="shared" si="185"/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f t="shared" si="183"/>
        <v>14</v>
      </c>
      <c r="C2768">
        <v>1</v>
      </c>
      <c r="D2768">
        <v>385.36599999999999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184"/>
        <v>1</v>
      </c>
      <c r="AD2768" s="7">
        <f t="shared" si="185"/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f t="shared" si="183"/>
        <v>14</v>
      </c>
      <c r="C2769">
        <v>1</v>
      </c>
      <c r="D2769">
        <v>385.36599999999999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184"/>
        <v>1</v>
      </c>
      <c r="AD2769" s="7">
        <f t="shared" si="185"/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f t="shared" ref="B2770:B2833" si="186">SUM(E2770:W2770)+C2770</f>
        <v>14</v>
      </c>
      <c r="C2770">
        <v>1</v>
      </c>
      <c r="D2770">
        <v>385.36599999999999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187">Z2770+BJ2770</f>
        <v>1</v>
      </c>
      <c r="AD2770" s="7">
        <f t="shared" ref="AD2770:AD2833" si="188">SUM(AE2770:BG2770)+C2770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f t="shared" si="186"/>
        <v>14</v>
      </c>
      <c r="C2771">
        <v>1</v>
      </c>
      <c r="D2771">
        <v>385.36599999999999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187"/>
        <v>1</v>
      </c>
      <c r="AD2771" s="7">
        <f t="shared" si="188"/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f t="shared" si="186"/>
        <v>14</v>
      </c>
      <c r="C2772">
        <v>1</v>
      </c>
      <c r="D2772">
        <v>413.089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187"/>
        <v>1</v>
      </c>
      <c r="AD2772" s="7">
        <f t="shared" si="188"/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f t="shared" si="186"/>
        <v>14</v>
      </c>
      <c r="C2773">
        <v>1</v>
      </c>
      <c r="D2773">
        <v>413.089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187"/>
        <v>1</v>
      </c>
      <c r="AD2773" s="7">
        <f t="shared" si="188"/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f t="shared" si="186"/>
        <v>14</v>
      </c>
      <c r="C2774">
        <v>1</v>
      </c>
      <c r="D2774">
        <v>413.089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187"/>
        <v>1</v>
      </c>
      <c r="AD2774" s="7">
        <f t="shared" si="188"/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f t="shared" si="186"/>
        <v>14</v>
      </c>
      <c r="C2775">
        <v>1</v>
      </c>
      <c r="D2775">
        <v>412.80700000000002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187"/>
        <v>1</v>
      </c>
      <c r="AD2775" s="7">
        <f t="shared" si="188"/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f t="shared" si="186"/>
        <v>14</v>
      </c>
      <c r="C2776">
        <v>1</v>
      </c>
      <c r="D2776">
        <v>412.80700000000002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187"/>
        <v>1</v>
      </c>
      <c r="AD2776" s="7">
        <f t="shared" si="188"/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f t="shared" si="186"/>
        <v>14</v>
      </c>
      <c r="C2777">
        <v>1</v>
      </c>
      <c r="D2777">
        <v>637.13599999999997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187"/>
        <v>1</v>
      </c>
      <c r="AD2777" s="7">
        <f t="shared" si="188"/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f t="shared" si="186"/>
        <v>14</v>
      </c>
      <c r="C2778">
        <v>1</v>
      </c>
      <c r="D2778">
        <v>637.13599999999997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187"/>
        <v>1</v>
      </c>
      <c r="AD2778" s="7">
        <f t="shared" si="188"/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f t="shared" si="186"/>
        <v>14</v>
      </c>
      <c r="C2779">
        <v>1</v>
      </c>
      <c r="D2779">
        <v>637.13599999999997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187"/>
        <v>1</v>
      </c>
      <c r="AD2779" s="7">
        <f t="shared" si="188"/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f t="shared" si="186"/>
        <v>14</v>
      </c>
      <c r="C2780">
        <v>1</v>
      </c>
      <c r="D2780">
        <v>637.13599999999997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187"/>
        <v>1</v>
      </c>
      <c r="AD2780" s="7">
        <f t="shared" si="188"/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f t="shared" si="186"/>
        <v>14</v>
      </c>
      <c r="C2781">
        <v>1</v>
      </c>
      <c r="D2781">
        <v>634.71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187"/>
        <v>1</v>
      </c>
      <c r="AD2781" s="7">
        <f t="shared" si="188"/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f t="shared" si="186"/>
        <v>14</v>
      </c>
      <c r="C2782">
        <v>1</v>
      </c>
      <c r="D2782">
        <v>634.71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187"/>
        <v>1</v>
      </c>
      <c r="AD2782" s="7">
        <f t="shared" si="188"/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f t="shared" si="186"/>
        <v>14</v>
      </c>
      <c r="C2783">
        <v>1</v>
      </c>
      <c r="D2783">
        <v>634.71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187"/>
        <v>1</v>
      </c>
      <c r="AD2783" s="7">
        <f t="shared" si="188"/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f t="shared" si="186"/>
        <v>14</v>
      </c>
      <c r="C2784">
        <v>1</v>
      </c>
      <c r="D2784">
        <v>634.71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187"/>
        <v>1</v>
      </c>
      <c r="AD2784" s="7">
        <f t="shared" si="188"/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f t="shared" si="186"/>
        <v>14</v>
      </c>
      <c r="C2785">
        <v>1</v>
      </c>
      <c r="D2785">
        <v>505.59800000000001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187"/>
        <v>1</v>
      </c>
      <c r="AD2785" s="7">
        <f t="shared" si="188"/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f t="shared" si="186"/>
        <v>14</v>
      </c>
      <c r="C2786">
        <v>1</v>
      </c>
      <c r="D2786">
        <v>505.59800000000001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187"/>
        <v>1</v>
      </c>
      <c r="AD2786" s="7">
        <f t="shared" si="188"/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f t="shared" si="186"/>
        <v>14</v>
      </c>
      <c r="C2787">
        <v>1</v>
      </c>
      <c r="D2787">
        <v>505.59800000000001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187"/>
        <v>1</v>
      </c>
      <c r="AD2787" s="7">
        <f t="shared" si="188"/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f t="shared" si="186"/>
        <v>14</v>
      </c>
      <c r="C2788">
        <v>1</v>
      </c>
      <c r="D2788">
        <v>505.59800000000001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187"/>
        <v>1</v>
      </c>
      <c r="AD2788" s="7">
        <f t="shared" si="188"/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f t="shared" si="186"/>
        <v>14</v>
      </c>
      <c r="C2789">
        <v>1</v>
      </c>
      <c r="D2789">
        <v>504.10300000000001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187"/>
        <v>1</v>
      </c>
      <c r="AD2789" s="7">
        <f t="shared" si="188"/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f t="shared" si="186"/>
        <v>14</v>
      </c>
      <c r="C2790">
        <v>1</v>
      </c>
      <c r="D2790">
        <v>504.10300000000001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187"/>
        <v>1</v>
      </c>
      <c r="AD2790" s="7">
        <f t="shared" si="188"/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f t="shared" si="186"/>
        <v>14</v>
      </c>
      <c r="C2791">
        <v>1</v>
      </c>
      <c r="D2791">
        <v>504.10300000000001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187"/>
        <v>1</v>
      </c>
      <c r="AD2791" s="7">
        <f t="shared" si="188"/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f t="shared" si="186"/>
        <v>14</v>
      </c>
      <c r="C2792">
        <v>1</v>
      </c>
      <c r="D2792">
        <v>504.10300000000001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187"/>
        <v>1</v>
      </c>
      <c r="AD2792" s="7">
        <f t="shared" si="188"/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f t="shared" si="186"/>
        <v>14</v>
      </c>
      <c r="C2793">
        <v>1</v>
      </c>
      <c r="D2793">
        <v>462.17200000000003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187"/>
        <v>1</v>
      </c>
      <c r="AD2793" s="7">
        <f t="shared" si="188"/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f t="shared" si="186"/>
        <v>14</v>
      </c>
      <c r="C2794">
        <v>1</v>
      </c>
      <c r="D2794">
        <v>462.17200000000003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187"/>
        <v>1</v>
      </c>
      <c r="AD2794" s="7">
        <f t="shared" si="188"/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f t="shared" si="186"/>
        <v>14</v>
      </c>
      <c r="C2795">
        <v>1</v>
      </c>
      <c r="D2795">
        <v>462.17200000000003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187"/>
        <v>1</v>
      </c>
      <c r="AD2795" s="7">
        <f t="shared" si="188"/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f t="shared" si="186"/>
        <v>14</v>
      </c>
      <c r="C2796">
        <v>2</v>
      </c>
      <c r="D2796">
        <v>254.18199999999999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187"/>
        <v>1</v>
      </c>
      <c r="AD2796" s="7">
        <f t="shared" si="188"/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f t="shared" si="186"/>
        <v>14</v>
      </c>
      <c r="C2797">
        <v>2</v>
      </c>
      <c r="D2797">
        <v>254.18199999999999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187"/>
        <v>1</v>
      </c>
      <c r="AD2797" s="7">
        <f t="shared" si="188"/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f t="shared" si="186"/>
        <v>14</v>
      </c>
      <c r="C2798">
        <v>2</v>
      </c>
      <c r="D2798">
        <v>254.18199999999999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187"/>
        <v>1</v>
      </c>
      <c r="AD2798" s="7">
        <f t="shared" si="188"/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f t="shared" si="186"/>
        <v>14</v>
      </c>
      <c r="C2799">
        <v>2</v>
      </c>
      <c r="D2799">
        <v>254.18199999999999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187"/>
        <v>1</v>
      </c>
      <c r="AD2799" s="7">
        <f t="shared" si="188"/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f t="shared" si="186"/>
        <v>14</v>
      </c>
      <c r="C2800">
        <v>2</v>
      </c>
      <c r="D2800">
        <v>309.68299999999999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187"/>
        <v>1</v>
      </c>
      <c r="AD2800" s="7">
        <f t="shared" si="188"/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f t="shared" si="186"/>
        <v>14</v>
      </c>
      <c r="C2801">
        <v>2</v>
      </c>
      <c r="D2801">
        <v>309.68299999999999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187"/>
        <v>1</v>
      </c>
      <c r="AD2801" s="7">
        <f t="shared" si="188"/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f t="shared" si="186"/>
        <v>14</v>
      </c>
      <c r="C2802">
        <v>2</v>
      </c>
      <c r="D2802">
        <v>309.68299999999999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187"/>
        <v>1</v>
      </c>
      <c r="AD2802" s="7">
        <f t="shared" si="188"/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f t="shared" si="186"/>
        <v>14</v>
      </c>
      <c r="C2803">
        <v>2</v>
      </c>
      <c r="D2803">
        <v>455.262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187"/>
        <v>1</v>
      </c>
      <c r="AD2803" s="7">
        <f t="shared" si="188"/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f t="shared" si="186"/>
        <v>14</v>
      </c>
      <c r="C2804">
        <v>2</v>
      </c>
      <c r="D2804">
        <v>456.78399999999999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187"/>
        <v>1</v>
      </c>
      <c r="AD2804" s="7">
        <f t="shared" si="188"/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f t="shared" si="186"/>
        <v>14</v>
      </c>
      <c r="C2805">
        <v>2</v>
      </c>
      <c r="D2805">
        <v>457.476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187"/>
        <v>1</v>
      </c>
      <c r="AD2805" s="7">
        <f t="shared" si="188"/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f t="shared" si="186"/>
        <v>14</v>
      </c>
      <c r="C2806">
        <v>2</v>
      </c>
      <c r="D2806">
        <v>573.97299999999996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187"/>
        <v>1</v>
      </c>
      <c r="AD2806" s="7">
        <f t="shared" si="188"/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f t="shared" si="186"/>
        <v>14</v>
      </c>
      <c r="C2807">
        <v>2</v>
      </c>
      <c r="D2807">
        <v>380.654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187"/>
        <v>1</v>
      </c>
      <c r="AD2807" s="7">
        <f t="shared" si="188"/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f t="shared" si="186"/>
        <v>14</v>
      </c>
      <c r="C2808">
        <v>2</v>
      </c>
      <c r="D2808">
        <v>380.654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187"/>
        <v>1</v>
      </c>
      <c r="AD2808" s="7">
        <f t="shared" si="188"/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f t="shared" si="186"/>
        <v>14</v>
      </c>
      <c r="C2809">
        <v>2</v>
      </c>
      <c r="D2809">
        <v>380.654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187"/>
        <v>1</v>
      </c>
      <c r="AD2809" s="7">
        <f t="shared" si="188"/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f t="shared" si="186"/>
        <v>14</v>
      </c>
      <c r="C2810">
        <v>2</v>
      </c>
      <c r="D2810">
        <v>380.654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187"/>
        <v>1</v>
      </c>
      <c r="AD2810" s="7">
        <f t="shared" si="188"/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f t="shared" si="186"/>
        <v>14</v>
      </c>
      <c r="C2811">
        <v>2</v>
      </c>
      <c r="D2811">
        <v>379.61200000000002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187"/>
        <v>1</v>
      </c>
      <c r="AD2811" s="7">
        <f t="shared" si="188"/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f t="shared" si="186"/>
        <v>14</v>
      </c>
      <c r="C2812">
        <v>2</v>
      </c>
      <c r="D2812">
        <v>379.14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187"/>
        <v>1</v>
      </c>
      <c r="AD2812" s="7">
        <f t="shared" si="188"/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f t="shared" si="186"/>
        <v>14</v>
      </c>
      <c r="C2813">
        <v>2</v>
      </c>
      <c r="D2813">
        <v>324.16199999999998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187"/>
        <v>1</v>
      </c>
      <c r="AD2813" s="7">
        <f t="shared" si="188"/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f t="shared" si="186"/>
        <v>14</v>
      </c>
      <c r="C2814">
        <v>2</v>
      </c>
      <c r="D2814">
        <v>324.16199999999998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187"/>
        <v>1</v>
      </c>
      <c r="AD2814" s="7">
        <f t="shared" si="188"/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f t="shared" si="186"/>
        <v>14</v>
      </c>
      <c r="C2815">
        <v>2</v>
      </c>
      <c r="D2815">
        <v>324.16199999999998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187"/>
        <v>1</v>
      </c>
      <c r="AD2815" s="7">
        <f t="shared" si="188"/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f t="shared" si="186"/>
        <v>14</v>
      </c>
      <c r="C2816">
        <v>2</v>
      </c>
      <c r="D2816">
        <v>746.25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187"/>
        <v>1</v>
      </c>
      <c r="AD2816" s="7">
        <f t="shared" si="188"/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f t="shared" si="186"/>
        <v>14</v>
      </c>
      <c r="C2817">
        <v>2</v>
      </c>
      <c r="D2817">
        <v>746.59900000000005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187"/>
        <v>1</v>
      </c>
      <c r="AD2817" s="7">
        <f t="shared" si="188"/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f t="shared" si="186"/>
        <v>14</v>
      </c>
      <c r="C2818">
        <v>2</v>
      </c>
      <c r="D2818">
        <v>471.66500000000002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187"/>
        <v>1</v>
      </c>
      <c r="AD2818" s="7">
        <f t="shared" si="188"/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f t="shared" si="186"/>
        <v>14</v>
      </c>
      <c r="C2819">
        <v>2</v>
      </c>
      <c r="D2819">
        <v>471.66500000000002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187"/>
        <v>1</v>
      </c>
      <c r="AD2819" s="7">
        <f t="shared" si="188"/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f t="shared" si="186"/>
        <v>14</v>
      </c>
      <c r="C2820">
        <v>2</v>
      </c>
      <c r="D2820">
        <v>471.66500000000002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187"/>
        <v>1</v>
      </c>
      <c r="AD2820" s="7">
        <f t="shared" si="188"/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f t="shared" si="186"/>
        <v>14</v>
      </c>
      <c r="C2821">
        <v>2</v>
      </c>
      <c r="D2821">
        <v>392.447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187"/>
        <v>1</v>
      </c>
      <c r="AD2821" s="7">
        <f t="shared" si="188"/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f t="shared" si="186"/>
        <v>14</v>
      </c>
      <c r="C2822">
        <v>2</v>
      </c>
      <c r="D2822">
        <v>392.447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187"/>
        <v>1</v>
      </c>
      <c r="AD2822" s="7">
        <f t="shared" si="188"/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f t="shared" si="186"/>
        <v>14</v>
      </c>
      <c r="C2823">
        <v>2</v>
      </c>
      <c r="D2823">
        <v>392.447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187"/>
        <v>1</v>
      </c>
      <c r="AD2823" s="7">
        <f t="shared" si="188"/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f t="shared" si="186"/>
        <v>14</v>
      </c>
      <c r="C2824">
        <v>2</v>
      </c>
      <c r="D2824">
        <v>481.33300000000003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187"/>
        <v>1</v>
      </c>
      <c r="AD2824" s="7">
        <f t="shared" si="188"/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f t="shared" si="186"/>
        <v>14</v>
      </c>
      <c r="C2825">
        <v>2</v>
      </c>
      <c r="D2825">
        <v>481.33300000000003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187"/>
        <v>1</v>
      </c>
      <c r="AD2825" s="7">
        <f t="shared" si="188"/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f t="shared" si="186"/>
        <v>14</v>
      </c>
      <c r="C2826">
        <v>2</v>
      </c>
      <c r="D2826">
        <v>481.33300000000003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187"/>
        <v>1</v>
      </c>
      <c r="AD2826" s="7">
        <f t="shared" si="188"/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f t="shared" si="186"/>
        <v>14</v>
      </c>
      <c r="C2827">
        <v>2</v>
      </c>
      <c r="D2827">
        <v>481.33300000000003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187"/>
        <v>1</v>
      </c>
      <c r="AD2827" s="7">
        <f t="shared" si="188"/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f t="shared" si="186"/>
        <v>14</v>
      </c>
      <c r="C2828">
        <v>2</v>
      </c>
      <c r="D2828">
        <v>481.971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187"/>
        <v>1</v>
      </c>
      <c r="AD2828" s="7">
        <f t="shared" si="188"/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f t="shared" si="186"/>
        <v>14</v>
      </c>
      <c r="C2829">
        <v>2</v>
      </c>
      <c r="D2829">
        <v>481.971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187"/>
        <v>1</v>
      </c>
      <c r="AD2829" s="7">
        <f t="shared" si="188"/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f t="shared" si="186"/>
        <v>14</v>
      </c>
      <c r="C2830">
        <v>2</v>
      </c>
      <c r="D2830">
        <v>481.971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187"/>
        <v>1</v>
      </c>
      <c r="AD2830" s="7">
        <f t="shared" si="188"/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f t="shared" si="186"/>
        <v>14</v>
      </c>
      <c r="C2831">
        <v>2</v>
      </c>
      <c r="D2831">
        <v>481.971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187"/>
        <v>1</v>
      </c>
      <c r="AD2831" s="7">
        <f t="shared" si="188"/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f t="shared" si="186"/>
        <v>14</v>
      </c>
      <c r="C2832">
        <v>2</v>
      </c>
      <c r="D2832">
        <v>482.89600000000002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187"/>
        <v>1</v>
      </c>
      <c r="AD2832" s="7">
        <f t="shared" si="188"/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f t="shared" si="186"/>
        <v>14</v>
      </c>
      <c r="C2833">
        <v>2</v>
      </c>
      <c r="D2833">
        <v>482.89600000000002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187"/>
        <v>1</v>
      </c>
      <c r="AD2833" s="7">
        <f t="shared" si="188"/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f t="shared" ref="B2834:B2897" si="189">SUM(E2834:W2834)+C2834</f>
        <v>14</v>
      </c>
      <c r="C2834">
        <v>2</v>
      </c>
      <c r="D2834">
        <v>482.89600000000002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190">Z2834+BJ2834</f>
        <v>1</v>
      </c>
      <c r="AD2834" s="7">
        <f t="shared" ref="AD2834:AD2897" si="191">SUM(AE2834:BG2834)+C2834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f t="shared" si="189"/>
        <v>14</v>
      </c>
      <c r="C2835">
        <v>2</v>
      </c>
      <c r="D2835">
        <v>482.89600000000002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190"/>
        <v>1</v>
      </c>
      <c r="AD2835" s="7">
        <f t="shared" si="191"/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f t="shared" si="189"/>
        <v>14</v>
      </c>
      <c r="C2836">
        <v>2</v>
      </c>
      <c r="D2836">
        <v>325.86599999999999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190"/>
        <v>1</v>
      </c>
      <c r="AD2836" s="7">
        <f t="shared" si="191"/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f t="shared" si="189"/>
        <v>14</v>
      </c>
      <c r="C2837">
        <v>2</v>
      </c>
      <c r="D2837">
        <v>325.86599999999999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190"/>
        <v>1</v>
      </c>
      <c r="AD2837" s="7">
        <f t="shared" si="191"/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f t="shared" si="189"/>
        <v>14</v>
      </c>
      <c r="C2838">
        <v>2</v>
      </c>
      <c r="D2838">
        <v>325.86599999999999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190"/>
        <v>1</v>
      </c>
      <c r="AD2838" s="7">
        <f t="shared" si="191"/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f t="shared" si="189"/>
        <v>14</v>
      </c>
      <c r="C2839">
        <v>2</v>
      </c>
      <c r="D2839">
        <v>325.86599999999999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190"/>
        <v>1</v>
      </c>
      <c r="AD2839" s="7">
        <f t="shared" si="191"/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f t="shared" si="189"/>
        <v>14</v>
      </c>
      <c r="C2840">
        <v>3</v>
      </c>
      <c r="D2840">
        <v>408.88499999999999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190"/>
        <v>1</v>
      </c>
      <c r="AD2840" s="7">
        <f t="shared" si="191"/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f t="shared" si="189"/>
        <v>14</v>
      </c>
      <c r="C2841">
        <v>3</v>
      </c>
      <c r="D2841">
        <v>408.88499999999999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190"/>
        <v>1</v>
      </c>
      <c r="AD2841" s="7">
        <f t="shared" si="191"/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f t="shared" si="189"/>
        <v>14</v>
      </c>
      <c r="C2842">
        <v>3</v>
      </c>
      <c r="D2842">
        <v>408.88499999999999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190"/>
        <v>1</v>
      </c>
      <c r="AD2842" s="7">
        <f t="shared" si="191"/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f t="shared" si="189"/>
        <v>14</v>
      </c>
      <c r="C2843">
        <v>3</v>
      </c>
      <c r="D2843">
        <v>408.88499999999999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190"/>
        <v>1</v>
      </c>
      <c r="AD2843" s="7">
        <f t="shared" si="191"/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f t="shared" si="189"/>
        <v>14</v>
      </c>
      <c r="C2844">
        <v>3</v>
      </c>
      <c r="D2844">
        <v>314.95600000000002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190"/>
        <v>1</v>
      </c>
      <c r="AD2844" s="7">
        <f t="shared" si="191"/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f t="shared" si="189"/>
        <v>14</v>
      </c>
      <c r="C2845">
        <v>3</v>
      </c>
      <c r="D2845">
        <v>314.95600000000002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190"/>
        <v>1</v>
      </c>
      <c r="AD2845" s="7">
        <f t="shared" si="191"/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f t="shared" si="189"/>
        <v>14</v>
      </c>
      <c r="C2846">
        <v>3</v>
      </c>
      <c r="D2846">
        <v>314.95600000000002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190"/>
        <v>1</v>
      </c>
      <c r="AD2846" s="7">
        <f t="shared" si="191"/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f t="shared" si="189"/>
        <v>14</v>
      </c>
      <c r="C2847">
        <v>3</v>
      </c>
      <c r="D2847">
        <v>314.95600000000002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190"/>
        <v>1</v>
      </c>
      <c r="AD2847" s="7">
        <f t="shared" si="191"/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f t="shared" si="189"/>
        <v>14</v>
      </c>
      <c r="C2848">
        <v>3</v>
      </c>
      <c r="D2848">
        <v>316.57100000000003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190"/>
        <v>1</v>
      </c>
      <c r="AD2848" s="7">
        <f t="shared" si="191"/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f t="shared" si="189"/>
        <v>14</v>
      </c>
      <c r="C2849">
        <v>3</v>
      </c>
      <c r="D2849">
        <v>316.57100000000003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190"/>
        <v>1</v>
      </c>
      <c r="AD2849" s="7">
        <f t="shared" si="191"/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f t="shared" si="189"/>
        <v>14</v>
      </c>
      <c r="C2850">
        <v>3</v>
      </c>
      <c r="D2850">
        <v>316.57100000000003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190"/>
        <v>1</v>
      </c>
      <c r="AD2850" s="7">
        <f t="shared" si="191"/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f t="shared" si="189"/>
        <v>14</v>
      </c>
      <c r="C2851">
        <v>3</v>
      </c>
      <c r="D2851">
        <v>316.57100000000003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190"/>
        <v>1</v>
      </c>
      <c r="AD2851" s="7">
        <f t="shared" si="191"/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f t="shared" si="189"/>
        <v>14</v>
      </c>
      <c r="C2852">
        <v>3</v>
      </c>
      <c r="D2852">
        <v>212.018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190"/>
        <v>1</v>
      </c>
      <c r="AD2852" s="7">
        <f t="shared" si="191"/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f t="shared" si="189"/>
        <v>14</v>
      </c>
      <c r="C2853">
        <v>3</v>
      </c>
      <c r="D2853">
        <v>212.74700000000001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190"/>
        <v>1</v>
      </c>
      <c r="AD2853" s="7">
        <f t="shared" si="191"/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f t="shared" si="189"/>
        <v>14</v>
      </c>
      <c r="C2854">
        <v>3</v>
      </c>
      <c r="D2854">
        <v>376.24400000000003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190"/>
        <v>1</v>
      </c>
      <c r="AD2854" s="7">
        <f t="shared" si="191"/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f t="shared" si="189"/>
        <v>14</v>
      </c>
      <c r="C2855">
        <v>3</v>
      </c>
      <c r="D2855">
        <v>376.24400000000003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190"/>
        <v>1</v>
      </c>
      <c r="AD2855" s="7">
        <f t="shared" si="191"/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f t="shared" si="189"/>
        <v>14</v>
      </c>
      <c r="C2856">
        <v>3</v>
      </c>
      <c r="D2856">
        <v>376.24400000000003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190"/>
        <v>1</v>
      </c>
      <c r="AD2856" s="7">
        <f t="shared" si="191"/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f t="shared" si="189"/>
        <v>14</v>
      </c>
      <c r="C2857">
        <v>3</v>
      </c>
      <c r="D2857">
        <v>376.24400000000003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190"/>
        <v>1</v>
      </c>
      <c r="AD2857" s="7">
        <f t="shared" si="191"/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f t="shared" si="189"/>
        <v>14</v>
      </c>
      <c r="C2858">
        <v>3</v>
      </c>
      <c r="D2858">
        <v>377.315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190"/>
        <v>1</v>
      </c>
      <c r="AD2858" s="7">
        <f t="shared" si="191"/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f t="shared" si="189"/>
        <v>16</v>
      </c>
      <c r="C2859">
        <v>1</v>
      </c>
      <c r="D2859">
        <v>560.61500000000001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190"/>
        <v>1</v>
      </c>
      <c r="AD2859" s="7">
        <f t="shared" si="191"/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f t="shared" si="189"/>
        <v>16</v>
      </c>
      <c r="C2860">
        <v>1</v>
      </c>
      <c r="D2860">
        <v>566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190"/>
        <v>1</v>
      </c>
      <c r="AD2860" s="7">
        <f t="shared" si="191"/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f t="shared" si="189"/>
        <v>16</v>
      </c>
      <c r="C2861">
        <v>1</v>
      </c>
      <c r="D2861">
        <v>557.88699999999994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190"/>
        <v>1</v>
      </c>
      <c r="AD2861" s="7">
        <f t="shared" si="191"/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f t="shared" si="189"/>
        <v>16</v>
      </c>
      <c r="C2862">
        <v>1</v>
      </c>
      <c r="D2862">
        <v>630.548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190"/>
        <v>1</v>
      </c>
      <c r="AD2862" s="7">
        <f t="shared" si="191"/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f t="shared" si="189"/>
        <v>16</v>
      </c>
      <c r="C2863">
        <v>1</v>
      </c>
      <c r="D2863">
        <v>631.26900000000001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190"/>
        <v>1</v>
      </c>
      <c r="AD2863" s="7">
        <f t="shared" si="191"/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f t="shared" si="189"/>
        <v>16</v>
      </c>
      <c r="C2864">
        <v>1</v>
      </c>
      <c r="D2864">
        <v>545.38599999999997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190"/>
        <v>1</v>
      </c>
      <c r="AD2864" s="7">
        <f t="shared" si="191"/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f t="shared" si="189"/>
        <v>16</v>
      </c>
      <c r="C2865">
        <v>1</v>
      </c>
      <c r="D2865">
        <v>545.38599999999997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190"/>
        <v>1</v>
      </c>
      <c r="AD2865" s="7">
        <f t="shared" si="191"/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f t="shared" si="189"/>
        <v>16</v>
      </c>
      <c r="C2866">
        <v>1</v>
      </c>
      <c r="D2866">
        <v>542.86599999999999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190"/>
        <v>1</v>
      </c>
      <c r="AD2866" s="7">
        <f t="shared" si="191"/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f t="shared" si="189"/>
        <v>16</v>
      </c>
      <c r="C2867">
        <v>1</v>
      </c>
      <c r="D2867">
        <v>550.971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190"/>
        <v>1</v>
      </c>
      <c r="AD2867" s="7">
        <f t="shared" si="191"/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f t="shared" si="189"/>
        <v>16</v>
      </c>
      <c r="C2868">
        <v>1</v>
      </c>
      <c r="D2868">
        <v>547.36099999999999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190"/>
        <v>1</v>
      </c>
      <c r="AD2868" s="7">
        <f t="shared" si="191"/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f t="shared" si="189"/>
        <v>16</v>
      </c>
      <c r="C2869">
        <v>1</v>
      </c>
      <c r="D2869">
        <v>547.36099999999999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190"/>
        <v>1</v>
      </c>
      <c r="AD2869" s="7">
        <f t="shared" si="191"/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f t="shared" si="189"/>
        <v>16</v>
      </c>
      <c r="C2870">
        <v>1</v>
      </c>
      <c r="D2870">
        <v>547.36099999999999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190"/>
        <v>1</v>
      </c>
      <c r="AD2870" s="7">
        <f t="shared" si="191"/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f t="shared" si="189"/>
        <v>16</v>
      </c>
      <c r="C2871">
        <v>1</v>
      </c>
      <c r="D2871">
        <v>556.49599999999998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190"/>
        <v>1</v>
      </c>
      <c r="AD2871" s="7">
        <f t="shared" si="191"/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f t="shared" si="189"/>
        <v>16</v>
      </c>
      <c r="C2872">
        <v>1</v>
      </c>
      <c r="D2872">
        <v>564.702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190"/>
        <v>1</v>
      </c>
      <c r="AD2872" s="7">
        <f t="shared" si="191"/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f t="shared" si="189"/>
        <v>16</v>
      </c>
      <c r="C2873">
        <v>1</v>
      </c>
      <c r="D2873">
        <v>564.702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190"/>
        <v>1</v>
      </c>
      <c r="AD2873" s="7">
        <f t="shared" si="191"/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f t="shared" si="189"/>
        <v>16</v>
      </c>
      <c r="C2874">
        <v>1</v>
      </c>
      <c r="D2874">
        <v>564.702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190"/>
        <v>1</v>
      </c>
      <c r="AD2874" s="7">
        <f t="shared" si="191"/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f t="shared" si="189"/>
        <v>16</v>
      </c>
      <c r="C2875">
        <v>1</v>
      </c>
      <c r="D2875">
        <v>532.072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190"/>
        <v>1</v>
      </c>
      <c r="AD2875" s="7">
        <f t="shared" si="191"/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f t="shared" si="189"/>
        <v>16</v>
      </c>
      <c r="C2876">
        <v>1</v>
      </c>
      <c r="D2876">
        <v>534.57100000000003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190"/>
        <v>1</v>
      </c>
      <c r="AD2876" s="7">
        <f t="shared" si="191"/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f t="shared" si="189"/>
        <v>16</v>
      </c>
      <c r="C2877">
        <v>1</v>
      </c>
      <c r="D2877">
        <v>452.49400000000003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190"/>
        <v>1</v>
      </c>
      <c r="AD2877" s="7">
        <f t="shared" si="191"/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f t="shared" si="189"/>
        <v>16</v>
      </c>
      <c r="C2878">
        <v>1</v>
      </c>
      <c r="D2878">
        <v>452.49400000000003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190"/>
        <v>1</v>
      </c>
      <c r="AD2878" s="7">
        <f t="shared" si="191"/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f t="shared" si="189"/>
        <v>16</v>
      </c>
      <c r="C2879">
        <v>1</v>
      </c>
      <c r="D2879">
        <v>416.267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190"/>
        <v>1</v>
      </c>
      <c r="AD2879" s="7">
        <f t="shared" si="191"/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f t="shared" si="189"/>
        <v>16</v>
      </c>
      <c r="C2880">
        <v>1</v>
      </c>
      <c r="D2880">
        <v>416.267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190"/>
        <v>1</v>
      </c>
      <c r="AD2880" s="7">
        <f t="shared" si="191"/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f t="shared" si="189"/>
        <v>16</v>
      </c>
      <c r="C2881">
        <v>1</v>
      </c>
      <c r="D2881">
        <v>402.875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190"/>
        <v>1</v>
      </c>
      <c r="AD2881" s="7">
        <f t="shared" si="191"/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f t="shared" si="189"/>
        <v>16</v>
      </c>
      <c r="C2882">
        <v>1</v>
      </c>
      <c r="D2882">
        <v>402.875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190"/>
        <v>1</v>
      </c>
      <c r="AD2882" s="7">
        <f t="shared" si="191"/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f t="shared" si="189"/>
        <v>16</v>
      </c>
      <c r="C2883">
        <v>1</v>
      </c>
      <c r="D2883">
        <v>426.77600000000001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190"/>
        <v>1</v>
      </c>
      <c r="AD2883" s="7">
        <f t="shared" si="191"/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f t="shared" si="189"/>
        <v>16</v>
      </c>
      <c r="C2884">
        <v>1</v>
      </c>
      <c r="D2884">
        <v>389.22899999999998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190"/>
        <v>1</v>
      </c>
      <c r="AD2884" s="7">
        <f t="shared" si="191"/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f t="shared" si="189"/>
        <v>16</v>
      </c>
      <c r="C2885">
        <v>1</v>
      </c>
      <c r="D2885">
        <v>361.67700000000002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190"/>
        <v>1</v>
      </c>
      <c r="AD2885" s="7">
        <f t="shared" si="191"/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f t="shared" si="189"/>
        <v>16</v>
      </c>
      <c r="C2886">
        <v>1</v>
      </c>
      <c r="D2886">
        <v>361.67700000000002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190"/>
        <v>1</v>
      </c>
      <c r="AD2886" s="7">
        <f t="shared" si="191"/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f t="shared" si="189"/>
        <v>16</v>
      </c>
      <c r="C2887">
        <v>1</v>
      </c>
      <c r="D2887">
        <v>403.27699999999999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190"/>
        <v>1</v>
      </c>
      <c r="AD2887" s="7">
        <f t="shared" si="191"/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f t="shared" si="189"/>
        <v>16</v>
      </c>
      <c r="C2888">
        <v>1</v>
      </c>
      <c r="D2888">
        <v>403.27699999999999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190"/>
        <v>1</v>
      </c>
      <c r="AD2888" s="7">
        <f t="shared" si="191"/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f t="shared" si="189"/>
        <v>16</v>
      </c>
      <c r="C2889">
        <v>2</v>
      </c>
      <c r="D2889">
        <v>433.27100000000002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190"/>
        <v>1</v>
      </c>
      <c r="AD2889" s="7">
        <f t="shared" si="191"/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f t="shared" si="189"/>
        <v>16</v>
      </c>
      <c r="C2890">
        <v>2</v>
      </c>
      <c r="D2890">
        <v>250.815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190"/>
        <v>1</v>
      </c>
      <c r="AD2890" s="7">
        <f t="shared" si="191"/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f t="shared" si="189"/>
        <v>16</v>
      </c>
      <c r="C2891">
        <v>2</v>
      </c>
      <c r="D2891">
        <v>249.90799999999999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190"/>
        <v>1</v>
      </c>
      <c r="AD2891" s="7">
        <f t="shared" si="191"/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f t="shared" si="189"/>
        <v>16</v>
      </c>
      <c r="C2892">
        <v>2</v>
      </c>
      <c r="D2892">
        <v>278.54899999999998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190"/>
        <v>1</v>
      </c>
      <c r="AD2892" s="7">
        <f t="shared" si="191"/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f t="shared" si="189"/>
        <v>50</v>
      </c>
      <c r="C2893">
        <v>1</v>
      </c>
      <c r="D2893">
        <v>645.35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190"/>
        <v>1</v>
      </c>
      <c r="AD2893" s="7">
        <f t="shared" si="191"/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f t="shared" si="189"/>
        <v>50</v>
      </c>
      <c r="C2894">
        <v>1</v>
      </c>
      <c r="D2894">
        <v>645.35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190"/>
        <v>1</v>
      </c>
      <c r="AD2894" s="7">
        <f t="shared" si="191"/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f t="shared" si="189"/>
        <v>50</v>
      </c>
      <c r="C2895">
        <v>1</v>
      </c>
      <c r="D2895">
        <v>684.40499999999997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190"/>
        <v>1</v>
      </c>
      <c r="AD2895" s="7">
        <f t="shared" si="191"/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f t="shared" si="189"/>
        <v>50</v>
      </c>
      <c r="C2896">
        <v>1</v>
      </c>
      <c r="D2896">
        <v>684.40499999999997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190"/>
        <v>1</v>
      </c>
      <c r="AD2896" s="7">
        <f t="shared" si="191"/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f t="shared" si="189"/>
        <v>50</v>
      </c>
      <c r="C2897">
        <v>1</v>
      </c>
      <c r="D2897">
        <v>335.197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190"/>
        <v>1</v>
      </c>
      <c r="AD2897" s="7">
        <f t="shared" si="191"/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f t="shared" ref="B2898:B2961" si="192">SUM(E2898:W2898)+C2898</f>
        <v>50</v>
      </c>
      <c r="C2898">
        <v>1</v>
      </c>
      <c r="D2898">
        <v>328.32100000000003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193">Z2898+BJ2898</f>
        <v>1</v>
      </c>
      <c r="AD2898" s="7">
        <f t="shared" ref="AD2898:AD2961" si="194">SUM(AE2898:BG2898)+C2898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f t="shared" si="192"/>
        <v>50</v>
      </c>
      <c r="C2899">
        <v>1</v>
      </c>
      <c r="D2899">
        <v>579.91800000000001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193"/>
        <v>1</v>
      </c>
      <c r="AD2899" s="7">
        <f t="shared" si="194"/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f t="shared" si="192"/>
        <v>50</v>
      </c>
      <c r="C2900">
        <v>1</v>
      </c>
      <c r="D2900">
        <v>579.91800000000001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193"/>
        <v>1</v>
      </c>
      <c r="AD2900" s="7">
        <f t="shared" si="194"/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f t="shared" si="192"/>
        <v>50</v>
      </c>
      <c r="C2901">
        <v>1</v>
      </c>
      <c r="D2901">
        <v>558.89200000000005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193"/>
        <v>1</v>
      </c>
      <c r="AD2901" s="7">
        <f t="shared" si="194"/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f t="shared" si="192"/>
        <v>50</v>
      </c>
      <c r="C2902">
        <v>1</v>
      </c>
      <c r="D2902">
        <v>558.89200000000005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193"/>
        <v>1</v>
      </c>
      <c r="AD2902" s="7">
        <f t="shared" si="194"/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f t="shared" si="192"/>
        <v>50</v>
      </c>
      <c r="C2903">
        <v>1</v>
      </c>
      <c r="D2903">
        <v>579.72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193"/>
        <v>1</v>
      </c>
      <c r="AD2903" s="7">
        <f t="shared" si="194"/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f t="shared" si="192"/>
        <v>50</v>
      </c>
      <c r="C2904">
        <v>1</v>
      </c>
      <c r="D2904">
        <v>487.72199999999998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193"/>
        <v>1</v>
      </c>
      <c r="AD2904" s="7">
        <f t="shared" si="194"/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f t="shared" si="192"/>
        <v>50</v>
      </c>
      <c r="C2905">
        <v>1</v>
      </c>
      <c r="D2905">
        <v>494.43099999999998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193"/>
        <v>1</v>
      </c>
      <c r="AD2905" s="7">
        <f t="shared" si="194"/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f t="shared" si="192"/>
        <v>50</v>
      </c>
      <c r="C2906">
        <v>1</v>
      </c>
      <c r="D2906">
        <v>353.75700000000001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193"/>
        <v>1</v>
      </c>
      <c r="AD2906" s="7">
        <f t="shared" si="194"/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f t="shared" si="192"/>
        <v>50</v>
      </c>
      <c r="C2907">
        <v>1</v>
      </c>
      <c r="D2907">
        <v>362.05399999999997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193"/>
        <v>1</v>
      </c>
      <c r="AD2907" s="7">
        <f t="shared" si="194"/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f t="shared" si="192"/>
        <v>50</v>
      </c>
      <c r="C2908">
        <v>1</v>
      </c>
      <c r="D2908">
        <v>676.14499999999998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193"/>
        <v>1</v>
      </c>
      <c r="AD2908" s="7">
        <f t="shared" si="194"/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f t="shared" si="192"/>
        <v>50</v>
      </c>
      <c r="C2909">
        <v>1</v>
      </c>
      <c r="D2909">
        <v>533.23599999999999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193"/>
        <v>1</v>
      </c>
      <c r="AD2909" s="7">
        <f t="shared" si="194"/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f t="shared" si="192"/>
        <v>50</v>
      </c>
      <c r="C2910">
        <v>1</v>
      </c>
      <c r="D2910">
        <v>559.62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193"/>
        <v>1</v>
      </c>
      <c r="AD2910" s="7">
        <f t="shared" si="194"/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f t="shared" si="192"/>
        <v>50</v>
      </c>
      <c r="C2911">
        <v>1</v>
      </c>
      <c r="D2911">
        <v>556.19500000000005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193"/>
        <v>1</v>
      </c>
      <c r="AD2911" s="7">
        <f t="shared" si="194"/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f t="shared" si="192"/>
        <v>50</v>
      </c>
      <c r="C2912">
        <v>1</v>
      </c>
      <c r="D2912">
        <v>371.52300000000002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193"/>
        <v>1</v>
      </c>
      <c r="AD2912" s="7">
        <f t="shared" si="194"/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f t="shared" si="192"/>
        <v>50</v>
      </c>
      <c r="C2913">
        <v>1</v>
      </c>
      <c r="D2913">
        <v>384.14400000000001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193"/>
        <v>1</v>
      </c>
      <c r="AD2913" s="7">
        <f t="shared" si="194"/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f t="shared" si="192"/>
        <v>50</v>
      </c>
      <c r="C2914">
        <v>1</v>
      </c>
      <c r="D2914">
        <v>347.24599999999998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193"/>
        <v>1</v>
      </c>
      <c r="AD2914" s="7">
        <f t="shared" si="194"/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f t="shared" si="192"/>
        <v>50</v>
      </c>
      <c r="C2915">
        <v>1</v>
      </c>
      <c r="D2915">
        <v>358.23899999999998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193"/>
        <v>1</v>
      </c>
      <c r="AD2915" s="7">
        <f t="shared" si="194"/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f t="shared" si="192"/>
        <v>50</v>
      </c>
      <c r="C2916">
        <v>1</v>
      </c>
      <c r="D2916">
        <v>357.54500000000002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193"/>
        <v>1</v>
      </c>
      <c r="AD2916" s="7">
        <f t="shared" si="194"/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f t="shared" si="192"/>
        <v>50</v>
      </c>
      <c r="C2917">
        <v>1</v>
      </c>
      <c r="D2917">
        <v>299.44400000000002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193"/>
        <v>1</v>
      </c>
      <c r="AD2917" s="7">
        <f t="shared" si="194"/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114</v>
      </c>
      <c r="B2918">
        <f t="shared" si="192"/>
        <v>54</v>
      </c>
      <c r="C2918">
        <v>2</v>
      </c>
      <c r="D2918">
        <v>301.459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193"/>
        <v>1</v>
      </c>
      <c r="AD2918" s="7">
        <f t="shared" si="194"/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114</v>
      </c>
      <c r="B2919">
        <f t="shared" si="192"/>
        <v>54</v>
      </c>
      <c r="C2919">
        <v>2</v>
      </c>
      <c r="D2919">
        <v>302.03300000000002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193"/>
        <v>1</v>
      </c>
      <c r="AD2919" s="7">
        <f t="shared" si="194"/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114</v>
      </c>
      <c r="B2920">
        <f t="shared" si="192"/>
        <v>54</v>
      </c>
      <c r="C2920">
        <v>2</v>
      </c>
      <c r="D2920">
        <v>302.38299999999998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193"/>
        <v>1</v>
      </c>
      <c r="AD2920" s="7">
        <f t="shared" si="194"/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114</v>
      </c>
      <c r="B2921">
        <f t="shared" si="192"/>
        <v>54</v>
      </c>
      <c r="C2921">
        <v>2</v>
      </c>
      <c r="D2921">
        <v>302.65199999999999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193"/>
        <v>1</v>
      </c>
      <c r="AD2921" s="7">
        <f t="shared" si="194"/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114</v>
      </c>
      <c r="B2922">
        <f t="shared" si="192"/>
        <v>54</v>
      </c>
      <c r="C2922">
        <v>2</v>
      </c>
      <c r="D2922">
        <v>304.20400000000001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193"/>
        <v>1</v>
      </c>
      <c r="AD2922" s="7">
        <f t="shared" si="194"/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114</v>
      </c>
      <c r="B2923">
        <f t="shared" si="192"/>
        <v>54</v>
      </c>
      <c r="C2923">
        <v>2</v>
      </c>
      <c r="D2923">
        <v>305.44799999999998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193"/>
        <v>1</v>
      </c>
      <c r="AD2923" s="7">
        <f t="shared" si="194"/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114</v>
      </c>
      <c r="B2924">
        <f t="shared" si="192"/>
        <v>54</v>
      </c>
      <c r="C2924">
        <v>2</v>
      </c>
      <c r="D2924">
        <v>306.51900000000001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193"/>
        <v>1</v>
      </c>
      <c r="AD2924" s="7">
        <f t="shared" si="194"/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114</v>
      </c>
      <c r="B2925">
        <f t="shared" si="192"/>
        <v>54</v>
      </c>
      <c r="C2925">
        <v>2</v>
      </c>
      <c r="D2925">
        <v>308.04199999999997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193"/>
        <v>1</v>
      </c>
      <c r="AD2925" s="7">
        <f t="shared" si="194"/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114</v>
      </c>
      <c r="B2926">
        <f t="shared" si="192"/>
        <v>54</v>
      </c>
      <c r="C2926">
        <v>2</v>
      </c>
      <c r="D2926">
        <v>308.35300000000001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193"/>
        <v>1</v>
      </c>
      <c r="AD2926" s="7">
        <f t="shared" si="194"/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114</v>
      </c>
      <c r="B2927">
        <f t="shared" si="192"/>
        <v>54</v>
      </c>
      <c r="C2927">
        <v>2</v>
      </c>
      <c r="D2927">
        <v>309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193"/>
        <v>1</v>
      </c>
      <c r="AD2927" s="7">
        <f t="shared" si="194"/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114</v>
      </c>
      <c r="B2928">
        <f t="shared" si="192"/>
        <v>54</v>
      </c>
      <c r="C2928">
        <v>2</v>
      </c>
      <c r="D2928">
        <v>309.10500000000002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193"/>
        <v>1</v>
      </c>
      <c r="AD2928" s="7">
        <f t="shared" si="194"/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114</v>
      </c>
      <c r="B2929">
        <f t="shared" si="192"/>
        <v>54</v>
      </c>
      <c r="C2929">
        <v>2</v>
      </c>
      <c r="D2929">
        <v>309.98700000000002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193"/>
        <v>1</v>
      </c>
      <c r="AD2929" s="7">
        <f t="shared" si="194"/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114</v>
      </c>
      <c r="B2930">
        <f t="shared" si="192"/>
        <v>54</v>
      </c>
      <c r="C2930">
        <v>2</v>
      </c>
      <c r="D2930">
        <v>310.23599999999999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193"/>
        <v>1</v>
      </c>
      <c r="AD2930" s="7">
        <f t="shared" si="194"/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114</v>
      </c>
      <c r="B2931">
        <f t="shared" si="192"/>
        <v>54</v>
      </c>
      <c r="C2931">
        <v>2</v>
      </c>
      <c r="D2931">
        <v>310.26900000000001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193"/>
        <v>1</v>
      </c>
      <c r="AD2931" s="7">
        <f t="shared" si="194"/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114</v>
      </c>
      <c r="B2932">
        <f t="shared" si="192"/>
        <v>54</v>
      </c>
      <c r="C2932">
        <v>2</v>
      </c>
      <c r="D2932">
        <v>310.34699999999998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193"/>
        <v>1</v>
      </c>
      <c r="AD2932" s="7">
        <f t="shared" si="194"/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114</v>
      </c>
      <c r="B2933">
        <f t="shared" si="192"/>
        <v>54</v>
      </c>
      <c r="C2933">
        <v>2</v>
      </c>
      <c r="D2933">
        <v>311.44099999999997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193"/>
        <v>1</v>
      </c>
      <c r="AD2933" s="7">
        <f t="shared" si="194"/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114</v>
      </c>
      <c r="B2934">
        <f t="shared" si="192"/>
        <v>54</v>
      </c>
      <c r="C2934">
        <v>2</v>
      </c>
      <c r="D2934">
        <v>312.05200000000002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193"/>
        <v>1</v>
      </c>
      <c r="AD2934" s="7">
        <f t="shared" si="194"/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114</v>
      </c>
      <c r="B2935">
        <f t="shared" si="192"/>
        <v>54</v>
      </c>
      <c r="C2935">
        <v>2</v>
      </c>
      <c r="D2935">
        <v>313.82799999999997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193"/>
        <v>1</v>
      </c>
      <c r="AD2935" s="7">
        <f t="shared" si="194"/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114</v>
      </c>
      <c r="B2936">
        <f t="shared" si="192"/>
        <v>54</v>
      </c>
      <c r="C2936">
        <v>2</v>
      </c>
      <c r="D2936">
        <v>314.16300000000001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193"/>
        <v>1</v>
      </c>
      <c r="AD2936" s="7">
        <f t="shared" si="194"/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114</v>
      </c>
      <c r="B2937">
        <f t="shared" si="192"/>
        <v>54</v>
      </c>
      <c r="C2937">
        <v>2</v>
      </c>
      <c r="D2937">
        <v>315.09699999999998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193"/>
        <v>1</v>
      </c>
      <c r="AD2937" s="7">
        <f t="shared" si="194"/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114</v>
      </c>
      <c r="B2938">
        <f t="shared" si="192"/>
        <v>54</v>
      </c>
      <c r="C2938">
        <v>2</v>
      </c>
      <c r="D2938">
        <v>315.18299999999999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193"/>
        <v>1</v>
      </c>
      <c r="AD2938" s="7">
        <f t="shared" si="194"/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114</v>
      </c>
      <c r="B2939">
        <f t="shared" si="192"/>
        <v>54</v>
      </c>
      <c r="C2939">
        <v>2</v>
      </c>
      <c r="D2939">
        <v>315.3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193"/>
        <v>1</v>
      </c>
      <c r="AD2939" s="7">
        <f t="shared" si="194"/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114</v>
      </c>
      <c r="B2940">
        <f t="shared" si="192"/>
        <v>54</v>
      </c>
      <c r="C2940">
        <v>2</v>
      </c>
      <c r="D2940">
        <v>315.34399999999999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193"/>
        <v>1</v>
      </c>
      <c r="AD2940" s="7">
        <f t="shared" si="194"/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114</v>
      </c>
      <c r="B2941">
        <f t="shared" si="192"/>
        <v>54</v>
      </c>
      <c r="C2941">
        <v>2</v>
      </c>
      <c r="D2941">
        <v>316.447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193"/>
        <v>1</v>
      </c>
      <c r="AD2941" s="7">
        <f t="shared" si="194"/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114</v>
      </c>
      <c r="B2942">
        <f t="shared" si="192"/>
        <v>54</v>
      </c>
      <c r="C2942">
        <v>2</v>
      </c>
      <c r="D2942">
        <v>317.71100000000001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193"/>
        <v>1</v>
      </c>
      <c r="AD2942" s="7">
        <f t="shared" si="194"/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114</v>
      </c>
      <c r="B2943">
        <f t="shared" si="192"/>
        <v>54</v>
      </c>
      <c r="C2943">
        <v>2</v>
      </c>
      <c r="D2943">
        <v>318.42700000000002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193"/>
        <v>1</v>
      </c>
      <c r="AD2943" s="7">
        <f t="shared" si="194"/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114</v>
      </c>
      <c r="B2944">
        <f t="shared" si="192"/>
        <v>54</v>
      </c>
      <c r="C2944">
        <v>2</v>
      </c>
      <c r="D2944">
        <v>318.52100000000002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193"/>
        <v>1</v>
      </c>
      <c r="AD2944" s="7">
        <f t="shared" si="194"/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114</v>
      </c>
      <c r="B2945">
        <f t="shared" si="192"/>
        <v>54</v>
      </c>
      <c r="C2945">
        <v>2</v>
      </c>
      <c r="D2945">
        <v>319.625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193"/>
        <v>1</v>
      </c>
      <c r="AD2945" s="7">
        <f t="shared" si="194"/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114</v>
      </c>
      <c r="B2946">
        <f t="shared" si="192"/>
        <v>54</v>
      </c>
      <c r="C2946">
        <v>2</v>
      </c>
      <c r="D2946">
        <v>319.65100000000001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193"/>
        <v>1</v>
      </c>
      <c r="AD2946" s="7">
        <f t="shared" si="194"/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114</v>
      </c>
      <c r="B2947">
        <f t="shared" si="192"/>
        <v>54</v>
      </c>
      <c r="C2947">
        <v>2</v>
      </c>
      <c r="D2947">
        <v>322.29899999999998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193"/>
        <v>1</v>
      </c>
      <c r="AD2947" s="7">
        <f t="shared" si="194"/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114</v>
      </c>
      <c r="B2948">
        <f t="shared" si="192"/>
        <v>54</v>
      </c>
      <c r="C2948">
        <v>2</v>
      </c>
      <c r="D2948">
        <v>322.71600000000001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193"/>
        <v>2</v>
      </c>
      <c r="AD2948" s="7">
        <f t="shared" si="194"/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1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114</v>
      </c>
      <c r="B2949">
        <f t="shared" si="192"/>
        <v>54</v>
      </c>
      <c r="C2949">
        <v>2</v>
      </c>
      <c r="D2949">
        <v>323.57299999999998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193"/>
        <v>1</v>
      </c>
      <c r="AD2949" s="7">
        <f t="shared" si="194"/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114</v>
      </c>
      <c r="B2950">
        <f t="shared" si="192"/>
        <v>54</v>
      </c>
      <c r="C2950">
        <v>2</v>
      </c>
      <c r="D2950">
        <v>323.68400000000003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193"/>
        <v>1</v>
      </c>
      <c r="AD2950" s="7">
        <f t="shared" si="194"/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114</v>
      </c>
      <c r="B2951">
        <f t="shared" si="192"/>
        <v>54</v>
      </c>
      <c r="C2951">
        <v>2</v>
      </c>
      <c r="D2951">
        <v>324.04700000000003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193"/>
        <v>1</v>
      </c>
      <c r="AD2951" s="7">
        <f t="shared" si="194"/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114</v>
      </c>
      <c r="B2952">
        <f t="shared" si="192"/>
        <v>54</v>
      </c>
      <c r="C2952">
        <v>2</v>
      </c>
      <c r="D2952">
        <v>324.286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193"/>
        <v>1</v>
      </c>
      <c r="AD2952" s="7">
        <f t="shared" si="194"/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114</v>
      </c>
      <c r="B2953">
        <f t="shared" si="192"/>
        <v>54</v>
      </c>
      <c r="C2953">
        <v>2</v>
      </c>
      <c r="D2953">
        <v>324.41300000000001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193"/>
        <v>1</v>
      </c>
      <c r="AD2953" s="7">
        <f t="shared" si="194"/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114</v>
      </c>
      <c r="B2954">
        <f t="shared" si="192"/>
        <v>54</v>
      </c>
      <c r="C2954">
        <v>2</v>
      </c>
      <c r="D2954">
        <v>324.685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193"/>
        <v>1</v>
      </c>
      <c r="AD2954" s="7">
        <f t="shared" si="194"/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114</v>
      </c>
      <c r="B2955">
        <f t="shared" si="192"/>
        <v>54</v>
      </c>
      <c r="C2955">
        <v>2</v>
      </c>
      <c r="D2955">
        <v>325.625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193"/>
        <v>1</v>
      </c>
      <c r="AD2955" s="7">
        <f t="shared" si="194"/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114</v>
      </c>
      <c r="B2956">
        <f t="shared" si="192"/>
        <v>54</v>
      </c>
      <c r="C2956">
        <v>2</v>
      </c>
      <c r="D2956">
        <v>326.70499999999998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193"/>
        <v>1</v>
      </c>
      <c r="AD2956" s="7">
        <f t="shared" si="194"/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114</v>
      </c>
      <c r="B2957">
        <f t="shared" si="192"/>
        <v>54</v>
      </c>
      <c r="C2957">
        <v>2</v>
      </c>
      <c r="D2957">
        <v>326.89800000000002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193"/>
        <v>1</v>
      </c>
      <c r="AD2957" s="7">
        <f t="shared" si="194"/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114</v>
      </c>
      <c r="B2958">
        <f t="shared" si="192"/>
        <v>54</v>
      </c>
      <c r="C2958">
        <v>2</v>
      </c>
      <c r="D2958">
        <v>327.63900000000001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193"/>
        <v>1</v>
      </c>
      <c r="AD2958" s="7">
        <f t="shared" si="194"/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114</v>
      </c>
      <c r="B2959">
        <f t="shared" si="192"/>
        <v>54</v>
      </c>
      <c r="C2959">
        <v>2</v>
      </c>
      <c r="D2959">
        <v>327.84399999999999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193"/>
        <v>1</v>
      </c>
      <c r="AD2959" s="7">
        <f t="shared" si="194"/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114</v>
      </c>
      <c r="B2960">
        <f t="shared" si="192"/>
        <v>54</v>
      </c>
      <c r="C2960">
        <v>2</v>
      </c>
      <c r="D2960">
        <v>328.05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193"/>
        <v>1</v>
      </c>
      <c r="AD2960" s="7">
        <f t="shared" si="194"/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114</v>
      </c>
      <c r="B2961">
        <f t="shared" si="192"/>
        <v>54</v>
      </c>
      <c r="C2961">
        <v>2</v>
      </c>
      <c r="D2961">
        <v>328.464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193"/>
        <v>1</v>
      </c>
      <c r="AD2961" s="7">
        <f t="shared" si="194"/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114</v>
      </c>
      <c r="B2962">
        <f t="shared" ref="B2962:B3025" si="195">SUM(E2962:W2962)+C2962</f>
        <v>54</v>
      </c>
      <c r="C2962">
        <v>2</v>
      </c>
      <c r="D2962">
        <v>329.59399999999999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196">Z2962+BJ2962</f>
        <v>1</v>
      </c>
      <c r="AD2962" s="7">
        <f t="shared" ref="AD2962:AD3025" si="197">SUM(AE2962:BG2962)+C2962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114</v>
      </c>
      <c r="B2963">
        <f t="shared" si="195"/>
        <v>54</v>
      </c>
      <c r="C2963">
        <v>2</v>
      </c>
      <c r="D2963">
        <v>330.40499999999997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196"/>
        <v>1</v>
      </c>
      <c r="AD2963" s="7">
        <f t="shared" si="197"/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114</v>
      </c>
      <c r="B2964">
        <f t="shared" si="195"/>
        <v>54</v>
      </c>
      <c r="C2964">
        <v>2</v>
      </c>
      <c r="D2964">
        <v>330.68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196"/>
        <v>1</v>
      </c>
      <c r="AD2964" s="7">
        <f t="shared" si="197"/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114</v>
      </c>
      <c r="B2965">
        <f t="shared" si="195"/>
        <v>54</v>
      </c>
      <c r="C2965">
        <v>2</v>
      </c>
      <c r="D2965">
        <v>331.42599999999999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196"/>
        <v>1</v>
      </c>
      <c r="AD2965" s="7">
        <f t="shared" si="197"/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114</v>
      </c>
      <c r="B2966">
        <f t="shared" si="195"/>
        <v>54</v>
      </c>
      <c r="C2966">
        <v>2</v>
      </c>
      <c r="D2966">
        <v>331.48700000000002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196"/>
        <v>1</v>
      </c>
      <c r="AD2966" s="7">
        <f t="shared" si="197"/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114</v>
      </c>
      <c r="B2967">
        <f t="shared" si="195"/>
        <v>54</v>
      </c>
      <c r="C2967">
        <v>2</v>
      </c>
      <c r="D2967">
        <v>333.16500000000002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196"/>
        <v>1</v>
      </c>
      <c r="AD2967" s="7">
        <f t="shared" si="197"/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114</v>
      </c>
      <c r="B2968">
        <f t="shared" si="195"/>
        <v>54</v>
      </c>
      <c r="C2968">
        <v>2</v>
      </c>
      <c r="D2968">
        <v>333.95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196"/>
        <v>1</v>
      </c>
      <c r="AD2968" s="7">
        <f t="shared" si="197"/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114</v>
      </c>
      <c r="B2969">
        <f t="shared" si="195"/>
        <v>54</v>
      </c>
      <c r="C2969">
        <v>2</v>
      </c>
      <c r="D2969">
        <v>334.00599999999997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196"/>
        <v>1</v>
      </c>
      <c r="AD2969" s="7">
        <f t="shared" si="197"/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114</v>
      </c>
      <c r="B2970">
        <f t="shared" si="195"/>
        <v>54</v>
      </c>
      <c r="C2970">
        <v>2</v>
      </c>
      <c r="D2970">
        <v>334.03699999999998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196"/>
        <v>1</v>
      </c>
      <c r="AD2970" s="7">
        <f t="shared" si="197"/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114</v>
      </c>
      <c r="B2971">
        <f t="shared" si="195"/>
        <v>54</v>
      </c>
      <c r="C2971">
        <v>2</v>
      </c>
      <c r="D2971">
        <v>334.06700000000001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196"/>
        <v>1</v>
      </c>
      <c r="AD2971" s="7">
        <f t="shared" si="197"/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114</v>
      </c>
      <c r="B2972">
        <f t="shared" si="195"/>
        <v>54</v>
      </c>
      <c r="C2972">
        <v>2</v>
      </c>
      <c r="D2972">
        <v>334.49299999999999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196"/>
        <v>1</v>
      </c>
      <c r="AD2972" s="7">
        <f t="shared" si="197"/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114</v>
      </c>
      <c r="B2973">
        <f t="shared" si="195"/>
        <v>54</v>
      </c>
      <c r="C2973">
        <v>2</v>
      </c>
      <c r="D2973">
        <v>335.79899999999998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196"/>
        <v>1</v>
      </c>
      <c r="AD2973" s="7">
        <f t="shared" si="197"/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114</v>
      </c>
      <c r="B2974">
        <f t="shared" si="195"/>
        <v>54</v>
      </c>
      <c r="C2974">
        <v>2</v>
      </c>
      <c r="D2974">
        <v>336.27699999999999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196"/>
        <v>1</v>
      </c>
      <c r="AD2974" s="7">
        <f t="shared" si="197"/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114</v>
      </c>
      <c r="B2975">
        <f t="shared" si="195"/>
        <v>54</v>
      </c>
      <c r="C2975">
        <v>2</v>
      </c>
      <c r="D2975">
        <v>337.065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196"/>
        <v>1</v>
      </c>
      <c r="AD2975" s="7">
        <f t="shared" si="197"/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114</v>
      </c>
      <c r="B2976">
        <f t="shared" si="195"/>
        <v>54</v>
      </c>
      <c r="C2976">
        <v>2</v>
      </c>
      <c r="D2976">
        <v>337.90300000000002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196"/>
        <v>1</v>
      </c>
      <c r="AD2976" s="7">
        <f t="shared" si="197"/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114</v>
      </c>
      <c r="B2977">
        <f t="shared" si="195"/>
        <v>54</v>
      </c>
      <c r="C2977">
        <v>2</v>
      </c>
      <c r="D2977">
        <v>338.41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196"/>
        <v>1</v>
      </c>
      <c r="AD2977" s="7">
        <f t="shared" si="197"/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114</v>
      </c>
      <c r="B2978">
        <f t="shared" si="195"/>
        <v>54</v>
      </c>
      <c r="C2978">
        <v>2</v>
      </c>
      <c r="D2978">
        <v>339.06400000000002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196"/>
        <v>1</v>
      </c>
      <c r="AD2978" s="7">
        <f t="shared" si="197"/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114</v>
      </c>
      <c r="B2979">
        <f t="shared" si="195"/>
        <v>54</v>
      </c>
      <c r="C2979">
        <v>2</v>
      </c>
      <c r="D2979">
        <v>340.39299999999997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196"/>
        <v>1</v>
      </c>
      <c r="AD2979" s="7">
        <f t="shared" si="197"/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114</v>
      </c>
      <c r="B2980">
        <f t="shared" si="195"/>
        <v>54</v>
      </c>
      <c r="C2980">
        <v>2</v>
      </c>
      <c r="D2980">
        <v>343.57400000000001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196"/>
        <v>1</v>
      </c>
      <c r="AD2980" s="7">
        <f t="shared" si="197"/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114</v>
      </c>
      <c r="B2981">
        <f t="shared" si="195"/>
        <v>54</v>
      </c>
      <c r="C2981">
        <v>2</v>
      </c>
      <c r="D2981">
        <v>344.42399999999998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196"/>
        <v>1</v>
      </c>
      <c r="AD2981" s="7">
        <f t="shared" si="197"/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114</v>
      </c>
      <c r="B2982">
        <f t="shared" si="195"/>
        <v>54</v>
      </c>
      <c r="C2982">
        <v>2</v>
      </c>
      <c r="D2982">
        <v>345.42700000000002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196"/>
        <v>1</v>
      </c>
      <c r="AD2982" s="7">
        <f t="shared" si="197"/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114</v>
      </c>
      <c r="B2983">
        <f t="shared" si="195"/>
        <v>54</v>
      </c>
      <c r="C2983">
        <v>2</v>
      </c>
      <c r="D2983">
        <v>346.72199999999998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196"/>
        <v>1</v>
      </c>
      <c r="AD2983" s="7">
        <f t="shared" si="197"/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114</v>
      </c>
      <c r="B2984">
        <f t="shared" si="195"/>
        <v>54</v>
      </c>
      <c r="C2984">
        <v>2</v>
      </c>
      <c r="D2984">
        <v>346.822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196"/>
        <v>1</v>
      </c>
      <c r="AD2984" s="7">
        <f t="shared" si="197"/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114</v>
      </c>
      <c r="B2985">
        <f t="shared" si="195"/>
        <v>54</v>
      </c>
      <c r="C2985">
        <v>2</v>
      </c>
      <c r="D2985">
        <v>349.45100000000002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196"/>
        <v>1</v>
      </c>
      <c r="AD2985" s="7">
        <f t="shared" si="197"/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114</v>
      </c>
      <c r="B2986">
        <f t="shared" si="195"/>
        <v>54</v>
      </c>
      <c r="C2986">
        <v>2</v>
      </c>
      <c r="D2986">
        <v>349.48200000000003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196"/>
        <v>1</v>
      </c>
      <c r="AD2986" s="7">
        <f t="shared" si="197"/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114</v>
      </c>
      <c r="B2987">
        <f t="shared" si="195"/>
        <v>54</v>
      </c>
      <c r="C2987">
        <v>2</v>
      </c>
      <c r="D2987">
        <v>350.16500000000002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196"/>
        <v>1</v>
      </c>
      <c r="AD2987" s="7">
        <f t="shared" si="197"/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114</v>
      </c>
      <c r="B2988">
        <f t="shared" si="195"/>
        <v>54</v>
      </c>
      <c r="C2988">
        <v>2</v>
      </c>
      <c r="D2988">
        <v>350.97699999999998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196"/>
        <v>1</v>
      </c>
      <c r="AD2988" s="7">
        <f t="shared" si="197"/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114</v>
      </c>
      <c r="B2989">
        <f t="shared" si="195"/>
        <v>54</v>
      </c>
      <c r="C2989">
        <v>2</v>
      </c>
      <c r="D2989">
        <v>352.28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196"/>
        <v>1</v>
      </c>
      <c r="AD2989" s="7">
        <f t="shared" si="197"/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114</v>
      </c>
      <c r="B2990">
        <f t="shared" si="195"/>
        <v>54</v>
      </c>
      <c r="C2990">
        <v>2</v>
      </c>
      <c r="D2990">
        <v>353.99400000000003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196"/>
        <v>1</v>
      </c>
      <c r="AD2990" s="7">
        <f t="shared" si="197"/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114</v>
      </c>
      <c r="B2991">
        <f t="shared" si="195"/>
        <v>54</v>
      </c>
      <c r="C2991">
        <v>2</v>
      </c>
      <c r="D2991">
        <v>354.23500000000001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196"/>
        <v>1</v>
      </c>
      <c r="AD2991" s="7">
        <f t="shared" si="197"/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114</v>
      </c>
      <c r="B2992">
        <f t="shared" si="195"/>
        <v>54</v>
      </c>
      <c r="C2992">
        <v>2</v>
      </c>
      <c r="D2992">
        <v>354.48599999999999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196"/>
        <v>1</v>
      </c>
      <c r="AD2992" s="7">
        <f t="shared" si="197"/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114</v>
      </c>
      <c r="B2993">
        <f t="shared" si="195"/>
        <v>54</v>
      </c>
      <c r="C2993">
        <v>2</v>
      </c>
      <c r="D2993">
        <v>355.21199999999999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196"/>
        <v>1</v>
      </c>
      <c r="AD2993" s="7">
        <f t="shared" si="197"/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114</v>
      </c>
      <c r="B2994">
        <f t="shared" si="195"/>
        <v>54</v>
      </c>
      <c r="C2994">
        <v>2</v>
      </c>
      <c r="D2994">
        <v>356.22199999999998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196"/>
        <v>1</v>
      </c>
      <c r="AD2994" s="7">
        <f t="shared" si="197"/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114</v>
      </c>
      <c r="B2995">
        <f t="shared" si="195"/>
        <v>54</v>
      </c>
      <c r="C2995">
        <v>2</v>
      </c>
      <c r="D2995">
        <v>356.29899999999998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196"/>
        <v>1</v>
      </c>
      <c r="AD2995" s="7">
        <f t="shared" si="197"/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114</v>
      </c>
      <c r="B2996">
        <f t="shared" si="195"/>
        <v>54</v>
      </c>
      <c r="C2996">
        <v>2</v>
      </c>
      <c r="D2996">
        <v>357.97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196"/>
        <v>1</v>
      </c>
      <c r="AD2996" s="7">
        <f t="shared" si="197"/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114</v>
      </c>
      <c r="B2997">
        <f t="shared" si="195"/>
        <v>54</v>
      </c>
      <c r="C2997">
        <v>2</v>
      </c>
      <c r="D2997">
        <v>357.97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196"/>
        <v>1</v>
      </c>
      <c r="AD2997" s="7">
        <f t="shared" si="197"/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114</v>
      </c>
      <c r="B2998">
        <f t="shared" si="195"/>
        <v>54</v>
      </c>
      <c r="C2998">
        <v>2</v>
      </c>
      <c r="D2998">
        <v>358.36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196"/>
        <v>1</v>
      </c>
      <c r="AD2998" s="7">
        <f t="shared" si="197"/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114</v>
      </c>
      <c r="B2999">
        <f t="shared" si="195"/>
        <v>54</v>
      </c>
      <c r="C2999">
        <v>2</v>
      </c>
      <c r="D2999">
        <v>358.36500000000001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196"/>
        <v>1</v>
      </c>
      <c r="AD2999" s="7">
        <f t="shared" si="197"/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114</v>
      </c>
      <c r="B3000">
        <f t="shared" si="195"/>
        <v>54</v>
      </c>
      <c r="C3000">
        <v>2</v>
      </c>
      <c r="D3000">
        <v>359.19799999999998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196"/>
        <v>1</v>
      </c>
      <c r="AD3000" s="7">
        <f t="shared" si="197"/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114</v>
      </c>
      <c r="B3001">
        <f t="shared" si="195"/>
        <v>54</v>
      </c>
      <c r="C3001">
        <v>2</v>
      </c>
      <c r="D3001">
        <v>360.18700000000001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196"/>
        <v>1</v>
      </c>
      <c r="AD3001" s="7">
        <f t="shared" si="197"/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114</v>
      </c>
      <c r="B3002">
        <f t="shared" si="195"/>
        <v>54</v>
      </c>
      <c r="C3002">
        <v>2</v>
      </c>
      <c r="D3002">
        <v>360.7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196"/>
        <v>1</v>
      </c>
      <c r="AD3002" s="7">
        <f t="shared" si="197"/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114</v>
      </c>
      <c r="B3003">
        <f t="shared" si="195"/>
        <v>54</v>
      </c>
      <c r="C3003">
        <v>2</v>
      </c>
      <c r="D3003">
        <v>360.702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196"/>
        <v>1</v>
      </c>
      <c r="AD3003" s="7">
        <f t="shared" si="197"/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114</v>
      </c>
      <c r="B3004">
        <f t="shared" si="195"/>
        <v>54</v>
      </c>
      <c r="C3004">
        <v>2</v>
      </c>
      <c r="D3004">
        <v>361.58600000000001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196"/>
        <v>1</v>
      </c>
      <c r="AD3004" s="7">
        <f t="shared" si="197"/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114</v>
      </c>
      <c r="B3005">
        <f t="shared" si="195"/>
        <v>54</v>
      </c>
      <c r="C3005">
        <v>2</v>
      </c>
      <c r="D3005">
        <v>361.88600000000002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196"/>
        <v>1</v>
      </c>
      <c r="AD3005" s="7">
        <f t="shared" si="197"/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114</v>
      </c>
      <c r="B3006">
        <f t="shared" si="195"/>
        <v>54</v>
      </c>
      <c r="C3006">
        <v>2</v>
      </c>
      <c r="D3006">
        <v>362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196"/>
        <v>1</v>
      </c>
      <c r="AD3006" s="7">
        <f t="shared" si="197"/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114</v>
      </c>
      <c r="B3007">
        <f t="shared" si="195"/>
        <v>54</v>
      </c>
      <c r="C3007">
        <v>2</v>
      </c>
      <c r="D3007">
        <v>362.31299999999999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196"/>
        <v>1</v>
      </c>
      <c r="AD3007" s="7">
        <f t="shared" si="197"/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114</v>
      </c>
      <c r="B3008">
        <f t="shared" si="195"/>
        <v>54</v>
      </c>
      <c r="C3008">
        <v>2</v>
      </c>
      <c r="D3008">
        <v>362.40600000000001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196"/>
        <v>1</v>
      </c>
      <c r="AD3008" s="7">
        <f t="shared" si="197"/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114</v>
      </c>
      <c r="B3009">
        <f t="shared" si="195"/>
        <v>54</v>
      </c>
      <c r="C3009">
        <v>2</v>
      </c>
      <c r="D3009">
        <v>362.40800000000002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196"/>
        <v>1</v>
      </c>
      <c r="AD3009" s="7">
        <f t="shared" si="197"/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114</v>
      </c>
      <c r="B3010">
        <f t="shared" si="195"/>
        <v>54</v>
      </c>
      <c r="C3010">
        <v>2</v>
      </c>
      <c r="D3010">
        <v>363.214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196"/>
        <v>1</v>
      </c>
      <c r="AD3010" s="7">
        <f t="shared" si="197"/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114</v>
      </c>
      <c r="B3011">
        <f t="shared" si="195"/>
        <v>54</v>
      </c>
      <c r="C3011">
        <v>2</v>
      </c>
      <c r="D3011">
        <v>363.60199999999998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196"/>
        <v>1</v>
      </c>
      <c r="AD3011" s="7">
        <f t="shared" si="197"/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114</v>
      </c>
      <c r="B3012">
        <f t="shared" si="195"/>
        <v>54</v>
      </c>
      <c r="C3012">
        <v>2</v>
      </c>
      <c r="D3012">
        <v>364.09899999999999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196"/>
        <v>1</v>
      </c>
      <c r="AD3012" s="7">
        <f t="shared" si="197"/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114</v>
      </c>
      <c r="B3013">
        <f t="shared" si="195"/>
        <v>54</v>
      </c>
      <c r="C3013">
        <v>2</v>
      </c>
      <c r="D3013">
        <v>364.41399999999999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196"/>
        <v>1</v>
      </c>
      <c r="AD3013" s="7">
        <f t="shared" si="197"/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114</v>
      </c>
      <c r="B3014">
        <f t="shared" si="195"/>
        <v>54</v>
      </c>
      <c r="C3014">
        <v>2</v>
      </c>
      <c r="D3014">
        <v>365.30900000000003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196"/>
        <v>1</v>
      </c>
      <c r="AD3014" s="7">
        <f t="shared" si="197"/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114</v>
      </c>
      <c r="B3015">
        <f t="shared" si="195"/>
        <v>54</v>
      </c>
      <c r="C3015">
        <v>2</v>
      </c>
      <c r="D3015">
        <v>365.46100000000001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196"/>
        <v>1</v>
      </c>
      <c r="AD3015" s="7">
        <f t="shared" si="197"/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114</v>
      </c>
      <c r="B3016">
        <f t="shared" si="195"/>
        <v>54</v>
      </c>
      <c r="C3016">
        <v>2</v>
      </c>
      <c r="D3016">
        <v>367.66300000000001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196"/>
        <v>1</v>
      </c>
      <c r="AD3016" s="7">
        <f t="shared" si="197"/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114</v>
      </c>
      <c r="B3017">
        <f t="shared" si="195"/>
        <v>54</v>
      </c>
      <c r="C3017">
        <v>2</v>
      </c>
      <c r="D3017">
        <v>368.983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196"/>
        <v>1</v>
      </c>
      <c r="AD3017" s="7">
        <f t="shared" si="197"/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114</v>
      </c>
      <c r="B3018">
        <f t="shared" si="195"/>
        <v>54</v>
      </c>
      <c r="C3018">
        <v>2</v>
      </c>
      <c r="D3018">
        <v>370.815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196"/>
        <v>1</v>
      </c>
      <c r="AD3018" s="7">
        <f t="shared" si="197"/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114</v>
      </c>
      <c r="B3019">
        <f t="shared" si="195"/>
        <v>54</v>
      </c>
      <c r="C3019">
        <v>2</v>
      </c>
      <c r="D3019">
        <v>372.10300000000001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196"/>
        <v>1</v>
      </c>
      <c r="AD3019" s="7">
        <f t="shared" si="197"/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114</v>
      </c>
      <c r="B3020">
        <f t="shared" si="195"/>
        <v>54</v>
      </c>
      <c r="C3020">
        <v>2</v>
      </c>
      <c r="D3020">
        <v>374.57100000000003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196"/>
        <v>1</v>
      </c>
      <c r="AD3020" s="7">
        <f t="shared" si="197"/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114</v>
      </c>
      <c r="B3021">
        <f t="shared" si="195"/>
        <v>54</v>
      </c>
      <c r="C3021">
        <v>2</v>
      </c>
      <c r="D3021">
        <v>375.798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196"/>
        <v>1</v>
      </c>
      <c r="AD3021" s="7">
        <f t="shared" si="197"/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114</v>
      </c>
      <c r="B3022">
        <f t="shared" si="195"/>
        <v>54</v>
      </c>
      <c r="C3022">
        <v>2</v>
      </c>
      <c r="D3022">
        <v>376.58499999999998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196"/>
        <v>1</v>
      </c>
      <c r="AD3022" s="7">
        <f t="shared" si="197"/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114</v>
      </c>
      <c r="B3023">
        <f t="shared" si="195"/>
        <v>54</v>
      </c>
      <c r="C3023">
        <v>2</v>
      </c>
      <c r="D3023">
        <v>376.89299999999997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196"/>
        <v>1</v>
      </c>
      <c r="AD3023" s="7">
        <f t="shared" si="197"/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114</v>
      </c>
      <c r="B3024">
        <f t="shared" si="195"/>
        <v>54</v>
      </c>
      <c r="C3024">
        <v>2</v>
      </c>
      <c r="D3024">
        <v>377.25299999999999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196"/>
        <v>1</v>
      </c>
      <c r="AD3024" s="7">
        <f t="shared" si="197"/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114</v>
      </c>
      <c r="B3025">
        <f t="shared" si="195"/>
        <v>54</v>
      </c>
      <c r="C3025">
        <v>2</v>
      </c>
      <c r="D3025">
        <v>377.63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196"/>
        <v>1</v>
      </c>
      <c r="AD3025" s="7">
        <f t="shared" si="197"/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114</v>
      </c>
      <c r="B3026">
        <f t="shared" ref="B3026:B3081" si="198">SUM(E3026:W3026)+C3026</f>
        <v>54</v>
      </c>
      <c r="C3026">
        <v>2</v>
      </c>
      <c r="D3026">
        <v>377.63200000000001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199">Z3026+BJ3026</f>
        <v>1</v>
      </c>
      <c r="AD3026" s="7">
        <f t="shared" ref="AD3026:AD3081" si="200">SUM(AE3026:BG3026)+C3026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114</v>
      </c>
      <c r="B3027">
        <f t="shared" si="198"/>
        <v>54</v>
      </c>
      <c r="C3027">
        <v>2</v>
      </c>
      <c r="D3027">
        <v>378.1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199"/>
        <v>1</v>
      </c>
      <c r="AD3027" s="7">
        <f t="shared" si="200"/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114</v>
      </c>
      <c r="B3028">
        <f t="shared" si="198"/>
        <v>54</v>
      </c>
      <c r="C3028">
        <v>2</v>
      </c>
      <c r="D3028">
        <v>378.10199999999998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199"/>
        <v>1</v>
      </c>
      <c r="AD3028" s="7">
        <f t="shared" si="200"/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114</v>
      </c>
      <c r="B3029">
        <f t="shared" si="198"/>
        <v>54</v>
      </c>
      <c r="C3029">
        <v>2</v>
      </c>
      <c r="D3029">
        <v>379.16699999999997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199"/>
        <v>1</v>
      </c>
      <c r="AD3029" s="7">
        <f t="shared" si="200"/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114</v>
      </c>
      <c r="B3030">
        <f t="shared" si="198"/>
        <v>54</v>
      </c>
      <c r="C3030">
        <v>2</v>
      </c>
      <c r="D3030">
        <v>380.298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199"/>
        <v>1</v>
      </c>
      <c r="AD3030" s="7">
        <f t="shared" si="200"/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114</v>
      </c>
      <c r="B3031">
        <f t="shared" si="198"/>
        <v>54</v>
      </c>
      <c r="C3031">
        <v>2</v>
      </c>
      <c r="D3031">
        <v>384.15300000000002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199"/>
        <v>1</v>
      </c>
      <c r="AD3031" s="7">
        <f t="shared" si="200"/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114</v>
      </c>
      <c r="B3032">
        <f t="shared" si="198"/>
        <v>54</v>
      </c>
      <c r="C3032">
        <v>2</v>
      </c>
      <c r="D3032">
        <v>384.18700000000001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199"/>
        <v>1</v>
      </c>
      <c r="AD3032" s="7">
        <f t="shared" si="200"/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114</v>
      </c>
      <c r="B3033">
        <f t="shared" si="198"/>
        <v>54</v>
      </c>
      <c r="C3033">
        <v>2</v>
      </c>
      <c r="D3033">
        <v>386.10399999999998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199"/>
        <v>1</v>
      </c>
      <c r="AD3033" s="7">
        <f t="shared" si="200"/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114</v>
      </c>
      <c r="B3034">
        <f t="shared" si="198"/>
        <v>54</v>
      </c>
      <c r="C3034">
        <v>2</v>
      </c>
      <c r="D3034">
        <v>387.78199999999998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199"/>
        <v>1</v>
      </c>
      <c r="AD3034" s="7">
        <f t="shared" si="200"/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114</v>
      </c>
      <c r="B3035">
        <f t="shared" si="198"/>
        <v>54</v>
      </c>
      <c r="C3035">
        <v>2</v>
      </c>
      <c r="D3035">
        <v>388.04599999999999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199"/>
        <v>1</v>
      </c>
      <c r="AD3035" s="7">
        <f t="shared" si="200"/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114</v>
      </c>
      <c r="B3036">
        <f t="shared" si="198"/>
        <v>54</v>
      </c>
      <c r="C3036">
        <v>2</v>
      </c>
      <c r="D3036">
        <v>388.05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199"/>
        <v>1</v>
      </c>
      <c r="AD3036" s="7">
        <f t="shared" si="200"/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114</v>
      </c>
      <c r="B3037">
        <f t="shared" si="198"/>
        <v>54</v>
      </c>
      <c r="C3037">
        <v>2</v>
      </c>
      <c r="D3037">
        <v>388.49900000000002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199"/>
        <v>1</v>
      </c>
      <c r="AD3037" s="7">
        <f t="shared" si="200"/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114</v>
      </c>
      <c r="B3038">
        <f t="shared" si="198"/>
        <v>54</v>
      </c>
      <c r="C3038">
        <v>2</v>
      </c>
      <c r="D3038">
        <v>390.36700000000002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199"/>
        <v>1</v>
      </c>
      <c r="AD3038" s="7">
        <f t="shared" si="200"/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114</v>
      </c>
      <c r="B3039">
        <f t="shared" si="198"/>
        <v>54</v>
      </c>
      <c r="C3039">
        <v>2</v>
      </c>
      <c r="D3039">
        <v>391.53100000000001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199"/>
        <v>1</v>
      </c>
      <c r="AD3039" s="7">
        <f t="shared" si="200"/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114</v>
      </c>
      <c r="B3040">
        <f t="shared" si="198"/>
        <v>54</v>
      </c>
      <c r="C3040">
        <v>2</v>
      </c>
      <c r="D3040">
        <v>392.255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199"/>
        <v>1</v>
      </c>
      <c r="AD3040" s="7">
        <f t="shared" si="200"/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114</v>
      </c>
      <c r="B3041">
        <f t="shared" si="198"/>
        <v>54</v>
      </c>
      <c r="C3041">
        <v>2</v>
      </c>
      <c r="D3041">
        <v>395.05900000000003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199"/>
        <v>1</v>
      </c>
      <c r="AD3041" s="7">
        <f t="shared" si="200"/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114</v>
      </c>
      <c r="B3042">
        <f t="shared" si="198"/>
        <v>54</v>
      </c>
      <c r="C3042">
        <v>2</v>
      </c>
      <c r="D3042">
        <v>395.05900000000003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199"/>
        <v>1</v>
      </c>
      <c r="AD3042" s="7">
        <f t="shared" si="200"/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114</v>
      </c>
      <c r="B3043">
        <f t="shared" si="198"/>
        <v>54</v>
      </c>
      <c r="C3043">
        <v>2</v>
      </c>
      <c r="D3043">
        <v>396.54500000000002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199"/>
        <v>1</v>
      </c>
      <c r="AD3043" s="7">
        <f t="shared" si="200"/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114</v>
      </c>
      <c r="B3044">
        <f t="shared" si="198"/>
        <v>54</v>
      </c>
      <c r="C3044">
        <v>2</v>
      </c>
      <c r="D3044">
        <v>396.99099999999999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199"/>
        <v>1</v>
      </c>
      <c r="AD3044" s="7">
        <f t="shared" si="200"/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114</v>
      </c>
      <c r="B3045">
        <f t="shared" si="198"/>
        <v>54</v>
      </c>
      <c r="C3045">
        <v>2</v>
      </c>
      <c r="D3045">
        <v>398.596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199"/>
        <v>1</v>
      </c>
      <c r="AD3045" s="7">
        <f t="shared" si="200"/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114</v>
      </c>
      <c r="B3046">
        <f t="shared" si="198"/>
        <v>54</v>
      </c>
      <c r="C3046">
        <v>2</v>
      </c>
      <c r="D3046">
        <v>399.28500000000003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199"/>
        <v>1</v>
      </c>
      <c r="AD3046" s="7">
        <f t="shared" si="200"/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114</v>
      </c>
      <c r="B3047">
        <f t="shared" si="198"/>
        <v>54</v>
      </c>
      <c r="C3047">
        <v>2</v>
      </c>
      <c r="D3047">
        <v>402.85599999999999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199"/>
        <v>1</v>
      </c>
      <c r="AD3047" s="7">
        <f t="shared" si="200"/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114</v>
      </c>
      <c r="B3048">
        <f t="shared" si="198"/>
        <v>54</v>
      </c>
      <c r="C3048">
        <v>2</v>
      </c>
      <c r="D3048">
        <v>404.32299999999998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199"/>
        <v>1</v>
      </c>
      <c r="AD3048" s="7">
        <f t="shared" si="200"/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114</v>
      </c>
      <c r="B3049">
        <f t="shared" si="198"/>
        <v>54</v>
      </c>
      <c r="C3049">
        <v>2</v>
      </c>
      <c r="D3049">
        <v>405.00700000000001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199"/>
        <v>1</v>
      </c>
      <c r="AD3049" s="7">
        <f t="shared" si="200"/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114</v>
      </c>
      <c r="B3050">
        <f t="shared" si="198"/>
        <v>54</v>
      </c>
      <c r="C3050">
        <v>2</v>
      </c>
      <c r="D3050">
        <v>406.04500000000002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199"/>
        <v>1</v>
      </c>
      <c r="AD3050" s="7">
        <f t="shared" si="200"/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114</v>
      </c>
      <c r="B3051">
        <f t="shared" si="198"/>
        <v>54</v>
      </c>
      <c r="C3051">
        <v>2</v>
      </c>
      <c r="D3051">
        <v>407.87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199"/>
        <v>1</v>
      </c>
      <c r="AD3051" s="7">
        <f t="shared" si="200"/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114</v>
      </c>
      <c r="B3052">
        <f t="shared" si="198"/>
        <v>54</v>
      </c>
      <c r="C3052">
        <v>2</v>
      </c>
      <c r="D3052">
        <v>410.90800000000002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199"/>
        <v>1</v>
      </c>
      <c r="AD3052" s="7">
        <f t="shared" si="200"/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114</v>
      </c>
      <c r="B3053">
        <f t="shared" si="198"/>
        <v>54</v>
      </c>
      <c r="C3053">
        <v>2</v>
      </c>
      <c r="D3053">
        <v>413.24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199"/>
        <v>1</v>
      </c>
      <c r="AD3053" s="7">
        <f t="shared" si="200"/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114</v>
      </c>
      <c r="B3054">
        <f t="shared" si="198"/>
        <v>54</v>
      </c>
      <c r="C3054">
        <v>2</v>
      </c>
      <c r="D3054">
        <v>414.57400000000001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199"/>
        <v>1</v>
      </c>
      <c r="AD3054" s="7">
        <f t="shared" si="200"/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114</v>
      </c>
      <c r="B3055">
        <f t="shared" si="198"/>
        <v>54</v>
      </c>
      <c r="C3055">
        <v>2</v>
      </c>
      <c r="D3055">
        <v>415.20400000000001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199"/>
        <v>1</v>
      </c>
      <c r="AD3055" s="7">
        <f t="shared" si="200"/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114</v>
      </c>
      <c r="B3056">
        <f t="shared" si="198"/>
        <v>54</v>
      </c>
      <c r="C3056">
        <v>2</v>
      </c>
      <c r="D3056">
        <v>417.65300000000002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199"/>
        <v>1</v>
      </c>
      <c r="AD3056" s="7">
        <f t="shared" si="200"/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114</v>
      </c>
      <c r="B3057">
        <f t="shared" si="198"/>
        <v>54</v>
      </c>
      <c r="C3057">
        <v>2</v>
      </c>
      <c r="D3057">
        <v>419.48700000000002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199"/>
        <v>1</v>
      </c>
      <c r="AD3057" s="7">
        <f t="shared" si="200"/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114</v>
      </c>
      <c r="B3058">
        <f t="shared" si="198"/>
        <v>54</v>
      </c>
      <c r="C3058">
        <v>2</v>
      </c>
      <c r="D3058">
        <v>420.95800000000003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199"/>
        <v>1</v>
      </c>
      <c r="AD3058" s="7">
        <f t="shared" si="200"/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114</v>
      </c>
      <c r="B3059">
        <f t="shared" si="198"/>
        <v>54</v>
      </c>
      <c r="C3059">
        <v>2</v>
      </c>
      <c r="D3059">
        <v>421.399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199"/>
        <v>1</v>
      </c>
      <c r="AD3059" s="7">
        <f t="shared" si="200"/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114</v>
      </c>
      <c r="B3060">
        <f t="shared" si="198"/>
        <v>54</v>
      </c>
      <c r="C3060">
        <v>2</v>
      </c>
      <c r="D3060">
        <v>421.67099999999999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199"/>
        <v>1</v>
      </c>
      <c r="AD3060" s="7">
        <f t="shared" si="200"/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114</v>
      </c>
      <c r="B3061">
        <f t="shared" si="198"/>
        <v>54</v>
      </c>
      <c r="C3061">
        <v>2</v>
      </c>
      <c r="D3061">
        <v>424.024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199"/>
        <v>1</v>
      </c>
      <c r="AD3061" s="7">
        <f t="shared" si="200"/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114</v>
      </c>
      <c r="B3062">
        <f t="shared" si="198"/>
        <v>54</v>
      </c>
      <c r="C3062">
        <v>2</v>
      </c>
      <c r="D3062">
        <v>427.25799999999998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199"/>
        <v>1</v>
      </c>
      <c r="AD3062" s="7">
        <f t="shared" si="200"/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114</v>
      </c>
      <c r="B3063">
        <f t="shared" si="198"/>
        <v>54</v>
      </c>
      <c r="C3063">
        <v>2</v>
      </c>
      <c r="D3063">
        <v>428.589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199"/>
        <v>1</v>
      </c>
      <c r="AD3063" s="7">
        <f t="shared" si="200"/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114</v>
      </c>
      <c r="B3064">
        <f t="shared" si="198"/>
        <v>54</v>
      </c>
      <c r="C3064">
        <v>2</v>
      </c>
      <c r="D3064">
        <v>430.93200000000002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199"/>
        <v>1</v>
      </c>
      <c r="AD3064" s="7">
        <f t="shared" si="200"/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114</v>
      </c>
      <c r="B3065">
        <f t="shared" si="198"/>
        <v>54</v>
      </c>
      <c r="C3065">
        <v>2</v>
      </c>
      <c r="D3065">
        <v>438.74700000000001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199"/>
        <v>1</v>
      </c>
      <c r="AD3065" s="7">
        <f t="shared" si="200"/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114</v>
      </c>
      <c r="B3066">
        <f t="shared" si="198"/>
        <v>54</v>
      </c>
      <c r="C3066">
        <v>2</v>
      </c>
      <c r="D3066">
        <v>441.30599999999998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199"/>
        <v>1</v>
      </c>
      <c r="AD3066" s="7">
        <f t="shared" si="200"/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114</v>
      </c>
      <c r="B3067">
        <f t="shared" si="198"/>
        <v>54</v>
      </c>
      <c r="C3067">
        <v>2</v>
      </c>
      <c r="D3067">
        <v>441.79700000000003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199"/>
        <v>1</v>
      </c>
      <c r="AD3067" s="7">
        <f t="shared" si="200"/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114</v>
      </c>
      <c r="B3068">
        <f t="shared" si="198"/>
        <v>54</v>
      </c>
      <c r="C3068">
        <v>2</v>
      </c>
      <c r="D3068">
        <v>443.41699999999997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199"/>
        <v>1</v>
      </c>
      <c r="AD3068" s="7">
        <f t="shared" si="200"/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114</v>
      </c>
      <c r="B3069">
        <f t="shared" si="198"/>
        <v>54</v>
      </c>
      <c r="C3069">
        <v>2</v>
      </c>
      <c r="D3069">
        <v>450.34100000000001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199"/>
        <v>1</v>
      </c>
      <c r="AD3069" s="7">
        <f t="shared" si="200"/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114</v>
      </c>
      <c r="B3070">
        <f t="shared" si="198"/>
        <v>54</v>
      </c>
      <c r="C3070">
        <v>2</v>
      </c>
      <c r="D3070">
        <v>453.738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199"/>
        <v>1</v>
      </c>
      <c r="AD3070" s="7">
        <f t="shared" si="200"/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114</v>
      </c>
      <c r="B3071">
        <f t="shared" si="198"/>
        <v>54</v>
      </c>
      <c r="C3071">
        <v>2</v>
      </c>
      <c r="D3071">
        <v>464.14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199"/>
        <v>1</v>
      </c>
      <c r="AD3071" s="7">
        <f t="shared" si="200"/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114</v>
      </c>
      <c r="B3072">
        <f t="shared" si="198"/>
        <v>54</v>
      </c>
      <c r="C3072">
        <v>2</v>
      </c>
      <c r="D3072">
        <v>465.77800000000002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199"/>
        <v>1</v>
      </c>
      <c r="AD3072" s="7">
        <f t="shared" si="200"/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114</v>
      </c>
      <c r="B3073">
        <f t="shared" si="198"/>
        <v>54</v>
      </c>
      <c r="C3073">
        <v>2</v>
      </c>
      <c r="D3073">
        <v>467.36700000000002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199"/>
        <v>1</v>
      </c>
      <c r="AD3073" s="7">
        <f t="shared" si="200"/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114</v>
      </c>
      <c r="B3074">
        <f t="shared" si="198"/>
        <v>54</v>
      </c>
      <c r="C3074">
        <v>2</v>
      </c>
      <c r="D3074">
        <v>468.35500000000002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199"/>
        <v>1</v>
      </c>
      <c r="AD3074" s="7">
        <f t="shared" si="200"/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114</v>
      </c>
      <c r="B3075">
        <f t="shared" si="198"/>
        <v>54</v>
      </c>
      <c r="C3075">
        <v>2</v>
      </c>
      <c r="D3075">
        <v>471.25799999999998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199"/>
        <v>1</v>
      </c>
      <c r="AD3075" s="7">
        <f t="shared" si="200"/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114</v>
      </c>
      <c r="B3076">
        <f t="shared" si="198"/>
        <v>54</v>
      </c>
      <c r="C3076">
        <v>2</v>
      </c>
      <c r="D3076">
        <v>474.387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199"/>
        <v>1</v>
      </c>
      <c r="AD3076" s="7">
        <f t="shared" si="200"/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114</v>
      </c>
      <c r="B3077">
        <f t="shared" si="198"/>
        <v>54</v>
      </c>
      <c r="C3077">
        <v>2</v>
      </c>
      <c r="D3077">
        <v>474.89400000000001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199"/>
        <v>1</v>
      </c>
      <c r="AD3077" s="7">
        <f t="shared" si="200"/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114</v>
      </c>
      <c r="B3078">
        <f t="shared" si="198"/>
        <v>54</v>
      </c>
      <c r="C3078">
        <v>2</v>
      </c>
      <c r="D3078">
        <v>479.44900000000001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199"/>
        <v>1</v>
      </c>
      <c r="AD3078" s="7">
        <f t="shared" si="200"/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114</v>
      </c>
      <c r="B3079">
        <f t="shared" si="198"/>
        <v>54</v>
      </c>
      <c r="C3079">
        <v>2</v>
      </c>
      <c r="D3079">
        <v>486.94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199"/>
        <v>1</v>
      </c>
      <c r="AD3079" s="7">
        <f t="shared" si="200"/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114</v>
      </c>
      <c r="B3080">
        <f t="shared" si="198"/>
        <v>54</v>
      </c>
      <c r="C3080">
        <v>2</v>
      </c>
      <c r="D3080">
        <v>492.75099999999998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199"/>
        <v>1</v>
      </c>
      <c r="AD3080" s="7">
        <f t="shared" si="200"/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114</v>
      </c>
      <c r="B3081">
        <f t="shared" si="198"/>
        <v>54</v>
      </c>
      <c r="C3081">
        <v>2</v>
      </c>
      <c r="D3081">
        <v>552.43299999999999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199"/>
        <v>1</v>
      </c>
      <c r="AD3081" s="7">
        <f t="shared" si="200"/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f t="shared" ref="B3082" si="201">SUM(E3082:W3082)+C3082</f>
        <v>30</v>
      </c>
      <c r="C3082">
        <v>1</v>
      </c>
      <c r="D3082">
        <v>206.191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202">Z3082+BJ3082</f>
        <v>1</v>
      </c>
      <c r="AD3082" s="7">
        <f t="shared" ref="AD3082" si="203">SUM(AE3082:BG3082)+C3082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f t="shared" ref="B3083" si="204">SUM(E3083:W3083)+C3083</f>
        <v>30</v>
      </c>
      <c r="C3083">
        <v>1</v>
      </c>
      <c r="D3083">
        <v>589.43499999999995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205">Z3083+BJ3083</f>
        <v>1</v>
      </c>
      <c r="AD3083" s="7">
        <f t="shared" ref="AD3083" si="206">SUM(AE3083:BG3083)+C3083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f t="shared" ref="B3084" si="207">SUM(E3084:W3084)+C3084</f>
        <v>30</v>
      </c>
      <c r="C3084">
        <v>1</v>
      </c>
      <c r="D3084">
        <v>747.87900000000002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208">Z3084+BJ3084</f>
        <v>1</v>
      </c>
      <c r="AD3084" s="7">
        <f t="shared" ref="AD3084" si="209">SUM(AE3084:BG3084)+C3084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f t="shared" ref="B3085" si="210">SUM(E3085:W3085)+C3085</f>
        <v>30</v>
      </c>
      <c r="C3085">
        <v>1</v>
      </c>
      <c r="D3085">
        <v>255.79599999999999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211">Z3085+BJ3085</f>
        <v>1</v>
      </c>
      <c r="AD3085" s="7">
        <f t="shared" ref="AD3085" si="212">SUM(AE3085:BG3085)+C3085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f t="shared" ref="B3086" si="213">SUM(E3086:W3086)+C3086</f>
        <v>30</v>
      </c>
      <c r="C3086">
        <v>1</v>
      </c>
      <c r="D3086">
        <v>491.166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214">Z3086+BJ3086</f>
        <v>1</v>
      </c>
      <c r="AD3086" s="7">
        <f t="shared" ref="AD3086" si="215">SUM(AE3086:BG3086)+C3086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f t="shared" ref="B3087" si="216">SUM(E3087:W3087)+C3087</f>
        <v>30</v>
      </c>
      <c r="C3087">
        <v>1</v>
      </c>
      <c r="D3087">
        <v>758.84799999999996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217">Z3087+BJ3087</f>
        <v>1</v>
      </c>
      <c r="AD3087" s="7">
        <f t="shared" ref="AD3087" si="218">SUM(AE3087:BG3087)+C3087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1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2023-04-28T11:27:06Z</dcterms:modified>
</cp:coreProperties>
</file>