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C0DC111B-A9C5-4D0A-804D-1CFAAA352E12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Ions!$A$1:$BP$688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9" i="3" l="1"/>
  <c r="AC249" i="3"/>
  <c r="AD248" i="3"/>
  <c r="AC248" i="3"/>
  <c r="AD246" i="3"/>
  <c r="AC246" i="3"/>
  <c r="B246" i="3"/>
  <c r="AD245" i="3"/>
  <c r="AC245" i="3"/>
  <c r="B245" i="3"/>
  <c r="AD244" i="3"/>
  <c r="AC244" i="3"/>
  <c r="B244" i="3"/>
  <c r="AD243" i="3"/>
  <c r="AC243" i="3"/>
  <c r="B243" i="3"/>
  <c r="AD242" i="3"/>
  <c r="AC242" i="3"/>
  <c r="B242" i="3"/>
  <c r="AD241" i="3"/>
  <c r="AC241" i="3"/>
  <c r="B241" i="3"/>
  <c r="AD240" i="3"/>
  <c r="AC240" i="3"/>
  <c r="B240" i="3"/>
  <c r="AD239" i="3"/>
  <c r="AC239" i="3"/>
  <c r="B239" i="3"/>
  <c r="B238" i="3"/>
  <c r="AD237" i="3"/>
  <c r="AC237" i="3"/>
  <c r="B237" i="3"/>
  <c r="AD236" i="3"/>
  <c r="AC236" i="3"/>
  <c r="B236" i="3"/>
  <c r="AD235" i="3"/>
  <c r="AC235" i="3"/>
  <c r="B235" i="3"/>
  <c r="AD234" i="3"/>
  <c r="AC234" i="3"/>
  <c r="B234" i="3"/>
  <c r="AD233" i="3"/>
  <c r="AC233" i="3"/>
  <c r="B233" i="3"/>
  <c r="AD232" i="3"/>
  <c r="AC232" i="3"/>
  <c r="B232" i="3"/>
  <c r="AD231" i="3"/>
  <c r="AC231" i="3"/>
  <c r="B231" i="3"/>
  <c r="AD230" i="3"/>
  <c r="AC230" i="3"/>
  <c r="B230" i="3"/>
  <c r="AD229" i="3"/>
  <c r="AC229" i="3"/>
  <c r="B229" i="3"/>
  <c r="AD228" i="3"/>
  <c r="AC228" i="3"/>
  <c r="B228" i="3"/>
  <c r="AD227" i="3"/>
  <c r="AC227" i="3"/>
  <c r="B227" i="3"/>
  <c r="AD226" i="3"/>
  <c r="AC226" i="3"/>
  <c r="B226" i="3"/>
  <c r="AD225" i="3"/>
  <c r="AC225" i="3"/>
  <c r="B225" i="3"/>
  <c r="AD224" i="3"/>
  <c r="AC224" i="3"/>
  <c r="B224" i="3"/>
  <c r="AD223" i="3"/>
  <c r="AC223" i="3"/>
  <c r="B223" i="3"/>
  <c r="AD222" i="3"/>
  <c r="AC222" i="3"/>
  <c r="B222" i="3"/>
  <c r="AD221" i="3"/>
  <c r="AC221" i="3"/>
  <c r="B221" i="3"/>
  <c r="AD220" i="3"/>
  <c r="AC220" i="3"/>
  <c r="B220" i="3"/>
  <c r="AD219" i="3"/>
  <c r="AC219" i="3"/>
  <c r="B219" i="3"/>
  <c r="AD218" i="3"/>
  <c r="AC218" i="3"/>
  <c r="B218" i="3"/>
  <c r="AD217" i="3"/>
  <c r="AC217" i="3"/>
  <c r="B217" i="3"/>
  <c r="B215" i="3"/>
  <c r="B214" i="3"/>
  <c r="B213" i="3"/>
  <c r="B212" i="3"/>
  <c r="B211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38" i="3"/>
  <c r="AD238" i="3"/>
  <c r="AC247" i="3"/>
  <c r="AD247" i="3"/>
  <c r="AC250" i="3"/>
  <c r="AD250" i="3"/>
  <c r="AC251" i="3"/>
  <c r="AD251" i="3"/>
  <c r="AC252" i="3"/>
  <c r="AD252" i="3"/>
  <c r="AC253" i="3"/>
  <c r="AD253" i="3"/>
  <c r="AC254" i="3"/>
  <c r="AD254" i="3"/>
  <c r="AC255" i="3"/>
  <c r="AD255" i="3"/>
  <c r="AC256" i="3"/>
  <c r="AD256" i="3"/>
  <c r="AC257" i="3"/>
  <c r="AD257" i="3"/>
  <c r="AC258" i="3"/>
  <c r="AD258" i="3"/>
  <c r="AC259" i="3"/>
  <c r="AD259" i="3"/>
  <c r="AC260" i="3"/>
  <c r="AD260" i="3"/>
  <c r="AC261" i="3"/>
  <c r="AD261" i="3"/>
  <c r="AC262" i="3"/>
  <c r="AD262" i="3"/>
  <c r="AC263" i="3"/>
  <c r="AD263" i="3"/>
  <c r="B203" i="3"/>
  <c r="B204" i="3"/>
  <c r="B205" i="3"/>
  <c r="B206" i="3"/>
  <c r="B207" i="3"/>
  <c r="B208" i="3"/>
  <c r="B209" i="3"/>
  <c r="B210" i="3"/>
  <c r="B21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B198" i="3"/>
  <c r="B202" i="3"/>
  <c r="B201" i="3"/>
  <c r="B200" i="3"/>
  <c r="B199" i="3"/>
  <c r="B197" i="3"/>
  <c r="B196" i="3"/>
  <c r="B195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B194" i="3"/>
  <c r="B193" i="3"/>
  <c r="B192" i="3"/>
  <c r="B191" i="3"/>
  <c r="B190" i="3"/>
  <c r="B189" i="3"/>
  <c r="B188" i="3"/>
  <c r="B187" i="3"/>
  <c r="AC186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688" i="3"/>
  <c r="B688" i="3"/>
  <c r="AD687" i="3"/>
  <c r="B687" i="3"/>
  <c r="AD686" i="3"/>
  <c r="B686" i="3"/>
  <c r="AD685" i="3"/>
  <c r="B685" i="3"/>
  <c r="AD684" i="3"/>
  <c r="B684" i="3"/>
  <c r="AD683" i="3"/>
  <c r="B683" i="3"/>
  <c r="AD682" i="3"/>
  <c r="B682" i="3"/>
  <c r="AD681" i="3"/>
  <c r="B681" i="3"/>
  <c r="AD680" i="3"/>
  <c r="B680" i="3"/>
  <c r="AD679" i="3"/>
  <c r="B679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35" i="3"/>
  <c r="AC185" i="3"/>
  <c r="AC184" i="3"/>
  <c r="AC183" i="3"/>
  <c r="AC182" i="3"/>
  <c r="AC181" i="3"/>
  <c r="AC180" i="3"/>
  <c r="AC171" i="3"/>
  <c r="AC172" i="3"/>
  <c r="AC173" i="3"/>
  <c r="AC174" i="3"/>
  <c r="AC175" i="3"/>
  <c r="AC176" i="3"/>
  <c r="AC177" i="3"/>
  <c r="AC178" i="3"/>
  <c r="AC179" i="3"/>
  <c r="AC170" i="3"/>
  <c r="AC165" i="3"/>
  <c r="AC166" i="3"/>
  <c r="AC167" i="3"/>
  <c r="AC168" i="3"/>
  <c r="AC169" i="3"/>
  <c r="AC164" i="3"/>
  <c r="AC162" i="3"/>
  <c r="AC163" i="3"/>
  <c r="AC161" i="3"/>
  <c r="AC154" i="3"/>
  <c r="AC155" i="3"/>
  <c r="AC156" i="3"/>
  <c r="AC157" i="3"/>
  <c r="AC158" i="3"/>
  <c r="AC159" i="3"/>
  <c r="AC160" i="3"/>
  <c r="AC153" i="3"/>
  <c r="AC148" i="3"/>
  <c r="AC149" i="3"/>
  <c r="AC150" i="3"/>
  <c r="AC151" i="3"/>
  <c r="AC152" i="3"/>
  <c r="AC147" i="3"/>
  <c r="AC688" i="3"/>
  <c r="AC687" i="3"/>
  <c r="AC686" i="3"/>
  <c r="AC685" i="3"/>
  <c r="AC684" i="3"/>
  <c r="AC683" i="3"/>
  <c r="AC681" i="3"/>
  <c r="AC680" i="3"/>
  <c r="AC682" i="3"/>
  <c r="AC679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<sst xmlns="http://schemas.openxmlformats.org/spreadsheetml/2006/main" count="4793" uniqueCount="116">
  <si>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</si>
  <si>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</si>
  <si>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</si>
  <si>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</si>
  <si>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</si>
  <si>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</si>
  <si>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</si>
  <si>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</si>
  <si>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</si>
  <si>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</si>
  <si>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</si>
  <si>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</si>
  <si>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</si>
  <si>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</si>
  <si>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</si>
  <si>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</si>
  <si>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</si>
  <si>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</si>
  <si>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</si>
  <si>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</si>
  <si>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</si>
  <si>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</si>
  <si>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</si>
  <si>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</si>
  <si>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</si>
  <si>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</si>
  <si>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</si>
  <si>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</si>
  <si>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</si>
  <si>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</si>
  <si>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</si>
  <si>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</si>
  <si>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</si>
  <si>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</si>
  <si>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</si>
  <si>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</si>
  <si>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</si>
  <si>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</si>
  <si>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</si>
  <si>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</si>
  <si>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</si>
  <si>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</si>
  <si>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</si>
  <si>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</si>
  <si>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</si>
  <si>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</si>
  <si>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</si>
  <si>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</si>
  <si>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</si>
  <si>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</si>
  <si>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</si>
  <si>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</si>
  <si>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</si>
  <si>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</si>
  <si>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</si>
  <si>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</si>
  <si>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</si>
  <si>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</si>
  <si>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</si>
  <si>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</si>
  <si>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</si>
  <si>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</si>
  <si>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</si>
  <si>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</si>
  <si>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</si>
  <si>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</si>
  <si>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</si>
  <si>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</si>
  <si>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</si>
  <si>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</si>
  <si>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</si>
  <si>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</si>
  <si>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</si>
  <si>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</si>
  <si>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</si>
  <si>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</si>
  <si>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</si>
  <si>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</si>
  <si>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</si>
  <si>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</si>
  <si>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</si>
  <si>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</si>
  <si>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</si>
  <si>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</si>
  <si>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</si>
  <si>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d</t>
  </si>
  <si>
    <t>Ar</t>
  </si>
  <si>
    <t>B+</t>
  </si>
  <si>
    <t>D+</t>
  </si>
  <si>
    <t>1.350</t>
  </si>
  <si>
    <t>-0.375</t>
  </si>
  <si>
    <t>-0.300</t>
  </si>
  <si>
    <t>0.350</t>
  </si>
  <si>
    <t>-0.125</t>
  </si>
  <si>
    <t>f</t>
  </si>
  <si>
    <t>Bi</t>
  </si>
  <si>
    <t>B,C</t>
  </si>
  <si>
    <t>B,D+</t>
  </si>
  <si>
    <t>5g</t>
  </si>
  <si>
    <t>6g</t>
  </si>
  <si>
    <t>C,C</t>
  </si>
  <si>
    <t>6f</t>
  </si>
  <si>
    <t>Kr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</si>
  <si>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</si>
  <si>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</si>
  <si>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</si>
  <si>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</si>
  <si>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</si>
  <si>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</si>
  <si>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</si>
  <si>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</si>
  <si>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</si>
  <si>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</si>
  <si>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</si>
  <si>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 xml:space="preserve"> D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</si>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</sst>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2" fontId="0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2" fillId="0" borderId="0" xfId="0" applyNumberFormat="1" applyFont="1"/>
    <xf numFmtId="165" fontId="0" fillId="0" borderId="0" xfId="0" applyNumberFormat="1"/>
    <xf numFmtId="0" fontId="0" fillId="0" borderId="0" xfId="0" applyFill="1"/>
    <xf numFmtId="0" fontId="3" fillId="0" borderId="0" xfId="0" applyFont="1" applyFill="1"/>
    <xf numFmtId="0" fontId="0" fillId="0" borderId="0" xfId="0" applyNumberFormat="1" applyFill="1"/>
    <xf numFmtId="0" fontId="4" fillId="3" borderId="0" xfId="1" applyNumberFormat="1"/>
    <xf numFmtId="0" fontId="4" fillId="3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170" y="17716500"/>
              <a:ext cx="4444365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6"/>
  <sheetViews>
    <sheetView workbookViewId="0">
      <pane ySplit="1" topLeftCell="A66" activePane="bottomLeft" state="frozen"/>
      <selection pane="bottomLeft" activeCell="B88" sqref="B88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10.7109375" bestFit="1" customWidth="1"/>
    <col min="20" max="20" width="5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2.7109375" bestFit="1" customWidth="1"/>
    <col min="26" max="26" width="3" bestFit="1" customWidth="1"/>
    <col min="27" max="27" width="5.140625" bestFit="1" customWidth="1"/>
    <col min="28" max="29" width="3" bestFit="1" customWidth="1"/>
    <col min="30" max="30" width="5.140625" bestFit="1" customWidth="1"/>
    <col min="31" max="31" width="3" bestFit="1" customWidth="1"/>
    <col min="32" max="32" width="5.42578125" bestFit="1" customWidth="1"/>
    <col min="33" max="33" width="3" bestFit="1" customWidth="1"/>
    <col min="34" max="34" width="5.140625" bestFit="1" customWidth="1"/>
    <col min="35" max="35" width="5.42578125" bestFit="1" customWidth="1"/>
    <col min="36" max="36" width="3" bestFit="1" customWidth="1"/>
    <col min="37" max="37" width="5.140625" customWidth="1"/>
    <col min="38" max="38" width="5.42578125" bestFit="1" customWidth="1"/>
    <col min="39" max="39" width="5.28515625" bestFit="1" customWidth="1"/>
    <col min="40" max="40" width="5.140625" bestFit="1" customWidth="1"/>
    <col min="41" max="41" width="5.42578125" bestFit="1" customWidth="1"/>
    <col min="42" max="43" width="5.42578125" customWidth="1"/>
    <col min="44" max="44" width="5.42578125" bestFit="1" customWidth="1"/>
    <col min="45" max="47" width="5.42578125" customWidth="1"/>
    <col min="48" max="48" width="10.7109375" bestFit="1" customWidth="1"/>
    <col min="49" max="49" width="5.425781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 hidden="1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 hidden="1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 hidden="1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 hidden="1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 hidden="1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 hidden="1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 hidden="1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 hidden="1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 hidden="1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 hidden="1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 hidden="1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 hidden="1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 hidden="1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 hidden="1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 hidden="1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 hidden="1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 hidden="1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 hidden="1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 hidden="1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 hidden="1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 hidden="1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 hidden="1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 hidden="1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 hidden="1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 hidden="1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 hidden="1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 hidden="1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 hidden="1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 hidden="1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 hidden="1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 hidden="1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 hidden="1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 hidden="1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 hidden="1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 hidden="1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 hidden="1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 hidden="1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 hidden="1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 hidden="1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 hidden="1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 hidden="1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 hidden="1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 hidden="1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 hidden="1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 hidden="1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 hidden="1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 hidden="1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 hidden="1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 hidden="1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 hidden="1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 hidden="1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 hidden="1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 hidden="1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 hidden="1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 hidden="1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 hidden="1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 hidden="1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 hidden="1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 hidden="1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 hidden="1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 hidden="1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 hidden="1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 hidden="1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 hidden="1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 hidden="1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 hidden="1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 hidden="1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 hidden="1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 hidden="1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 hidden="1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 hidden="1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 hidden="1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 hidden="1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 hidden="1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 hidden="1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 hidden="1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 hidden="1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 hidden="1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 hidden="1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 hidden="1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 hidden="1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 hidden="1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 hidden="1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 hidden="1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 hidden="1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 hidden="1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 hidden="1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 hidden="1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 hidden="1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 hidden="1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 hidden="1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 hidden="1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 hidden="1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 hidden="1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 hidden="1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 hidden="1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 hidden="1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 hidden="1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 hidden="1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 hidden="1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 hidden="1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 hidden="1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 hidden="1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 hidden="1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 hidden="1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 hidden="1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  <row r="986" spans="1:54">
      <c r="X986" t="s">
        <v>2</v>
      </c>
      <c r="Y986" t="s">
        <v>3</v>
      </c>
      <c r="Z986" t="s">
        <v>5</v>
      </c>
      <c r="AA986" t="s">
        <v>10</v>
      </c>
      <c r="AB986" t="s">
        <v>11</v>
      </c>
      <c r="AC986" t="s">
        <v>12</v>
      </c>
      <c r="AD986" t="s">
        <v>18</v>
      </c>
      <c r="AE986" t="s">
        <v>19</v>
      </c>
      <c r="AF986" t="s">
        <v>20</v>
      </c>
      <c r="AG986" t="s">
        <v>21</v>
      </c>
      <c r="AH986" t="s">
        <v>22</v>
      </c>
      <c r="AI986" t="s">
        <v>23</v>
      </c>
      <c r="AJ986" t="s">
        <v>24</v>
      </c>
      <c r="AK986" t="s">
        <v>25</v>
      </c>
      <c r="AL986" t="s">
        <v>98</v>
      </c>
      <c r="AM986" t="s">
        <v>36</v>
      </c>
      <c r="AN986" t="s">
        <v>38</v>
      </c>
      <c r="AO986" t="s">
        <v>39</v>
      </c>
      <c r="AP986" t="s">
        <v>37</v>
      </c>
      <c r="AQ986" t="s">
        <v>48</v>
      </c>
      <c r="AR986" t="s">
        <v>65</v>
      </c>
      <c r="AS986" t="s">
        <v>62</v>
      </c>
      <c r="AT986" t="s">
        <v>49</v>
      </c>
      <c r="AU986" t="s">
        <v>66</v>
      </c>
      <c r="AV986" t="s">
        <v>63</v>
      </c>
      <c r="AW986" t="s">
        <v>64</v>
      </c>
    </row>
  </sheetData>
  <autoFilter ref="A1:BD984" xr:uid="{3A4E327C-7A18-452B-810A-24B64F65B628}">
    <filterColumn colId="0">
      <filters>
        <filter val="C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P692"/>
  <sheetViews>
    <sheetView tabSelected="1" zoomScaleNormal="100" workbookViewId="0">
      <pane ySplit="1" topLeftCell="A231" activePane="bottomLeft" state="frozen"/>
      <selection pane="bottomLeft" activeCell="A250" sqref="A250"/>
    </sheetView>
  </sheetViews>
  <sheetFormatPr defaultRowHeight="15"/>
  <cols>
    <col min="2" max="2" width="4.42578125" customWidth="1"/>
    <col min="3" max="3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4.85546875" bestFit="1" customWidth="1"/>
    <col min="28" max="28" width="13.28515625" bestFit="1" customWidth="1"/>
    <col min="29" max="29" width="3.28515625" customWidth="1"/>
    <col min="30" max="30" width="4" customWidth="1"/>
    <col min="31" max="32" width="5" bestFit="1" customWidth="1"/>
    <col min="33" max="33" width="5.28515625" bestFit="1" customWidth="1"/>
    <col min="34" max="34" width="5.140625" bestFit="1" customWidth="1"/>
    <col min="35" max="35" width="5.28515625" bestFit="1" customWidth="1"/>
    <col min="36" max="36" width="3" bestFit="1" customWidth="1"/>
    <col min="37" max="37" width="5.140625" bestFit="1" customWidth="1"/>
    <col min="38" max="38" width="3" bestFit="1" customWidth="1"/>
    <col min="39" max="39" width="5.42578125" bestFit="1" customWidth="1"/>
    <col min="40" max="40" width="3" bestFit="1" customWidth="1"/>
    <col min="41" max="41" width="5.140625" bestFit="1" customWidth="1"/>
    <col min="42" max="42" width="5.42578125" bestFit="1" customWidth="1"/>
    <col min="43" max="43" width="3" bestFit="1" customWidth="1"/>
    <col min="44" max="44" width="5" bestFit="1" customWidth="1"/>
    <col min="45" max="45" width="5" customWidth="1"/>
    <col min="46" max="46" width="2.7109375" customWidth="1"/>
    <col min="47" max="47" width="5.42578125" bestFit="1" customWidth="1"/>
    <col min="48" max="48" width="5.28515625" bestFit="1" customWidth="1"/>
    <col min="49" max="50" width="5.28515625" customWidth="1"/>
    <col min="51" max="51" width="5.140625" bestFit="1" customWidth="1"/>
    <col min="52" max="52" width="5.42578125" bestFit="1" customWidth="1"/>
    <col min="53" max="54" width="5.42578125" customWidth="1"/>
    <col min="55" max="55" width="5.42578125" bestFit="1" customWidth="1"/>
    <col min="56" max="59" width="5.42578125" customWidth="1"/>
    <col min="60" max="60" width="10.7109375" bestFit="1" customWidth="1"/>
    <col min="61" max="61" width="5.42578125" bestFit="1" customWidth="1"/>
    <col min="62" max="62" width="6" bestFit="1" customWidth="1"/>
    <col min="63" max="63" width="4" bestFit="1" customWidth="1"/>
    <col min="64" max="64" width="17.28515625" customWidth="1"/>
    <col min="65" max="65" width="7.7109375" bestFit="1" customWidth="1"/>
    <col min="66" max="66" width="12" bestFit="1" customWidth="1"/>
    <col min="67" max="67" width="6" bestFit="1" customWidth="1"/>
  </cols>
  <sheetData>
    <row r="1" spans="1:68">
      <c r="A1" t="s">
        <v>0</v>
      </c>
      <c r="C1" t="s">
        <v>83</v>
      </c>
      <c r="D1" t="s">
        <v>4</v>
      </c>
      <c r="E1" t="s">
        <v>103</v>
      </c>
      <c r="F1" t="s">
        <v>104</v>
      </c>
      <c r="G1" t="s">
        <v>5</v>
      </c>
      <c r="H1" t="s">
        <v>105</v>
      </c>
      <c r="I1" t="s">
        <v>11</v>
      </c>
      <c r="J1" t="s">
        <v>12</v>
      </c>
      <c r="K1" t="s">
        <v>106</v>
      </c>
      <c r="L1" t="s">
        <v>19</v>
      </c>
      <c r="M1" t="s">
        <v>20</v>
      </c>
      <c r="N1" t="s">
        <v>21</v>
      </c>
      <c r="O1" t="s">
        <v>107</v>
      </c>
      <c r="P1" t="s">
        <v>23</v>
      </c>
      <c r="Q1" t="s">
        <v>24</v>
      </c>
      <c r="R1" t="s">
        <v>25</v>
      </c>
      <c r="S1" t="s">
        <v>108</v>
      </c>
      <c r="T1" t="s">
        <v>38</v>
      </c>
      <c r="U1" t="s">
        <v>39</v>
      </c>
      <c r="V1" t="s">
        <v>109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E1" t="s">
        <v>103</v>
      </c>
      <c r="AF1" t="s">
        <v>104</v>
      </c>
      <c r="AG1" t="s">
        <v>5</v>
      </c>
      <c r="AH1" t="s">
        <v>105</v>
      </c>
      <c r="AI1" t="s">
        <v>11</v>
      </c>
      <c r="AJ1" t="s">
        <v>12</v>
      </c>
      <c r="AK1" t="s">
        <v>106</v>
      </c>
      <c r="AL1" t="s">
        <v>19</v>
      </c>
      <c r="AM1" t="s">
        <v>20</v>
      </c>
      <c r="AN1" t="s">
        <v>21</v>
      </c>
      <c r="AO1" t="s">
        <v>107</v>
      </c>
      <c r="AP1" t="s">
        <v>23</v>
      </c>
      <c r="AQ1" t="s">
        <v>24</v>
      </c>
      <c r="AR1" t="s">
        <v>25</v>
      </c>
      <c r="AS1" t="s">
        <v>98</v>
      </c>
      <c r="AT1" t="s">
        <v>108</v>
      </c>
      <c r="AU1" t="s">
        <v>38</v>
      </c>
      <c r="AV1" t="s">
        <v>39</v>
      </c>
      <c r="AW1" t="s">
        <v>101</v>
      </c>
      <c r="AX1" t="s">
        <v>99</v>
      </c>
      <c r="AY1" t="s">
        <v>109</v>
      </c>
      <c r="AZ1" t="s">
        <v>48</v>
      </c>
      <c r="BA1" t="s">
        <v>65</v>
      </c>
      <c r="BB1" t="s">
        <v>110</v>
      </c>
      <c r="BC1" t="s">
        <v>49</v>
      </c>
      <c r="BD1" t="s">
        <v>66</v>
      </c>
      <c r="BE1" t="s">
        <v>111</v>
      </c>
      <c r="BF1" t="s">
        <v>112</v>
      </c>
      <c r="BG1" t="s">
        <v>113</v>
      </c>
      <c r="BH1" t="s">
        <v>7</v>
      </c>
      <c r="BI1" t="s">
        <v>8</v>
      </c>
      <c r="BJ1" t="s">
        <v>9</v>
      </c>
      <c r="BK1" t="s">
        <v>17</v>
      </c>
      <c r="BL1" t="s">
        <v>13</v>
      </c>
      <c r="BM1" t="s">
        <v>14</v>
      </c>
      <c r="BN1" t="s">
        <v>15</v>
      </c>
      <c r="BO1" t="s">
        <v>16</v>
      </c>
    </row>
    <row r="2" spans="1:68">
      <c r="A2" t="s">
        <v>55</v>
      </c>
      <c r="B2">
        <f>SUM(E2:W2)+C2</f>
        <v>13</v>
      </c>
      <c r="C2">
        <v>1</v>
      </c>
      <c r="D2">
        <v>704.20600000000002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>
        <v>3</v>
      </c>
      <c r="Y2" t="s">
        <v>27</v>
      </c>
      <c r="Z2">
        <v>1</v>
      </c>
      <c r="AA2">
        <v>1</v>
      </c>
      <c r="AB2">
        <v>91274.5</v>
      </c>
      <c r="AC2" s="11">
        <f t="shared" ref="AC2:AC65" si="0">Z2+BJ2</f>
        <v>1</v>
      </c>
      <c r="AD2" s="11">
        <f>SUM(AE2:BG2)+C2</f>
        <v>13</v>
      </c>
      <c r="AE2">
        <v>2</v>
      </c>
      <c r="AF2">
        <v>2</v>
      </c>
      <c r="AG2">
        <v>6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3</v>
      </c>
      <c r="BI2" t="s">
        <v>28</v>
      </c>
      <c r="BJ2">
        <v>0</v>
      </c>
      <c r="BK2">
        <v>2</v>
      </c>
      <c r="BL2">
        <v>105470.93</v>
      </c>
      <c r="BM2">
        <v>16000</v>
      </c>
      <c r="BN2">
        <v>1.96</v>
      </c>
      <c r="BO2">
        <v>-0.7</v>
      </c>
      <c r="BP2" t="s">
        <v>70</v>
      </c>
    </row>
    <row r="3" spans="1:68">
      <c r="A3" t="s">
        <v>55</v>
      </c>
      <c r="B3">
        <f>SUM(E3:W3)+C3</f>
        <v>13</v>
      </c>
      <c r="C3">
        <v>1</v>
      </c>
      <c r="D3">
        <v>704.20600000000002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3</v>
      </c>
      <c r="Y3" t="s">
        <v>27</v>
      </c>
      <c r="Z3">
        <v>1</v>
      </c>
      <c r="AA3">
        <v>1</v>
      </c>
      <c r="AB3">
        <v>91274.5</v>
      </c>
      <c r="AC3" s="11">
        <f t="shared" si="0"/>
        <v>1</v>
      </c>
      <c r="AD3" s="11">
        <f>SUM(AE3:BG3)+C3</f>
        <v>13</v>
      </c>
      <c r="AE3">
        <v>2</v>
      </c>
      <c r="AF3">
        <v>2</v>
      </c>
      <c r="AG3">
        <v>6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3</v>
      </c>
      <c r="BI3" t="s">
        <v>28</v>
      </c>
      <c r="BJ3">
        <v>0</v>
      </c>
      <c r="BK3">
        <v>2</v>
      </c>
      <c r="BL3">
        <v>105470.93</v>
      </c>
      <c r="BM3">
        <v>20000</v>
      </c>
      <c r="BN3">
        <v>1.9</v>
      </c>
      <c r="BO3">
        <v>-0.68</v>
      </c>
      <c r="BP3" t="s">
        <v>70</v>
      </c>
    </row>
    <row r="4" spans="1:68">
      <c r="A4" t="s">
        <v>55</v>
      </c>
      <c r="B4">
        <f>SUM(E4:W4)+C4</f>
        <v>13</v>
      </c>
      <c r="C4">
        <v>1</v>
      </c>
      <c r="D4">
        <v>704.20600000000002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3</v>
      </c>
      <c r="Y4" t="s">
        <v>27</v>
      </c>
      <c r="Z4">
        <v>1</v>
      </c>
      <c r="AA4">
        <v>1</v>
      </c>
      <c r="AB4">
        <v>91274.5</v>
      </c>
      <c r="AC4" s="11">
        <f t="shared" si="0"/>
        <v>1</v>
      </c>
      <c r="AD4" s="11">
        <f>SUM(AE4:BG4)+C4</f>
        <v>13</v>
      </c>
      <c r="AE4">
        <v>2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3</v>
      </c>
      <c r="BI4" t="s">
        <v>28</v>
      </c>
      <c r="BJ4">
        <v>0</v>
      </c>
      <c r="BK4">
        <v>2</v>
      </c>
      <c r="BL4">
        <v>105470.93</v>
      </c>
      <c r="BM4">
        <v>15000</v>
      </c>
      <c r="BN4">
        <v>2</v>
      </c>
      <c r="BO4">
        <v>-0.73</v>
      </c>
    </row>
    <row r="5" spans="1:68">
      <c r="A5" t="s">
        <v>55</v>
      </c>
      <c r="B5">
        <f>SUM(E5:W5)+C5</f>
        <v>13</v>
      </c>
      <c r="C5">
        <v>1</v>
      </c>
      <c r="D5">
        <v>704.20600000000002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3</v>
      </c>
      <c r="Y5" t="s">
        <v>27</v>
      </c>
      <c r="Z5">
        <v>1</v>
      </c>
      <c r="AA5">
        <v>1</v>
      </c>
      <c r="AB5">
        <v>91274.5</v>
      </c>
      <c r="AC5" s="11">
        <f t="shared" si="0"/>
        <v>1</v>
      </c>
      <c r="AD5" s="11">
        <f>SUM(AE5:BG5)+C5</f>
        <v>13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3</v>
      </c>
      <c r="BI5" t="s">
        <v>28</v>
      </c>
      <c r="BJ5">
        <v>0</v>
      </c>
      <c r="BK5">
        <v>2</v>
      </c>
      <c r="BL5">
        <v>105470.93</v>
      </c>
      <c r="BM5">
        <v>26000</v>
      </c>
      <c r="BN5">
        <v>1.86</v>
      </c>
      <c r="BO5">
        <v>-0.66</v>
      </c>
    </row>
    <row r="6" spans="1:68">
      <c r="A6" t="s">
        <v>55</v>
      </c>
      <c r="B6">
        <f>SUM(E6:W6)+C6</f>
        <v>13</v>
      </c>
      <c r="C6">
        <v>1</v>
      </c>
      <c r="D6" s="3">
        <v>705.65599999999995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3</v>
      </c>
      <c r="Y6" t="s">
        <v>27</v>
      </c>
      <c r="Z6">
        <v>1</v>
      </c>
      <c r="AA6">
        <v>1</v>
      </c>
      <c r="AB6" s="3">
        <v>91274.5</v>
      </c>
      <c r="AC6" s="11">
        <f t="shared" si="0"/>
        <v>1</v>
      </c>
      <c r="AD6" s="11">
        <f>SUM(AE6:BG6)+C6</f>
        <v>9</v>
      </c>
      <c r="AE6">
        <v>2</v>
      </c>
      <c r="AF6">
        <v>2</v>
      </c>
      <c r="AG6">
        <v>2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s="3">
        <v>0</v>
      </c>
      <c r="BH6">
        <v>3</v>
      </c>
      <c r="BI6" t="s">
        <v>28</v>
      </c>
      <c r="BJ6">
        <v>0</v>
      </c>
      <c r="BK6">
        <v>1</v>
      </c>
      <c r="BL6" s="12">
        <v>105441.5</v>
      </c>
      <c r="BM6">
        <v>16000</v>
      </c>
      <c r="BN6" s="3">
        <v>1.9</v>
      </c>
      <c r="BO6" s="3">
        <v>-0.72</v>
      </c>
      <c r="BP6" t="s">
        <v>70</v>
      </c>
    </row>
    <row r="7" spans="1:68">
      <c r="A7" t="s">
        <v>55</v>
      </c>
      <c r="B7">
        <f>SUM(E7:W7)+C7</f>
        <v>13</v>
      </c>
      <c r="C7">
        <v>1</v>
      </c>
      <c r="D7" s="3">
        <v>705.65599999999995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3</v>
      </c>
      <c r="Y7" t="s">
        <v>27</v>
      </c>
      <c r="Z7">
        <v>1</v>
      </c>
      <c r="AA7">
        <v>1</v>
      </c>
      <c r="AB7" s="3">
        <v>91274.5</v>
      </c>
      <c r="AC7" s="11">
        <f t="shared" si="0"/>
        <v>1</v>
      </c>
      <c r="AD7" s="11">
        <f>SUM(AE7:BG7)+C7</f>
        <v>9</v>
      </c>
      <c r="AE7">
        <v>2</v>
      </c>
      <c r="AF7">
        <v>2</v>
      </c>
      <c r="AG7">
        <v>2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s="3">
        <v>0</v>
      </c>
      <c r="BH7">
        <v>3</v>
      </c>
      <c r="BI7" t="s">
        <v>28</v>
      </c>
      <c r="BJ7">
        <v>0</v>
      </c>
      <c r="BK7">
        <v>1</v>
      </c>
      <c r="BL7" s="12">
        <v>105441.5</v>
      </c>
      <c r="BM7">
        <v>20000</v>
      </c>
      <c r="BN7" s="3">
        <v>1.84</v>
      </c>
      <c r="BO7" s="3">
        <v>-0.7</v>
      </c>
      <c r="BP7" t="s">
        <v>70</v>
      </c>
    </row>
    <row r="8" spans="1:68">
      <c r="A8" t="s">
        <v>55</v>
      </c>
      <c r="B8">
        <f>SUM(E8:W8)+C8</f>
        <v>13</v>
      </c>
      <c r="C8">
        <v>1</v>
      </c>
      <c r="D8" s="3">
        <v>705.65599999999995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3</v>
      </c>
      <c r="Y8" t="s">
        <v>27</v>
      </c>
      <c r="Z8">
        <v>1</v>
      </c>
      <c r="AA8">
        <v>1</v>
      </c>
      <c r="AB8" s="3">
        <v>91274.5</v>
      </c>
      <c r="AC8" s="11">
        <f t="shared" si="0"/>
        <v>1</v>
      </c>
      <c r="AD8" s="11">
        <f>SUM(AE8:BG8)+C8</f>
        <v>9</v>
      </c>
      <c r="AE8">
        <v>2</v>
      </c>
      <c r="AF8">
        <v>2</v>
      </c>
      <c r="AG8">
        <v>2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s="3">
        <v>0</v>
      </c>
      <c r="BH8">
        <v>3</v>
      </c>
      <c r="BI8" t="s">
        <v>28</v>
      </c>
      <c r="BJ8">
        <v>0</v>
      </c>
      <c r="BK8">
        <v>1</v>
      </c>
      <c r="BL8" s="12">
        <v>105441.5</v>
      </c>
      <c r="BM8">
        <v>15000</v>
      </c>
      <c r="BN8" s="3">
        <v>1.94</v>
      </c>
      <c r="BO8" s="3">
        <v>-0.75</v>
      </c>
      <c r="BP8" t="s">
        <v>26</v>
      </c>
    </row>
    <row r="9" spans="1:68">
      <c r="A9" t="s">
        <v>55</v>
      </c>
      <c r="B9">
        <f>SUM(E9:W9)+C9</f>
        <v>13</v>
      </c>
      <c r="C9">
        <v>1</v>
      </c>
      <c r="D9" s="3">
        <v>705.65599999999995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3</v>
      </c>
      <c r="Y9" t="s">
        <v>27</v>
      </c>
      <c r="Z9">
        <v>1</v>
      </c>
      <c r="AA9">
        <v>1</v>
      </c>
      <c r="AB9" s="3">
        <v>91274.5</v>
      </c>
      <c r="AC9" s="11">
        <f t="shared" si="0"/>
        <v>1</v>
      </c>
      <c r="AD9" s="11">
        <f>SUM(AE9:BG9)+C9</f>
        <v>9</v>
      </c>
      <c r="AE9">
        <v>2</v>
      </c>
      <c r="AF9">
        <v>2</v>
      </c>
      <c r="AG9">
        <v>2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3">
        <v>0</v>
      </c>
      <c r="BH9">
        <v>3</v>
      </c>
      <c r="BI9" t="s">
        <v>28</v>
      </c>
      <c r="BJ9">
        <v>0</v>
      </c>
      <c r="BK9">
        <v>1</v>
      </c>
      <c r="BL9" s="12">
        <v>105441.5</v>
      </c>
      <c r="BM9">
        <v>26000</v>
      </c>
      <c r="BN9" s="3">
        <v>1.8</v>
      </c>
      <c r="BO9" s="3">
        <v>-0.68</v>
      </c>
      <c r="BP9" t="s">
        <v>26</v>
      </c>
    </row>
    <row r="10" spans="1:68">
      <c r="A10" t="s">
        <v>55</v>
      </c>
      <c r="B10">
        <f>SUM(E10:W10)+C10</f>
        <v>13</v>
      </c>
      <c r="C10">
        <v>1</v>
      </c>
      <c r="D10" s="3">
        <v>706.36199999999997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>
        <v>0</v>
      </c>
      <c r="X10">
        <v>3</v>
      </c>
      <c r="Y10" t="s">
        <v>27</v>
      </c>
      <c r="Z10">
        <v>1</v>
      </c>
      <c r="AA10">
        <v>1</v>
      </c>
      <c r="AB10" s="3">
        <v>91274.5</v>
      </c>
      <c r="AC10" s="11">
        <f t="shared" si="0"/>
        <v>1</v>
      </c>
      <c r="AD10" s="11">
        <f>SUM(AE10:BG10)+C10</f>
        <v>9</v>
      </c>
      <c r="AE10">
        <v>2</v>
      </c>
      <c r="AF10">
        <v>2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3">
        <v>0</v>
      </c>
      <c r="BH10">
        <v>3</v>
      </c>
      <c r="BI10" t="s">
        <v>28</v>
      </c>
      <c r="BJ10">
        <v>0</v>
      </c>
      <c r="BK10">
        <v>0</v>
      </c>
      <c r="BL10" s="12">
        <v>105427.52</v>
      </c>
      <c r="BM10">
        <v>16000</v>
      </c>
      <c r="BN10" s="3">
        <v>1.92</v>
      </c>
      <c r="BO10" s="3">
        <v>-0.69</v>
      </c>
      <c r="BP10" t="s">
        <v>70</v>
      </c>
    </row>
    <row r="11" spans="1:68">
      <c r="A11" t="s">
        <v>55</v>
      </c>
      <c r="B11">
        <f>SUM(E11:W11)+C11</f>
        <v>13</v>
      </c>
      <c r="C11">
        <v>1</v>
      </c>
      <c r="D11" s="3">
        <v>706.36199999999997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3</v>
      </c>
      <c r="Y11" t="s">
        <v>27</v>
      </c>
      <c r="Z11">
        <v>1</v>
      </c>
      <c r="AA11">
        <v>1</v>
      </c>
      <c r="AB11" s="3">
        <v>91274.5</v>
      </c>
      <c r="AC11" s="11">
        <f t="shared" si="0"/>
        <v>1</v>
      </c>
      <c r="AD11" s="11">
        <f>SUM(AE11:BG11)+C11</f>
        <v>9</v>
      </c>
      <c r="AE11">
        <v>2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3">
        <v>0</v>
      </c>
      <c r="BH11">
        <v>3</v>
      </c>
      <c r="BI11" t="s">
        <v>28</v>
      </c>
      <c r="BJ11">
        <v>0</v>
      </c>
      <c r="BK11">
        <v>0</v>
      </c>
      <c r="BL11" s="12">
        <v>105427.52</v>
      </c>
      <c r="BM11">
        <v>20000</v>
      </c>
      <c r="BN11" s="3">
        <v>1.86</v>
      </c>
      <c r="BO11" s="3">
        <v>-0.67</v>
      </c>
      <c r="BP11" t="s">
        <v>70</v>
      </c>
    </row>
    <row r="12" spans="1:68">
      <c r="A12" t="s">
        <v>55</v>
      </c>
      <c r="B12">
        <f>SUM(E12:W12)+C12</f>
        <v>13</v>
      </c>
      <c r="C12">
        <v>1</v>
      </c>
      <c r="D12" s="3">
        <v>706.36199999999997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>
        <v>0</v>
      </c>
      <c r="X12">
        <v>3</v>
      </c>
      <c r="Y12" t="s">
        <v>27</v>
      </c>
      <c r="Z12">
        <v>1</v>
      </c>
      <c r="AA12">
        <v>1</v>
      </c>
      <c r="AB12" s="3">
        <v>91274.5</v>
      </c>
      <c r="AC12" s="11">
        <f t="shared" si="0"/>
        <v>1</v>
      </c>
      <c r="AD12" s="11">
        <f>SUM(AE12:BG12)+C12</f>
        <v>9</v>
      </c>
      <c r="AE12">
        <v>2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3">
        <v>0</v>
      </c>
      <c r="BH12">
        <v>3</v>
      </c>
      <c r="BI12" t="s">
        <v>28</v>
      </c>
      <c r="BJ12">
        <v>0</v>
      </c>
      <c r="BK12">
        <v>0</v>
      </c>
      <c r="BL12" s="12">
        <v>105427.52</v>
      </c>
      <c r="BM12">
        <v>15000</v>
      </c>
      <c r="BN12" s="3">
        <v>1.96</v>
      </c>
      <c r="BO12" s="3">
        <v>-0.72</v>
      </c>
      <c r="BP12" t="s">
        <v>26</v>
      </c>
    </row>
    <row r="13" spans="1:68">
      <c r="A13" t="s">
        <v>55</v>
      </c>
      <c r="B13">
        <f>SUM(E13:W13)+C13</f>
        <v>13</v>
      </c>
      <c r="C13">
        <v>1</v>
      </c>
      <c r="D13" s="3">
        <v>706.36199999999997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  <c r="X13">
        <v>3</v>
      </c>
      <c r="Y13" t="s">
        <v>27</v>
      </c>
      <c r="Z13">
        <v>1</v>
      </c>
      <c r="AA13">
        <v>1</v>
      </c>
      <c r="AB13" s="3">
        <v>91274.5</v>
      </c>
      <c r="AC13" s="11">
        <f t="shared" si="0"/>
        <v>1</v>
      </c>
      <c r="AD13" s="11">
        <f>SUM(AE13:BG13)+C13</f>
        <v>9</v>
      </c>
      <c r="AE13">
        <v>2</v>
      </c>
      <c r="AF13">
        <v>2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3">
        <v>0</v>
      </c>
      <c r="BH13">
        <v>3</v>
      </c>
      <c r="BI13" t="s">
        <v>28</v>
      </c>
      <c r="BJ13">
        <v>0</v>
      </c>
      <c r="BK13">
        <v>0</v>
      </c>
      <c r="BL13" s="12">
        <v>105427.52</v>
      </c>
      <c r="BM13">
        <v>26000</v>
      </c>
      <c r="BN13" s="3">
        <v>1.82</v>
      </c>
      <c r="BO13" s="3">
        <v>-0.65</v>
      </c>
      <c r="BP13" t="s">
        <v>26</v>
      </c>
    </row>
    <row r="14" spans="1:68">
      <c r="A14" t="s">
        <v>84</v>
      </c>
      <c r="B14">
        <f>SUM(E14:W14)+C14</f>
        <v>51</v>
      </c>
      <c r="C14">
        <v>1</v>
      </c>
      <c r="D14" s="3">
        <v>600.52099999999996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V14">
        <v>0</v>
      </c>
      <c r="W14">
        <v>0</v>
      </c>
      <c r="X14">
        <v>3</v>
      </c>
      <c r="Y14" t="s">
        <v>28</v>
      </c>
      <c r="Z14">
        <v>0</v>
      </c>
      <c r="AA14">
        <v>1</v>
      </c>
      <c r="AB14" s="3">
        <v>69535.7</v>
      </c>
      <c r="AC14" s="11">
        <f t="shared" si="0"/>
        <v>1</v>
      </c>
      <c r="AD14" s="11">
        <f>SUM(AE14:BG14)+C14</f>
        <v>51</v>
      </c>
      <c r="AE14">
        <v>2</v>
      </c>
      <c r="AF14">
        <v>2</v>
      </c>
      <c r="AG14">
        <v>6</v>
      </c>
      <c r="AH14">
        <v>2</v>
      </c>
      <c r="AI14">
        <v>6</v>
      </c>
      <c r="AJ14">
        <v>10</v>
      </c>
      <c r="AK14">
        <v>2</v>
      </c>
      <c r="AL14">
        <v>6</v>
      </c>
      <c r="AM14">
        <v>10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3">
        <v>0</v>
      </c>
      <c r="BH14">
        <v>3</v>
      </c>
      <c r="BI14" t="s">
        <v>31</v>
      </c>
      <c r="BJ14">
        <v>1</v>
      </c>
      <c r="BK14">
        <v>2</v>
      </c>
      <c r="BL14" s="3">
        <v>86183.6</v>
      </c>
      <c r="BM14">
        <v>16000</v>
      </c>
      <c r="BN14" s="3">
        <v>1.82</v>
      </c>
      <c r="BO14" s="3">
        <v>-0.45</v>
      </c>
      <c r="BP14" t="s">
        <v>70</v>
      </c>
    </row>
    <row r="15" spans="1:68">
      <c r="A15" t="s">
        <v>84</v>
      </c>
      <c r="B15">
        <f>SUM(E15:W15)+C15</f>
        <v>51</v>
      </c>
      <c r="C15">
        <v>1</v>
      </c>
      <c r="D15" s="3">
        <v>600.52099999999996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V15">
        <v>0</v>
      </c>
      <c r="W15">
        <v>0</v>
      </c>
      <c r="X15">
        <v>3</v>
      </c>
      <c r="Y15" t="s">
        <v>28</v>
      </c>
      <c r="Z15">
        <v>0</v>
      </c>
      <c r="AA15">
        <v>1</v>
      </c>
      <c r="AB15" s="3">
        <v>69535.7</v>
      </c>
      <c r="AC15" s="11">
        <f t="shared" si="0"/>
        <v>1</v>
      </c>
      <c r="AD15" s="11">
        <f>SUM(AE15:BG15)+C15</f>
        <v>51</v>
      </c>
      <c r="AE15">
        <v>2</v>
      </c>
      <c r="AF15">
        <v>2</v>
      </c>
      <c r="AG15">
        <v>6</v>
      </c>
      <c r="AH15">
        <v>2</v>
      </c>
      <c r="AI15">
        <v>6</v>
      </c>
      <c r="AJ15">
        <v>10</v>
      </c>
      <c r="AK15">
        <v>2</v>
      </c>
      <c r="AL15">
        <v>6</v>
      </c>
      <c r="AM15">
        <v>10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3">
        <v>0</v>
      </c>
      <c r="BH15">
        <v>3</v>
      </c>
      <c r="BI15" t="s">
        <v>31</v>
      </c>
      <c r="BJ15">
        <v>1</v>
      </c>
      <c r="BK15">
        <v>2</v>
      </c>
      <c r="BL15" s="12">
        <v>86183.6</v>
      </c>
      <c r="BM15">
        <v>20000</v>
      </c>
      <c r="BN15" s="3">
        <v>1.48</v>
      </c>
      <c r="BO15" s="3">
        <v>-0.31</v>
      </c>
      <c r="BP15" t="s">
        <v>26</v>
      </c>
    </row>
    <row r="16" spans="1:68">
      <c r="A16" t="s">
        <v>86</v>
      </c>
      <c r="B16">
        <f>SUM(E16:W16)+C16</f>
        <v>18</v>
      </c>
      <c r="C16">
        <v>1</v>
      </c>
      <c r="D16" s="3">
        <v>440.09899999999999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4</v>
      </c>
      <c r="Y16" t="s">
        <v>31</v>
      </c>
      <c r="Z16">
        <v>1</v>
      </c>
      <c r="AA16">
        <v>3.5</v>
      </c>
      <c r="AB16" s="11">
        <v>132327.3616</v>
      </c>
      <c r="AC16" s="11">
        <f t="shared" si="0"/>
        <v>1</v>
      </c>
      <c r="AD16" s="11">
        <f>SUM(AE16:BG16)+C16</f>
        <v>18</v>
      </c>
      <c r="AE16">
        <v>2</v>
      </c>
      <c r="AF16">
        <v>2</v>
      </c>
      <c r="AG16">
        <v>6</v>
      </c>
      <c r="AH16">
        <v>2</v>
      </c>
      <c r="AI16">
        <v>4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3">
        <v>0</v>
      </c>
      <c r="BH16">
        <v>4</v>
      </c>
      <c r="BI16" t="s">
        <v>28</v>
      </c>
      <c r="BJ16">
        <v>0</v>
      </c>
      <c r="BK16">
        <v>2.5</v>
      </c>
      <c r="BL16" s="3">
        <v>155043.16190000001</v>
      </c>
      <c r="BM16">
        <v>12800</v>
      </c>
      <c r="BN16" s="3">
        <v>0.22</v>
      </c>
      <c r="BP16" t="s">
        <v>87</v>
      </c>
    </row>
    <row r="17" spans="1:68">
      <c r="A17" t="s">
        <v>86</v>
      </c>
      <c r="B17">
        <f>SUM(E17:W17)+C17</f>
        <v>18</v>
      </c>
      <c r="C17">
        <v>1</v>
      </c>
      <c r="D17" s="3">
        <v>443.1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4</v>
      </c>
      <c r="Y17" t="s">
        <v>31</v>
      </c>
      <c r="Z17">
        <v>1</v>
      </c>
      <c r="AA17">
        <v>2.5</v>
      </c>
      <c r="AB17" s="10">
        <v>132481.20680000001</v>
      </c>
      <c r="AC17" s="11">
        <f t="shared" si="0"/>
        <v>1</v>
      </c>
      <c r="AD17" s="11">
        <f>SUM(AE17:BG17)+C17</f>
        <v>18</v>
      </c>
      <c r="AE17">
        <v>2</v>
      </c>
      <c r="AF17">
        <v>2</v>
      </c>
      <c r="AG17">
        <v>6</v>
      </c>
      <c r="AH17">
        <v>2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3">
        <v>0</v>
      </c>
      <c r="BH17">
        <v>4</v>
      </c>
      <c r="BI17" t="s">
        <v>28</v>
      </c>
      <c r="BJ17">
        <v>0</v>
      </c>
      <c r="BK17">
        <v>2.5</v>
      </c>
      <c r="BL17" s="11">
        <v>155043.16190000001</v>
      </c>
      <c r="BM17">
        <v>12800</v>
      </c>
      <c r="BN17" s="3">
        <v>0.23400000000000001</v>
      </c>
      <c r="BP17" t="s">
        <v>87</v>
      </c>
    </row>
    <row r="18" spans="1:68">
      <c r="A18" t="s">
        <v>86</v>
      </c>
      <c r="B18">
        <f>SUM(E18:W18)+C18</f>
        <v>18</v>
      </c>
      <c r="C18">
        <v>1</v>
      </c>
      <c r="D18" s="3">
        <v>440.01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>
        <v>4</v>
      </c>
      <c r="Y18" t="s">
        <v>31</v>
      </c>
      <c r="Z18">
        <v>1</v>
      </c>
      <c r="AA18">
        <v>1.5</v>
      </c>
      <c r="AB18" s="11">
        <v>132630.72769999999</v>
      </c>
      <c r="AC18" s="11">
        <f t="shared" si="0"/>
        <v>1</v>
      </c>
      <c r="AD18" s="11">
        <f>SUM(AE18:BG18)+C18</f>
        <v>18</v>
      </c>
      <c r="AE18">
        <v>2</v>
      </c>
      <c r="AF18">
        <v>2</v>
      </c>
      <c r="AG18">
        <v>6</v>
      </c>
      <c r="AH18">
        <v>2</v>
      </c>
      <c r="AI18">
        <v>4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3">
        <v>0</v>
      </c>
      <c r="BH18">
        <v>4</v>
      </c>
      <c r="BI18" t="s">
        <v>28</v>
      </c>
      <c r="BJ18">
        <v>0</v>
      </c>
      <c r="BK18">
        <v>1.5</v>
      </c>
      <c r="BL18" s="11">
        <v>155351.12059999999</v>
      </c>
      <c r="BM18">
        <v>12800</v>
      </c>
      <c r="BN18" s="3">
        <v>0.22500000000000001</v>
      </c>
      <c r="BP18" t="s">
        <v>87</v>
      </c>
    </row>
    <row r="19" spans="1:68">
      <c r="A19" t="s">
        <v>86</v>
      </c>
      <c r="B19">
        <f>SUM(E19:W19)+C19</f>
        <v>18</v>
      </c>
      <c r="C19">
        <v>1</v>
      </c>
      <c r="D19" s="3">
        <v>401.38600000000002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4</v>
      </c>
      <c r="Y19" t="s">
        <v>31</v>
      </c>
      <c r="Z19">
        <v>1</v>
      </c>
      <c r="AA19" s="13">
        <v>3.5</v>
      </c>
      <c r="AB19" s="11">
        <v>132327.3616</v>
      </c>
      <c r="AC19" s="11">
        <f t="shared" si="0"/>
        <v>1</v>
      </c>
      <c r="AD19" s="11">
        <f>SUM(AE19:BG19)+C19</f>
        <v>18</v>
      </c>
      <c r="AE19">
        <v>2</v>
      </c>
      <c r="AF19">
        <v>2</v>
      </c>
      <c r="AG19">
        <v>6</v>
      </c>
      <c r="AH19">
        <v>2</v>
      </c>
      <c r="AI19">
        <v>4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3">
        <v>0</v>
      </c>
      <c r="BH19">
        <v>4</v>
      </c>
      <c r="BI19" t="s">
        <v>31</v>
      </c>
      <c r="BJ19">
        <v>0</v>
      </c>
      <c r="BK19">
        <v>3.5</v>
      </c>
      <c r="BL19" s="11">
        <v>157234.0196</v>
      </c>
      <c r="BM19">
        <v>12800</v>
      </c>
      <c r="BN19" s="3">
        <v>0.20499999999999999</v>
      </c>
      <c r="BP19" t="s">
        <v>87</v>
      </c>
    </row>
    <row r="20" spans="1:68">
      <c r="A20" t="s">
        <v>86</v>
      </c>
      <c r="B20">
        <f>SUM(E20:W20)+C20</f>
        <v>18</v>
      </c>
      <c r="C20">
        <v>1</v>
      </c>
      <c r="D20" s="3">
        <v>480.60199999999998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4</v>
      </c>
      <c r="Y20" t="s">
        <v>28</v>
      </c>
      <c r="Z20">
        <v>1</v>
      </c>
      <c r="AA20">
        <v>2.5</v>
      </c>
      <c r="AB20" s="11">
        <v>134241.7389</v>
      </c>
      <c r="AC20" s="11">
        <f t="shared" si="0"/>
        <v>1</v>
      </c>
      <c r="AD20" s="11">
        <f>SUM(AE20:BG20)+C20</f>
        <v>18</v>
      </c>
      <c r="AE20">
        <v>2</v>
      </c>
      <c r="AF20">
        <v>2</v>
      </c>
      <c r="AG20">
        <v>6</v>
      </c>
      <c r="AH20">
        <v>2</v>
      </c>
      <c r="AI20">
        <v>4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3">
        <v>0</v>
      </c>
      <c r="BH20">
        <v>4</v>
      </c>
      <c r="BI20" t="s">
        <v>28</v>
      </c>
      <c r="BJ20">
        <v>0</v>
      </c>
      <c r="BK20">
        <v>2.5</v>
      </c>
      <c r="BL20" s="11">
        <v>155043.16190000001</v>
      </c>
      <c r="BM20">
        <v>11000</v>
      </c>
      <c r="BN20" s="3">
        <v>0.16400000000000001</v>
      </c>
      <c r="BP20" t="s">
        <v>42</v>
      </c>
    </row>
    <row r="21" spans="1:68">
      <c r="A21" t="s">
        <v>86</v>
      </c>
      <c r="B21">
        <f>SUM(E21:W21)+C21</f>
        <v>18</v>
      </c>
      <c r="C21">
        <v>1</v>
      </c>
      <c r="D21" s="3">
        <v>480.60199999999998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4</v>
      </c>
      <c r="Y21" t="s">
        <v>28</v>
      </c>
      <c r="Z21">
        <v>1</v>
      </c>
      <c r="AA21">
        <v>2.5</v>
      </c>
      <c r="AB21" s="11">
        <v>134241.7389</v>
      </c>
      <c r="AC21" s="11">
        <f t="shared" si="0"/>
        <v>1</v>
      </c>
      <c r="AD21" s="11">
        <f>SUM(AE21:BG21)+C21</f>
        <v>18</v>
      </c>
      <c r="AE21">
        <v>2</v>
      </c>
      <c r="AF21">
        <v>2</v>
      </c>
      <c r="AG21">
        <v>6</v>
      </c>
      <c r="AH21">
        <v>2</v>
      </c>
      <c r="AI21">
        <v>4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3">
        <v>0</v>
      </c>
      <c r="BH21">
        <v>4</v>
      </c>
      <c r="BI21" t="s">
        <v>28</v>
      </c>
      <c r="BJ21">
        <v>0</v>
      </c>
      <c r="BK21">
        <v>2.5</v>
      </c>
      <c r="BL21" s="11">
        <v>155043.16190000001</v>
      </c>
      <c r="BM21">
        <v>14000</v>
      </c>
      <c r="BN21" s="3">
        <v>0.19900000000000001</v>
      </c>
      <c r="BP21" t="s">
        <v>42</v>
      </c>
    </row>
    <row r="22" spans="1:68">
      <c r="A22" t="s">
        <v>86</v>
      </c>
      <c r="B22">
        <f>SUM(E22:W22)+C22</f>
        <v>18</v>
      </c>
      <c r="C22">
        <v>1</v>
      </c>
      <c r="D22" s="3">
        <v>480.60199999999998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4</v>
      </c>
      <c r="Y22" t="s">
        <v>28</v>
      </c>
      <c r="Z22">
        <v>1</v>
      </c>
      <c r="AA22">
        <v>2.5</v>
      </c>
      <c r="AB22" s="11">
        <v>134241.7389</v>
      </c>
      <c r="AC22" s="11">
        <f t="shared" si="0"/>
        <v>1</v>
      </c>
      <c r="AD22" s="11">
        <f>SUM(AE22:BG22)+C22</f>
        <v>18</v>
      </c>
      <c r="AE22">
        <v>2</v>
      </c>
      <c r="AF22">
        <v>2</v>
      </c>
      <c r="AG22">
        <v>6</v>
      </c>
      <c r="AH22">
        <v>2</v>
      </c>
      <c r="AI22">
        <v>4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">
        <v>0</v>
      </c>
      <c r="BH22">
        <v>4</v>
      </c>
      <c r="BI22" t="s">
        <v>28</v>
      </c>
      <c r="BJ22">
        <v>0</v>
      </c>
      <c r="BK22">
        <v>2.5</v>
      </c>
      <c r="BL22" s="11">
        <v>155043.16190000001</v>
      </c>
      <c r="BM22">
        <v>12800</v>
      </c>
      <c r="BN22" s="3">
        <v>0.23799999999999999</v>
      </c>
      <c r="BP22" t="s">
        <v>87</v>
      </c>
    </row>
    <row r="23" spans="1:68">
      <c r="A23" t="s">
        <v>86</v>
      </c>
      <c r="B23">
        <f>SUM(E23:W23)+C23</f>
        <v>18</v>
      </c>
      <c r="C23">
        <v>1</v>
      </c>
      <c r="D23" s="3">
        <v>480.60199999999998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4</v>
      </c>
      <c r="Y23" t="s">
        <v>28</v>
      </c>
      <c r="Z23">
        <v>1</v>
      </c>
      <c r="AA23">
        <v>2.5</v>
      </c>
      <c r="AB23" s="11">
        <v>134241.7389</v>
      </c>
      <c r="AC23" s="11">
        <f t="shared" si="0"/>
        <v>1</v>
      </c>
      <c r="AD23" s="11">
        <f>SUM(AE23:BG23)+C23</f>
        <v>18</v>
      </c>
      <c r="AE23">
        <v>2</v>
      </c>
      <c r="AF23">
        <v>2</v>
      </c>
      <c r="AG23">
        <v>6</v>
      </c>
      <c r="AH23">
        <v>2</v>
      </c>
      <c r="AI23">
        <v>4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">
        <v>0</v>
      </c>
      <c r="BH23">
        <v>4</v>
      </c>
      <c r="BI23" t="s">
        <v>28</v>
      </c>
      <c r="BJ23">
        <v>0</v>
      </c>
      <c r="BK23">
        <v>2.5</v>
      </c>
      <c r="BL23" s="11">
        <v>155043.16190000001</v>
      </c>
      <c r="BM23">
        <v>16500</v>
      </c>
      <c r="BN23" s="3">
        <v>0.26700000000000002</v>
      </c>
      <c r="BO23" s="3">
        <v>-0.3</v>
      </c>
      <c r="BP23" t="s">
        <v>26</v>
      </c>
    </row>
    <row r="24" spans="1:68">
      <c r="A24" t="s">
        <v>86</v>
      </c>
      <c r="B24">
        <f>SUM(E24:W24)+C24</f>
        <v>18</v>
      </c>
      <c r="C24">
        <v>1</v>
      </c>
      <c r="D24" s="3">
        <v>480.60199999999998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4</v>
      </c>
      <c r="Y24" t="s">
        <v>28</v>
      </c>
      <c r="Z24">
        <v>1</v>
      </c>
      <c r="AA24">
        <v>2.5</v>
      </c>
      <c r="AB24" s="11">
        <v>134241.7389</v>
      </c>
      <c r="AC24" s="11">
        <f t="shared" si="0"/>
        <v>1</v>
      </c>
      <c r="AD24" s="11">
        <f>SUM(AE24:BG24)+C24</f>
        <v>18</v>
      </c>
      <c r="AE24">
        <v>2</v>
      </c>
      <c r="AF24">
        <v>2</v>
      </c>
      <c r="AG24">
        <v>6</v>
      </c>
      <c r="AH24">
        <v>2</v>
      </c>
      <c r="AI24">
        <v>4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3">
        <v>0</v>
      </c>
      <c r="BH24">
        <v>4</v>
      </c>
      <c r="BI24" t="s">
        <v>28</v>
      </c>
      <c r="BJ24">
        <v>0</v>
      </c>
      <c r="BK24">
        <v>2.5</v>
      </c>
      <c r="BL24" s="11">
        <v>155043.16190000001</v>
      </c>
      <c r="BM24">
        <v>18000</v>
      </c>
      <c r="BN24" s="3">
        <v>0.22800000000000001</v>
      </c>
      <c r="BO24" s="3">
        <v>-0.6</v>
      </c>
      <c r="BP24" t="s">
        <v>31</v>
      </c>
    </row>
    <row r="25" spans="1:68">
      <c r="A25" t="s">
        <v>86</v>
      </c>
      <c r="B25">
        <f>SUM(E25:W25)+C25</f>
        <v>18</v>
      </c>
      <c r="C25">
        <v>1</v>
      </c>
      <c r="D25" s="3">
        <v>480.60199999999998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4</v>
      </c>
      <c r="Y25" t="s">
        <v>28</v>
      </c>
      <c r="Z25">
        <v>1</v>
      </c>
      <c r="AA25">
        <v>2.5</v>
      </c>
      <c r="AB25" s="11">
        <v>134241.7389</v>
      </c>
      <c r="AC25" s="11">
        <f t="shared" si="0"/>
        <v>1</v>
      </c>
      <c r="AD25" s="11">
        <f>SUM(AE25:BG25)+C25</f>
        <v>18</v>
      </c>
      <c r="AE25">
        <v>2</v>
      </c>
      <c r="AF25">
        <v>2</v>
      </c>
      <c r="AG25">
        <v>6</v>
      </c>
      <c r="AH25">
        <v>2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3">
        <v>0</v>
      </c>
      <c r="BH25">
        <v>4</v>
      </c>
      <c r="BI25" t="s">
        <v>28</v>
      </c>
      <c r="BJ25">
        <v>0</v>
      </c>
      <c r="BK25">
        <v>2.5</v>
      </c>
      <c r="BL25" s="11">
        <v>155043.16190000001</v>
      </c>
      <c r="BM25">
        <v>12000</v>
      </c>
      <c r="BN25" s="3">
        <v>0.78800000000000003</v>
      </c>
      <c r="BO25" s="3">
        <v>-0.46</v>
      </c>
      <c r="BP25" t="s">
        <v>31</v>
      </c>
    </row>
    <row r="26" spans="1:68">
      <c r="A26" t="s">
        <v>86</v>
      </c>
      <c r="B26">
        <f>SUM(E26:W26)+C26</f>
        <v>18</v>
      </c>
      <c r="C26">
        <v>1</v>
      </c>
      <c r="D26" s="3">
        <v>493.32100000000003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>
        <v>4</v>
      </c>
      <c r="Y26" t="s">
        <v>28</v>
      </c>
      <c r="Z26">
        <v>1</v>
      </c>
      <c r="AA26">
        <v>1.5</v>
      </c>
      <c r="AB26" s="3">
        <v>135085.9958</v>
      </c>
      <c r="AC26" s="11">
        <f t="shared" si="0"/>
        <v>1</v>
      </c>
      <c r="AD26" s="11">
        <f>SUM(AE26:BG26)+C26</f>
        <v>18</v>
      </c>
      <c r="AE26">
        <v>2</v>
      </c>
      <c r="AF26">
        <v>2</v>
      </c>
      <c r="AG26">
        <v>6</v>
      </c>
      <c r="AH26">
        <v>2</v>
      </c>
      <c r="AI26">
        <v>4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s="3">
        <v>0</v>
      </c>
      <c r="BH26">
        <v>4</v>
      </c>
      <c r="BI26" t="s">
        <v>28</v>
      </c>
      <c r="BJ26">
        <v>0</v>
      </c>
      <c r="BK26">
        <v>1.5</v>
      </c>
      <c r="BL26" s="3">
        <v>155351.12059999999</v>
      </c>
      <c r="BM26">
        <v>12800</v>
      </c>
      <c r="BN26" s="3">
        <v>0.23599999999999999</v>
      </c>
      <c r="BP26" t="s">
        <v>87</v>
      </c>
    </row>
    <row r="27" spans="1:68">
      <c r="A27" t="s">
        <v>86</v>
      </c>
      <c r="B27">
        <f>SUM(E27:W27)+C27</f>
        <v>18</v>
      </c>
      <c r="C27">
        <v>1</v>
      </c>
      <c r="D27" s="3">
        <v>484.78100000000001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4</v>
      </c>
      <c r="Y27" t="s">
        <v>28</v>
      </c>
      <c r="Z27">
        <v>1</v>
      </c>
      <c r="AA27">
        <v>1.5</v>
      </c>
      <c r="AB27" s="3">
        <v>135085.9958</v>
      </c>
      <c r="AC27" s="11">
        <f t="shared" si="0"/>
        <v>1</v>
      </c>
      <c r="AD27" s="11">
        <f>SUM(AE27:BG27)+C27</f>
        <v>18</v>
      </c>
      <c r="AE27">
        <v>2</v>
      </c>
      <c r="AF27">
        <v>2</v>
      </c>
      <c r="AG27">
        <v>6</v>
      </c>
      <c r="AH27">
        <v>2</v>
      </c>
      <c r="AI27">
        <v>4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3">
        <v>0</v>
      </c>
      <c r="BH27">
        <v>4</v>
      </c>
      <c r="BI27" t="s">
        <v>28</v>
      </c>
      <c r="BJ27">
        <v>0</v>
      </c>
      <c r="BK27">
        <v>0.5</v>
      </c>
      <c r="BL27" s="3">
        <v>155708.10750000001</v>
      </c>
      <c r="BM27">
        <v>12800</v>
      </c>
      <c r="BN27" s="3">
        <v>0.24</v>
      </c>
      <c r="BP27" t="s">
        <v>87</v>
      </c>
    </row>
    <row r="28" spans="1:68">
      <c r="A28" t="s">
        <v>86</v>
      </c>
      <c r="B28">
        <f>SUM(E28:W28)+C28</f>
        <v>18</v>
      </c>
      <c r="C28">
        <v>1</v>
      </c>
      <c r="D28" s="3">
        <v>484.78100000000001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>
        <v>4</v>
      </c>
      <c r="Y28" t="s">
        <v>28</v>
      </c>
      <c r="Z28">
        <v>1</v>
      </c>
      <c r="AA28">
        <v>1.5</v>
      </c>
      <c r="AB28" s="3">
        <v>135085.9958</v>
      </c>
      <c r="AC28" s="11">
        <f t="shared" si="0"/>
        <v>1</v>
      </c>
      <c r="AD28" s="11">
        <f>SUM(AE28:BG28)+C28</f>
        <v>18</v>
      </c>
      <c r="AE28">
        <v>2</v>
      </c>
      <c r="AF28">
        <v>2</v>
      </c>
      <c r="AG28">
        <v>6</v>
      </c>
      <c r="AH28">
        <v>2</v>
      </c>
      <c r="AI28">
        <v>4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3">
        <v>0</v>
      </c>
      <c r="BH28">
        <v>4</v>
      </c>
      <c r="BI28" t="s">
        <v>28</v>
      </c>
      <c r="BJ28">
        <v>0</v>
      </c>
      <c r="BK28">
        <v>0.5</v>
      </c>
      <c r="BL28" s="3">
        <v>155708.10750000001</v>
      </c>
      <c r="BM28">
        <v>16500</v>
      </c>
      <c r="BN28" s="3">
        <v>0.26700000000000002</v>
      </c>
      <c r="BP28" t="s">
        <v>26</v>
      </c>
    </row>
    <row r="29" spans="1:68">
      <c r="A29" t="s">
        <v>86</v>
      </c>
      <c r="B29">
        <f>SUM(E29:W29)+C29</f>
        <v>18</v>
      </c>
      <c r="C29">
        <v>1</v>
      </c>
      <c r="D29" s="3">
        <v>484.78100000000001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4</v>
      </c>
      <c r="Y29" t="s">
        <v>28</v>
      </c>
      <c r="Z29">
        <v>1</v>
      </c>
      <c r="AA29">
        <v>1.5</v>
      </c>
      <c r="AB29" s="3">
        <v>135085.9958</v>
      </c>
      <c r="AC29" s="11">
        <f t="shared" si="0"/>
        <v>1</v>
      </c>
      <c r="AD29" s="11">
        <f>SUM(AE29:BG29)+C29</f>
        <v>18</v>
      </c>
      <c r="AE29">
        <v>2</v>
      </c>
      <c r="AF29">
        <v>2</v>
      </c>
      <c r="AG29">
        <v>6</v>
      </c>
      <c r="AH29">
        <v>2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3">
        <v>0</v>
      </c>
      <c r="BH29">
        <v>4</v>
      </c>
      <c r="BI29" t="s">
        <v>28</v>
      </c>
      <c r="BJ29">
        <v>0</v>
      </c>
      <c r="BK29">
        <v>0.5</v>
      </c>
      <c r="BL29" s="3">
        <v>155708.10750000001</v>
      </c>
      <c r="BM29">
        <v>18000</v>
      </c>
      <c r="BN29" s="3">
        <v>0.221</v>
      </c>
      <c r="BP29" t="s">
        <v>31</v>
      </c>
    </row>
    <row r="30" spans="1:68">
      <c r="A30" t="s">
        <v>86</v>
      </c>
      <c r="B30">
        <f>SUM(E30:W30)+C30</f>
        <v>18</v>
      </c>
      <c r="C30">
        <v>1</v>
      </c>
      <c r="D30" s="3">
        <v>434.80599999999998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4</v>
      </c>
      <c r="Y30" t="s">
        <v>28</v>
      </c>
      <c r="Z30">
        <v>1</v>
      </c>
      <c r="AA30">
        <v>2.5</v>
      </c>
      <c r="AB30" s="11">
        <v>134241.7389</v>
      </c>
      <c r="AC30" s="11">
        <f t="shared" si="0"/>
        <v>1</v>
      </c>
      <c r="AD30" s="11">
        <f>SUM(AE30:BG30)+C30</f>
        <v>18</v>
      </c>
      <c r="AE30">
        <v>2</v>
      </c>
      <c r="AF30">
        <v>2</v>
      </c>
      <c r="AG30">
        <v>6</v>
      </c>
      <c r="AH30">
        <v>2</v>
      </c>
      <c r="AI30">
        <v>4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3">
        <v>0</v>
      </c>
      <c r="BH30">
        <v>4</v>
      </c>
      <c r="BI30" t="s">
        <v>31</v>
      </c>
      <c r="BJ30">
        <v>0</v>
      </c>
      <c r="BK30">
        <v>3.5</v>
      </c>
      <c r="BL30" s="11">
        <v>157234.0196</v>
      </c>
      <c r="BM30">
        <v>12800</v>
      </c>
      <c r="BN30" s="3">
        <v>0.19700000000000001</v>
      </c>
      <c r="BP30" t="s">
        <v>42</v>
      </c>
    </row>
    <row r="31" spans="1:68">
      <c r="A31" t="s">
        <v>86</v>
      </c>
      <c r="B31">
        <f>SUM(E31:W31)+C31</f>
        <v>18</v>
      </c>
      <c r="C31">
        <v>1</v>
      </c>
      <c r="D31" s="3">
        <v>434.80599999999998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4</v>
      </c>
      <c r="Y31" t="s">
        <v>28</v>
      </c>
      <c r="Z31">
        <v>1</v>
      </c>
      <c r="AA31">
        <v>2.5</v>
      </c>
      <c r="AB31" s="11">
        <v>134241.7389</v>
      </c>
      <c r="AC31" s="11">
        <f t="shared" si="0"/>
        <v>1</v>
      </c>
      <c r="AD31" s="11">
        <f>SUM(AE31:BG31)+C31</f>
        <v>18</v>
      </c>
      <c r="AE31">
        <v>2</v>
      </c>
      <c r="AF31">
        <v>2</v>
      </c>
      <c r="AG31">
        <v>6</v>
      </c>
      <c r="AH31">
        <v>2</v>
      </c>
      <c r="AI31">
        <v>4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3">
        <v>0</v>
      </c>
      <c r="BH31">
        <v>4</v>
      </c>
      <c r="BI31" t="s">
        <v>31</v>
      </c>
      <c r="BJ31">
        <v>0</v>
      </c>
      <c r="BK31">
        <v>3.5</v>
      </c>
      <c r="BL31" s="11">
        <v>157234.0196</v>
      </c>
      <c r="BM31">
        <v>16500</v>
      </c>
      <c r="BN31" s="3">
        <v>0.28299999999999997</v>
      </c>
      <c r="BO31" s="3">
        <v>-0.2</v>
      </c>
      <c r="BP31" t="s">
        <v>26</v>
      </c>
    </row>
    <row r="32" spans="1:68">
      <c r="A32" t="s">
        <v>86</v>
      </c>
      <c r="B32">
        <f>SUM(E32:W32)+C32</f>
        <v>18</v>
      </c>
      <c r="C32">
        <v>1</v>
      </c>
      <c r="D32" s="3">
        <v>434.80599999999998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4</v>
      </c>
      <c r="Y32" t="s">
        <v>28</v>
      </c>
      <c r="Z32">
        <v>1</v>
      </c>
      <c r="AA32">
        <v>2.5</v>
      </c>
      <c r="AB32" s="11">
        <v>134241.7389</v>
      </c>
      <c r="AC32" s="11">
        <f t="shared" si="0"/>
        <v>1</v>
      </c>
      <c r="AD32" s="11">
        <f>SUM(AE32:BG32)+C32</f>
        <v>18</v>
      </c>
      <c r="AE32">
        <v>2</v>
      </c>
      <c r="AF32">
        <v>2</v>
      </c>
      <c r="AG32">
        <v>6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3">
        <v>0</v>
      </c>
      <c r="BH32">
        <v>4</v>
      </c>
      <c r="BI32" t="s">
        <v>31</v>
      </c>
      <c r="BJ32">
        <v>0</v>
      </c>
      <c r="BK32">
        <v>3.5</v>
      </c>
      <c r="BL32" s="11">
        <v>157234.0196</v>
      </c>
      <c r="BM32">
        <v>18000</v>
      </c>
      <c r="BN32" s="3">
        <v>0.215</v>
      </c>
      <c r="BO32" s="3">
        <v>-0.4</v>
      </c>
      <c r="BP32" t="s">
        <v>31</v>
      </c>
    </row>
    <row r="33" spans="1:68">
      <c r="A33" t="s">
        <v>86</v>
      </c>
      <c r="B33">
        <f>SUM(E33:W33)+C33</f>
        <v>18</v>
      </c>
      <c r="C33">
        <v>1</v>
      </c>
      <c r="D33" s="3">
        <v>442.6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4</v>
      </c>
      <c r="Y33" t="s">
        <v>28</v>
      </c>
      <c r="Z33">
        <v>1</v>
      </c>
      <c r="AA33">
        <v>1.5</v>
      </c>
      <c r="AB33" s="11">
        <v>135085.9958</v>
      </c>
      <c r="AC33" s="11">
        <f t="shared" si="0"/>
        <v>1</v>
      </c>
      <c r="AD33" s="11">
        <f>SUM(AE33:BG33)+C33</f>
        <v>18</v>
      </c>
      <c r="AE33">
        <v>2</v>
      </c>
      <c r="AF33">
        <v>2</v>
      </c>
      <c r="AG33">
        <v>6</v>
      </c>
      <c r="AH33">
        <v>2</v>
      </c>
      <c r="AI33">
        <v>4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3">
        <v>0</v>
      </c>
      <c r="BH33">
        <v>4</v>
      </c>
      <c r="BI33" t="s">
        <v>31</v>
      </c>
      <c r="BJ33">
        <v>0</v>
      </c>
      <c r="BK33">
        <v>2.5</v>
      </c>
      <c r="BL33" s="11">
        <v>157673.41339999999</v>
      </c>
      <c r="BM33">
        <v>11000</v>
      </c>
      <c r="BN33" s="3">
        <v>0.224</v>
      </c>
      <c r="BP33" t="s">
        <v>42</v>
      </c>
    </row>
    <row r="34" spans="1:68">
      <c r="A34" t="s">
        <v>86</v>
      </c>
      <c r="B34">
        <f>SUM(E34:W34)+C34</f>
        <v>18</v>
      </c>
      <c r="C34">
        <v>1</v>
      </c>
      <c r="D34" s="12">
        <v>442.6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4</v>
      </c>
      <c r="Y34" t="s">
        <v>28</v>
      </c>
      <c r="Z34">
        <v>1</v>
      </c>
      <c r="AA34">
        <v>1.5</v>
      </c>
      <c r="AB34" s="11">
        <v>135085.9958</v>
      </c>
      <c r="AC34" s="11">
        <f t="shared" si="0"/>
        <v>1</v>
      </c>
      <c r="AD34" s="11">
        <f>SUM(AE34:BG34)+C34</f>
        <v>18</v>
      </c>
      <c r="AE34">
        <v>2</v>
      </c>
      <c r="AF34">
        <v>2</v>
      </c>
      <c r="AG34">
        <v>6</v>
      </c>
      <c r="AH34">
        <v>2</v>
      </c>
      <c r="AI34">
        <v>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s="3">
        <v>0</v>
      </c>
      <c r="BH34">
        <v>4</v>
      </c>
      <c r="BI34" t="s">
        <v>31</v>
      </c>
      <c r="BJ34">
        <v>0</v>
      </c>
      <c r="BK34">
        <v>2.5</v>
      </c>
      <c r="BL34" s="11">
        <v>157673.41339999999</v>
      </c>
      <c r="BM34">
        <v>14000</v>
      </c>
      <c r="BN34" s="3">
        <v>0.186</v>
      </c>
      <c r="BP34" t="s">
        <v>42</v>
      </c>
    </row>
    <row r="35" spans="1:68">
      <c r="A35" t="s">
        <v>86</v>
      </c>
      <c r="B35">
        <f>SUM(E35:W35)+C35</f>
        <v>18</v>
      </c>
      <c r="C35">
        <v>1</v>
      </c>
      <c r="D35" s="12">
        <v>442.6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4</v>
      </c>
      <c r="Y35" t="s">
        <v>28</v>
      </c>
      <c r="Z35">
        <v>1</v>
      </c>
      <c r="AA35">
        <v>1.5</v>
      </c>
      <c r="AB35" s="11">
        <v>135085.9958</v>
      </c>
      <c r="AC35" s="11">
        <f t="shared" si="0"/>
        <v>1</v>
      </c>
      <c r="AD35" s="11">
        <f>SUM(AE35:BG35)+C35</f>
        <v>18</v>
      </c>
      <c r="AE35">
        <v>2</v>
      </c>
      <c r="AF35">
        <v>2</v>
      </c>
      <c r="AG35">
        <v>6</v>
      </c>
      <c r="AH35">
        <v>2</v>
      </c>
      <c r="AI35">
        <v>4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s="3">
        <v>0</v>
      </c>
      <c r="BH35">
        <v>4</v>
      </c>
      <c r="BI35" t="s">
        <v>31</v>
      </c>
      <c r="BJ35">
        <v>0</v>
      </c>
      <c r="BK35">
        <v>2.5</v>
      </c>
      <c r="BL35" s="11">
        <v>157673.41339999999</v>
      </c>
      <c r="BM35">
        <v>12800</v>
      </c>
      <c r="BN35" s="3">
        <v>0.22700000000000001</v>
      </c>
      <c r="BP35" t="s">
        <v>87</v>
      </c>
    </row>
    <row r="36" spans="1:68">
      <c r="A36" t="s">
        <v>86</v>
      </c>
      <c r="B36">
        <f>SUM(E36:W36)+C36</f>
        <v>18</v>
      </c>
      <c r="C36">
        <v>1</v>
      </c>
      <c r="D36" s="3">
        <v>433.12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4</v>
      </c>
      <c r="Y36" t="s">
        <v>28</v>
      </c>
      <c r="Z36">
        <v>1</v>
      </c>
      <c r="AA36">
        <v>1.5</v>
      </c>
      <c r="AB36" s="10">
        <v>135085.9958</v>
      </c>
      <c r="AC36" s="11">
        <f t="shared" si="0"/>
        <v>1</v>
      </c>
      <c r="AD36" s="11">
        <f>SUM(AE36:BG36)+C36</f>
        <v>18</v>
      </c>
      <c r="AE36">
        <v>2</v>
      </c>
      <c r="AF36">
        <v>2</v>
      </c>
      <c r="AG36">
        <v>6</v>
      </c>
      <c r="AH36">
        <v>2</v>
      </c>
      <c r="AI36">
        <v>4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s="3">
        <v>0</v>
      </c>
      <c r="BH36">
        <v>4</v>
      </c>
      <c r="BI36" t="s">
        <v>31</v>
      </c>
      <c r="BJ36">
        <v>0</v>
      </c>
      <c r="BK36">
        <v>1.5</v>
      </c>
      <c r="BL36" s="3">
        <v>158167.799</v>
      </c>
      <c r="BM36">
        <v>12800</v>
      </c>
      <c r="BN36" s="3">
        <v>0.16700000000000001</v>
      </c>
      <c r="BP36" t="s">
        <v>88</v>
      </c>
    </row>
    <row r="37" spans="1:68">
      <c r="A37" t="s">
        <v>86</v>
      </c>
      <c r="B37">
        <f>SUM(E37:W37)+C37</f>
        <v>18</v>
      </c>
      <c r="C37">
        <v>1</v>
      </c>
      <c r="D37" s="3">
        <v>443.01900000000001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4</v>
      </c>
      <c r="Y37" t="s">
        <v>28</v>
      </c>
      <c r="Z37">
        <v>1</v>
      </c>
      <c r="AA37">
        <v>0.5</v>
      </c>
      <c r="AB37" s="11">
        <v>135601.73360000001</v>
      </c>
      <c r="AC37" s="11">
        <f t="shared" si="0"/>
        <v>1</v>
      </c>
      <c r="AD37" s="11">
        <f>SUM(AE37:BG37)+C37</f>
        <v>18</v>
      </c>
      <c r="AE37">
        <v>2</v>
      </c>
      <c r="AF37">
        <v>2</v>
      </c>
      <c r="AG37">
        <v>6</v>
      </c>
      <c r="AH37">
        <v>2</v>
      </c>
      <c r="AI37">
        <v>4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3">
        <v>0</v>
      </c>
      <c r="BH37">
        <v>4</v>
      </c>
      <c r="BI37" t="s">
        <v>31</v>
      </c>
      <c r="BJ37">
        <v>0</v>
      </c>
      <c r="BK37">
        <v>1.5</v>
      </c>
      <c r="BL37" s="8">
        <v>158167.79990000001</v>
      </c>
      <c r="BM37">
        <v>12800</v>
      </c>
      <c r="BN37" s="3">
        <v>0.19600000000000001</v>
      </c>
      <c r="BP37" t="s">
        <v>87</v>
      </c>
    </row>
    <row r="38" spans="1:68">
      <c r="A38" t="s">
        <v>86</v>
      </c>
      <c r="B38">
        <f>SUM(E38:W38)+C38</f>
        <v>18</v>
      </c>
      <c r="C38">
        <v>1</v>
      </c>
      <c r="D38" s="3">
        <v>437.96699999999998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V38">
        <v>0</v>
      </c>
      <c r="W38">
        <v>0</v>
      </c>
      <c r="X38">
        <v>4</v>
      </c>
      <c r="Y38" t="s">
        <v>28</v>
      </c>
      <c r="Z38">
        <v>1</v>
      </c>
      <c r="AA38">
        <v>0.5</v>
      </c>
      <c r="AB38" s="11">
        <v>135601.73360000001</v>
      </c>
      <c r="AC38" s="11">
        <f t="shared" si="0"/>
        <v>1</v>
      </c>
      <c r="AD38" s="11">
        <f>SUM(AE38:BG38)+C38</f>
        <v>18</v>
      </c>
      <c r="AE38">
        <v>2</v>
      </c>
      <c r="AF38">
        <v>2</v>
      </c>
      <c r="AG38">
        <v>6</v>
      </c>
      <c r="AH38">
        <v>2</v>
      </c>
      <c r="AI38">
        <v>4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3">
        <v>0</v>
      </c>
      <c r="BH38">
        <v>4</v>
      </c>
      <c r="BI38" t="s">
        <v>31</v>
      </c>
      <c r="BJ38">
        <v>0</v>
      </c>
      <c r="BK38">
        <v>0.5</v>
      </c>
      <c r="BL38" s="8">
        <v>158428.10870000001</v>
      </c>
      <c r="BM38">
        <v>12800</v>
      </c>
      <c r="BN38" s="3">
        <v>0.189</v>
      </c>
      <c r="BP38" t="s">
        <v>42</v>
      </c>
    </row>
    <row r="39" spans="1:68">
      <c r="A39" t="s">
        <v>86</v>
      </c>
      <c r="B39">
        <f>SUM(E39:W39)+C39</f>
        <v>18</v>
      </c>
      <c r="C39">
        <v>1</v>
      </c>
      <c r="D39" s="3">
        <v>392.86200000000002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  <c r="X39">
        <v>4</v>
      </c>
      <c r="Y39" t="s">
        <v>28</v>
      </c>
      <c r="Z39">
        <v>1</v>
      </c>
      <c r="AA39">
        <v>0.5</v>
      </c>
      <c r="AB39" s="10">
        <v>135601.73360000001</v>
      </c>
      <c r="AC39" s="11">
        <f t="shared" si="0"/>
        <v>1</v>
      </c>
      <c r="AD39" s="11">
        <f>SUM(AE39:BG39)+C39</f>
        <v>18</v>
      </c>
      <c r="AE39">
        <v>2</v>
      </c>
      <c r="AF39">
        <v>2</v>
      </c>
      <c r="AG39">
        <v>6</v>
      </c>
      <c r="AH39">
        <v>2</v>
      </c>
      <c r="AI39">
        <v>4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3">
        <v>0</v>
      </c>
      <c r="BH39">
        <v>4</v>
      </c>
      <c r="BI39" t="s">
        <v>27</v>
      </c>
      <c r="BJ39">
        <v>0</v>
      </c>
      <c r="BK39">
        <v>1.5</v>
      </c>
      <c r="BL39" s="11">
        <v>161048.74110000001</v>
      </c>
      <c r="BM39">
        <v>12800</v>
      </c>
      <c r="BN39" s="3">
        <v>0.16400000000000001</v>
      </c>
      <c r="BP39" t="s">
        <v>87</v>
      </c>
    </row>
    <row r="40" spans="1:68">
      <c r="A40" t="s">
        <v>86</v>
      </c>
      <c r="B40">
        <f>SUM(E40:W40)+C40</f>
        <v>18</v>
      </c>
      <c r="C40">
        <v>1</v>
      </c>
      <c r="D40">
        <v>514.53099999999995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  <c r="X40">
        <v>2</v>
      </c>
      <c r="Y40" t="s">
        <v>28</v>
      </c>
      <c r="Z40">
        <v>1</v>
      </c>
      <c r="AA40">
        <v>1.5</v>
      </c>
      <c r="AB40" s="10">
        <v>138243.64439999999</v>
      </c>
      <c r="AC40" s="11">
        <f t="shared" si="0"/>
        <v>1</v>
      </c>
      <c r="AD40" s="11">
        <f>SUM(AE40:BG40)+C40</f>
        <v>18</v>
      </c>
      <c r="AE40">
        <v>2</v>
      </c>
      <c r="AF40">
        <v>2</v>
      </c>
      <c r="AG40">
        <v>6</v>
      </c>
      <c r="AH40">
        <v>2</v>
      </c>
      <c r="AI40">
        <v>4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s="3">
        <v>0</v>
      </c>
      <c r="BH40">
        <v>4</v>
      </c>
      <c r="BI40" t="s">
        <v>31</v>
      </c>
      <c r="BJ40">
        <v>0</v>
      </c>
      <c r="BK40">
        <v>2.5</v>
      </c>
      <c r="BL40" s="11">
        <v>157673.41339999999</v>
      </c>
      <c r="BM40">
        <v>12000</v>
      </c>
      <c r="BN40" s="3">
        <v>5.4489999999999998</v>
      </c>
      <c r="BO40" t="s">
        <v>89</v>
      </c>
      <c r="BP40" t="s">
        <v>31</v>
      </c>
    </row>
    <row r="41" spans="1:68">
      <c r="A41" t="s">
        <v>86</v>
      </c>
      <c r="B41">
        <f>SUM(E41:W41)+C41</f>
        <v>18</v>
      </c>
      <c r="C41">
        <v>1</v>
      </c>
      <c r="D41" s="3">
        <v>487.98599999999999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0</v>
      </c>
      <c r="W41">
        <v>0</v>
      </c>
      <c r="X41">
        <v>2</v>
      </c>
      <c r="Y41" t="s">
        <v>28</v>
      </c>
      <c r="Z41">
        <v>1</v>
      </c>
      <c r="AA41">
        <v>1.5</v>
      </c>
      <c r="AB41" s="11">
        <v>138243.64439999999</v>
      </c>
      <c r="AC41" s="11">
        <f t="shared" si="0"/>
        <v>1</v>
      </c>
      <c r="AD41" s="11">
        <f>SUM(AE41:BG41)+C41</f>
        <v>18</v>
      </c>
      <c r="AE41">
        <v>2</v>
      </c>
      <c r="AF41">
        <v>2</v>
      </c>
      <c r="AG41">
        <v>6</v>
      </c>
      <c r="AH41">
        <v>2</v>
      </c>
      <c r="AI41">
        <v>4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s="3">
        <v>0</v>
      </c>
      <c r="BH41">
        <v>2</v>
      </c>
      <c r="BI41" t="s">
        <v>31</v>
      </c>
      <c r="BJ41">
        <v>0</v>
      </c>
      <c r="BK41">
        <v>2.5</v>
      </c>
      <c r="BL41" s="11">
        <v>158730.29949999999</v>
      </c>
      <c r="BM41">
        <v>12800</v>
      </c>
      <c r="BN41" s="3">
        <v>0.30399999999999999</v>
      </c>
      <c r="BP41" t="s">
        <v>87</v>
      </c>
    </row>
    <row r="42" spans="1:68">
      <c r="A42" t="s">
        <v>86</v>
      </c>
      <c r="B42">
        <f>SUM(E42:W42)+C42</f>
        <v>18</v>
      </c>
      <c r="C42">
        <v>1</v>
      </c>
      <c r="D42" s="3">
        <v>487.98599999999999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  <c r="X42">
        <v>2</v>
      </c>
      <c r="Y42" t="s">
        <v>28</v>
      </c>
      <c r="Z42">
        <v>1</v>
      </c>
      <c r="AA42">
        <v>1.5</v>
      </c>
      <c r="AB42" s="11">
        <v>138243.64439999999</v>
      </c>
      <c r="AC42" s="11">
        <f t="shared" si="0"/>
        <v>1</v>
      </c>
      <c r="AD42" s="11">
        <f>SUM(AE42:BG42)+C42</f>
        <v>18</v>
      </c>
      <c r="AE42">
        <v>2</v>
      </c>
      <c r="AF42">
        <v>2</v>
      </c>
      <c r="AG42">
        <v>6</v>
      </c>
      <c r="AH42">
        <v>2</v>
      </c>
      <c r="AI42">
        <v>4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s="3">
        <v>0</v>
      </c>
      <c r="BH42">
        <v>2</v>
      </c>
      <c r="BI42" t="s">
        <v>31</v>
      </c>
      <c r="BJ42">
        <v>0</v>
      </c>
      <c r="BK42">
        <v>2.5</v>
      </c>
      <c r="BL42" s="11">
        <v>158730.29949999999</v>
      </c>
      <c r="BM42">
        <v>12000</v>
      </c>
      <c r="BN42" s="3">
        <v>1.754</v>
      </c>
      <c r="BO42" t="s">
        <v>90</v>
      </c>
      <c r="BP42" t="s">
        <v>31</v>
      </c>
    </row>
    <row r="43" spans="1:68">
      <c r="A43" t="s">
        <v>86</v>
      </c>
      <c r="B43">
        <f>SUM(E43:W43)+C43</f>
        <v>18</v>
      </c>
      <c r="C43">
        <v>1</v>
      </c>
      <c r="D43" s="3">
        <v>472.68700000000001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0</v>
      </c>
      <c r="W43">
        <v>0</v>
      </c>
      <c r="X43">
        <v>2</v>
      </c>
      <c r="Y43" t="s">
        <v>28</v>
      </c>
      <c r="Z43">
        <v>1</v>
      </c>
      <c r="AA43">
        <v>1.5</v>
      </c>
      <c r="AB43" s="11">
        <v>138243.64439999999</v>
      </c>
      <c r="AC43" s="11">
        <f t="shared" si="0"/>
        <v>1</v>
      </c>
      <c r="AD43" s="11">
        <f>SUM(AE43:BG43)+C43</f>
        <v>18</v>
      </c>
      <c r="AE43">
        <v>2</v>
      </c>
      <c r="AF43">
        <v>2</v>
      </c>
      <c r="AG43">
        <v>6</v>
      </c>
      <c r="AH43">
        <v>2</v>
      </c>
      <c r="AI43">
        <v>4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s="3">
        <v>0</v>
      </c>
      <c r="BH43">
        <v>2</v>
      </c>
      <c r="BI43" t="s">
        <v>31</v>
      </c>
      <c r="BJ43">
        <v>0</v>
      </c>
      <c r="BK43">
        <v>1.5</v>
      </c>
      <c r="BL43" s="11">
        <v>159393.38500000001</v>
      </c>
      <c r="BM43">
        <v>12800</v>
      </c>
      <c r="BN43" s="3">
        <v>0.29799999999999999</v>
      </c>
      <c r="BP43" t="s">
        <v>87</v>
      </c>
    </row>
    <row r="44" spans="1:68">
      <c r="A44" t="s">
        <v>86</v>
      </c>
      <c r="B44">
        <f>SUM(E44:W44)+C44</f>
        <v>18</v>
      </c>
      <c r="C44">
        <v>1</v>
      </c>
      <c r="D44" s="3">
        <v>472.68700000000001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  <c r="X44">
        <v>2</v>
      </c>
      <c r="Y44" t="s">
        <v>28</v>
      </c>
      <c r="Z44">
        <v>1</v>
      </c>
      <c r="AA44">
        <v>1.5</v>
      </c>
      <c r="AB44" s="11">
        <v>138243.64439999999</v>
      </c>
      <c r="AC44" s="11">
        <f t="shared" si="0"/>
        <v>1</v>
      </c>
      <c r="AD44" s="11">
        <f>SUM(AE44:BG44)+C44</f>
        <v>18</v>
      </c>
      <c r="AE44">
        <v>2</v>
      </c>
      <c r="AF44">
        <v>2</v>
      </c>
      <c r="AG44">
        <v>6</v>
      </c>
      <c r="AH44">
        <v>2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3">
        <v>0</v>
      </c>
      <c r="BH44">
        <v>2</v>
      </c>
      <c r="BI44" t="s">
        <v>31</v>
      </c>
      <c r="BJ44">
        <v>0</v>
      </c>
      <c r="BK44">
        <v>1.5</v>
      </c>
      <c r="BL44" s="11">
        <v>159393.38500000001</v>
      </c>
      <c r="BM44">
        <v>12000</v>
      </c>
      <c r="BN44" s="3">
        <v>1.1879999999999999</v>
      </c>
      <c r="BO44" t="s">
        <v>91</v>
      </c>
      <c r="BP44" t="s">
        <v>31</v>
      </c>
    </row>
    <row r="45" spans="1:68">
      <c r="A45" t="s">
        <v>86</v>
      </c>
      <c r="B45">
        <f>SUM(E45:W45)+C45</f>
        <v>18</v>
      </c>
      <c r="C45">
        <v>1</v>
      </c>
      <c r="D45" s="3">
        <v>496.50799999999998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2</v>
      </c>
      <c r="Y45" t="s">
        <v>28</v>
      </c>
      <c r="Z45">
        <v>1</v>
      </c>
      <c r="AA45">
        <v>0.5</v>
      </c>
      <c r="AB45" s="10">
        <v>139258.3389</v>
      </c>
      <c r="AC45" s="11">
        <f t="shared" si="0"/>
        <v>1</v>
      </c>
      <c r="AD45" s="11">
        <f>SUM(AE45:BG45)+C45</f>
        <v>18</v>
      </c>
      <c r="AE45">
        <v>2</v>
      </c>
      <c r="AF45">
        <v>2</v>
      </c>
      <c r="AG45">
        <v>6</v>
      </c>
      <c r="AH45">
        <v>2</v>
      </c>
      <c r="AI45">
        <v>4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s="3">
        <v>0</v>
      </c>
      <c r="BH45">
        <v>2</v>
      </c>
      <c r="BI45" t="s">
        <v>31</v>
      </c>
      <c r="BJ45">
        <v>0</v>
      </c>
      <c r="BK45">
        <v>1.5</v>
      </c>
      <c r="BL45" s="8">
        <v>159393.38500000001</v>
      </c>
      <c r="BM45">
        <v>12800</v>
      </c>
      <c r="BN45" s="3">
        <v>0.33400000000000002</v>
      </c>
      <c r="BP45" t="s">
        <v>42</v>
      </c>
    </row>
    <row r="46" spans="1:68">
      <c r="A46" t="s">
        <v>86</v>
      </c>
      <c r="B46">
        <f>SUM(E46:W46)+C46</f>
        <v>18</v>
      </c>
      <c r="C46">
        <v>1</v>
      </c>
      <c r="D46" s="3">
        <v>496.50799999999998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2</v>
      </c>
      <c r="Y46" t="s">
        <v>28</v>
      </c>
      <c r="Z46">
        <v>1</v>
      </c>
      <c r="AA46">
        <v>0.5</v>
      </c>
      <c r="AB46" s="10">
        <v>139258.3389</v>
      </c>
      <c r="AC46" s="11">
        <f t="shared" si="0"/>
        <v>1</v>
      </c>
      <c r="AD46" s="11">
        <f>SUM(AE46:BG46)+C46</f>
        <v>18</v>
      </c>
      <c r="AE46">
        <v>2</v>
      </c>
      <c r="AF46">
        <v>2</v>
      </c>
      <c r="AG46">
        <v>6</v>
      </c>
      <c r="AH46">
        <v>2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s="3">
        <v>0</v>
      </c>
      <c r="BH46">
        <v>2</v>
      </c>
      <c r="BI46" t="s">
        <v>31</v>
      </c>
      <c r="BJ46">
        <v>0</v>
      </c>
      <c r="BK46">
        <v>1.5</v>
      </c>
      <c r="BL46" s="8">
        <v>159393.38500000001</v>
      </c>
      <c r="BM46">
        <v>12000</v>
      </c>
      <c r="BN46" s="3">
        <v>1.377</v>
      </c>
      <c r="BO46" t="s">
        <v>92</v>
      </c>
      <c r="BP46" t="s">
        <v>31</v>
      </c>
    </row>
    <row r="47" spans="1:68">
      <c r="A47" t="s">
        <v>86</v>
      </c>
      <c r="B47">
        <f>SUM(E47:W47)+C47</f>
        <v>18</v>
      </c>
      <c r="C47">
        <v>1</v>
      </c>
      <c r="D47" s="3">
        <v>454.505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2</v>
      </c>
      <c r="Y47" t="s">
        <v>28</v>
      </c>
      <c r="Z47">
        <v>1</v>
      </c>
      <c r="AA47">
        <v>1.5</v>
      </c>
      <c r="AB47" s="11">
        <v>138243.64439999999</v>
      </c>
      <c r="AC47" s="11">
        <f t="shared" si="0"/>
        <v>1</v>
      </c>
      <c r="AD47" s="11">
        <f>SUM(AE47:BG47)+C47</f>
        <v>18</v>
      </c>
      <c r="AE47">
        <v>2</v>
      </c>
      <c r="AF47">
        <v>2</v>
      </c>
      <c r="AG47">
        <v>6</v>
      </c>
      <c r="AH47">
        <v>2</v>
      </c>
      <c r="AI47">
        <v>4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s="3">
        <v>0</v>
      </c>
      <c r="BH47">
        <v>2</v>
      </c>
      <c r="BI47" t="s">
        <v>28</v>
      </c>
      <c r="BJ47">
        <v>0</v>
      </c>
      <c r="BK47">
        <v>1.5</v>
      </c>
      <c r="BL47" s="11">
        <v>160239.42800000001</v>
      </c>
      <c r="BM47">
        <v>12800</v>
      </c>
      <c r="BN47" s="3">
        <v>0.26500000000000001</v>
      </c>
      <c r="BP47" t="s">
        <v>87</v>
      </c>
    </row>
    <row r="48" spans="1:68">
      <c r="A48" t="s">
        <v>86</v>
      </c>
      <c r="B48">
        <f>SUM(E48:W48)+C48</f>
        <v>18</v>
      </c>
      <c r="C48">
        <v>1</v>
      </c>
      <c r="D48" s="3">
        <v>465.79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2</v>
      </c>
      <c r="Y48" t="s">
        <v>28</v>
      </c>
      <c r="Z48">
        <v>1</v>
      </c>
      <c r="AA48">
        <v>1.5</v>
      </c>
      <c r="AB48" s="11">
        <v>138243.64439999999</v>
      </c>
      <c r="AC48" s="11">
        <f t="shared" si="0"/>
        <v>1</v>
      </c>
      <c r="AD48" s="11">
        <f>SUM(AE48:BG48)+C48</f>
        <v>18</v>
      </c>
      <c r="AE48">
        <v>2</v>
      </c>
      <c r="AF48">
        <v>2</v>
      </c>
      <c r="AG48">
        <v>6</v>
      </c>
      <c r="AH48">
        <v>2</v>
      </c>
      <c r="AI48">
        <v>4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s="3">
        <v>0</v>
      </c>
      <c r="BH48">
        <v>2</v>
      </c>
      <c r="BI48" t="s">
        <v>28</v>
      </c>
      <c r="BJ48">
        <v>0</v>
      </c>
      <c r="BK48">
        <v>0.5</v>
      </c>
      <c r="BL48" s="11">
        <v>159706.5337</v>
      </c>
      <c r="BM48">
        <v>12800</v>
      </c>
      <c r="BN48" s="3">
        <v>0.249</v>
      </c>
      <c r="BP48" t="s">
        <v>87</v>
      </c>
    </row>
    <row r="49" spans="1:68">
      <c r="A49" t="s">
        <v>86</v>
      </c>
      <c r="B49">
        <f>SUM(E49:W49)+C49</f>
        <v>18</v>
      </c>
      <c r="C49">
        <v>1</v>
      </c>
      <c r="D49" s="3">
        <v>465.79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2</v>
      </c>
      <c r="Y49" t="s">
        <v>28</v>
      </c>
      <c r="Z49">
        <v>1</v>
      </c>
      <c r="AA49">
        <v>1.5</v>
      </c>
      <c r="AB49" s="11">
        <v>138243.64439999999</v>
      </c>
      <c r="AC49" s="11">
        <f t="shared" si="0"/>
        <v>1</v>
      </c>
      <c r="AD49" s="11">
        <f>SUM(AE49:BG49)+C49</f>
        <v>18</v>
      </c>
      <c r="AE49">
        <v>2</v>
      </c>
      <c r="AF49">
        <v>2</v>
      </c>
      <c r="AG49">
        <v>6</v>
      </c>
      <c r="AH49">
        <v>2</v>
      </c>
      <c r="AI49">
        <v>4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s="3">
        <v>0</v>
      </c>
      <c r="BH49">
        <v>2</v>
      </c>
      <c r="BI49" t="s">
        <v>28</v>
      </c>
      <c r="BJ49">
        <v>0</v>
      </c>
      <c r="BK49">
        <v>0.5</v>
      </c>
      <c r="BL49" s="11">
        <v>159706.5337</v>
      </c>
      <c r="BM49">
        <v>12000</v>
      </c>
      <c r="BN49" s="3">
        <v>0.49299999999999999</v>
      </c>
      <c r="BO49" t="s">
        <v>93</v>
      </c>
      <c r="BP49" t="s">
        <v>31</v>
      </c>
    </row>
    <row r="50" spans="1:68">
      <c r="A50" t="s">
        <v>86</v>
      </c>
      <c r="B50">
        <f>SUM(E50:W50)+C50</f>
        <v>18</v>
      </c>
      <c r="C50">
        <v>1</v>
      </c>
      <c r="D50" s="3">
        <v>476.68599999999998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2</v>
      </c>
      <c r="Y50" t="s">
        <v>28</v>
      </c>
      <c r="Z50">
        <v>1</v>
      </c>
      <c r="AA50">
        <v>0.5</v>
      </c>
      <c r="AB50" s="11">
        <v>139258.3389</v>
      </c>
      <c r="AC50" s="11">
        <f t="shared" si="0"/>
        <v>1</v>
      </c>
      <c r="AD50" s="11">
        <f>SUM(AE50:BG50)+C50</f>
        <v>18</v>
      </c>
      <c r="AE50">
        <v>2</v>
      </c>
      <c r="AF50">
        <v>2</v>
      </c>
      <c r="AG50">
        <v>6</v>
      </c>
      <c r="AH50">
        <v>2</v>
      </c>
      <c r="AI50">
        <v>4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s="3">
        <v>0</v>
      </c>
      <c r="BH50">
        <v>2</v>
      </c>
      <c r="BI50" t="s">
        <v>28</v>
      </c>
      <c r="BJ50">
        <v>0</v>
      </c>
      <c r="BK50">
        <v>1.5</v>
      </c>
      <c r="BL50" s="11">
        <v>160239.42800000001</v>
      </c>
      <c r="BM50">
        <v>12800</v>
      </c>
      <c r="BN50" s="3">
        <v>0.30399999999999999</v>
      </c>
      <c r="BP50" t="s">
        <v>87</v>
      </c>
    </row>
    <row r="51" spans="1:68">
      <c r="A51" t="s">
        <v>86</v>
      </c>
      <c r="B51">
        <f>SUM(E51:W51)+C51</f>
        <v>18</v>
      </c>
      <c r="C51">
        <v>1</v>
      </c>
      <c r="D51" s="3">
        <v>437.59500000000003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>
        <v>0</v>
      </c>
      <c r="W51">
        <v>0</v>
      </c>
      <c r="X51">
        <v>4</v>
      </c>
      <c r="Y51" t="s">
        <v>28</v>
      </c>
      <c r="Z51">
        <v>1</v>
      </c>
      <c r="AA51">
        <v>1.5</v>
      </c>
      <c r="AB51" s="11">
        <v>138243.64439999999</v>
      </c>
      <c r="AC51" s="11">
        <f t="shared" si="0"/>
        <v>1</v>
      </c>
      <c r="AD51" s="11">
        <f>SUM(AE51:BG51)+C51</f>
        <v>18</v>
      </c>
      <c r="AE51">
        <v>2</v>
      </c>
      <c r="AF51">
        <v>2</v>
      </c>
      <c r="AG51">
        <v>6</v>
      </c>
      <c r="AH51">
        <v>2</v>
      </c>
      <c r="AI51">
        <v>4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s="3">
        <v>0</v>
      </c>
      <c r="BH51">
        <v>2</v>
      </c>
      <c r="BI51" t="s">
        <v>27</v>
      </c>
      <c r="BJ51">
        <v>0</v>
      </c>
      <c r="BK51">
        <v>0.5</v>
      </c>
      <c r="BL51" s="11">
        <v>161089.38459999999</v>
      </c>
      <c r="BM51">
        <v>12800</v>
      </c>
      <c r="BN51" s="3">
        <v>0.13300000000000001</v>
      </c>
      <c r="BP51" t="s">
        <v>87</v>
      </c>
    </row>
    <row r="52" spans="1:68">
      <c r="A52" t="s">
        <v>86</v>
      </c>
      <c r="B52">
        <f>SUM(E52:W52)+C52</f>
        <v>18</v>
      </c>
      <c r="C52">
        <v>1</v>
      </c>
      <c r="D52" s="3">
        <v>457.935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V52">
        <v>0</v>
      </c>
      <c r="W52">
        <v>0</v>
      </c>
      <c r="X52">
        <v>4</v>
      </c>
      <c r="Y52" t="s">
        <v>28</v>
      </c>
      <c r="Z52">
        <v>1</v>
      </c>
      <c r="AA52">
        <v>0.5</v>
      </c>
      <c r="AB52" s="11">
        <v>139258.3389</v>
      </c>
      <c r="AC52" s="11">
        <f t="shared" si="0"/>
        <v>1</v>
      </c>
      <c r="AD52" s="11">
        <f>SUM(AE52:BG52)+C52</f>
        <v>18</v>
      </c>
      <c r="AE52">
        <v>2</v>
      </c>
      <c r="AF52">
        <v>2</v>
      </c>
      <c r="AG52">
        <v>6</v>
      </c>
      <c r="AH52">
        <v>2</v>
      </c>
      <c r="AI52">
        <v>4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s="3">
        <v>0</v>
      </c>
      <c r="BH52">
        <v>2</v>
      </c>
      <c r="BI52" t="s">
        <v>27</v>
      </c>
      <c r="BJ52">
        <v>0</v>
      </c>
      <c r="BK52">
        <v>0.5</v>
      </c>
      <c r="BL52" s="11">
        <v>161089.38459999999</v>
      </c>
      <c r="BM52">
        <v>12000</v>
      </c>
      <c r="BN52" s="3">
        <v>0.30399999999999999</v>
      </c>
      <c r="BP52" t="s">
        <v>31</v>
      </c>
    </row>
    <row r="53" spans="1:68">
      <c r="A53" t="s">
        <v>86</v>
      </c>
      <c r="B53">
        <f>SUM(E53:W53)+C53</f>
        <v>18</v>
      </c>
      <c r="C53">
        <v>1</v>
      </c>
      <c r="D53" s="3">
        <v>300.04399999999998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V53">
        <v>0</v>
      </c>
      <c r="W53">
        <v>0</v>
      </c>
      <c r="X53">
        <v>2</v>
      </c>
      <c r="Y53" t="s">
        <v>31</v>
      </c>
      <c r="Z53">
        <v>0</v>
      </c>
      <c r="AA53">
        <v>1.5</v>
      </c>
      <c r="AB53" s="11">
        <v>159393.38500000001</v>
      </c>
      <c r="AC53" s="11">
        <f t="shared" si="0"/>
        <v>1</v>
      </c>
      <c r="AD53" s="11">
        <f>SUM(AE53:BG53)+C53</f>
        <v>18</v>
      </c>
      <c r="AE53">
        <v>2</v>
      </c>
      <c r="AF53">
        <v>2</v>
      </c>
      <c r="AG53">
        <v>6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s="3">
        <v>0</v>
      </c>
      <c r="BH53">
        <v>2</v>
      </c>
      <c r="BI53" t="s">
        <v>31</v>
      </c>
      <c r="BJ53">
        <v>1</v>
      </c>
      <c r="BK53">
        <v>1.5</v>
      </c>
      <c r="BL53" s="8">
        <v>192712.05799999999</v>
      </c>
      <c r="BM53">
        <v>28500</v>
      </c>
      <c r="BN53" s="3">
        <v>0.88</v>
      </c>
      <c r="BP53" t="s">
        <v>70</v>
      </c>
    </row>
    <row r="54" spans="1:68">
      <c r="A54" t="s">
        <v>86</v>
      </c>
      <c r="B54">
        <f>SUM(E54:W54)+C54</f>
        <v>18</v>
      </c>
      <c r="C54">
        <v>1</v>
      </c>
      <c r="D54" s="3">
        <v>295.53899999999999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>
        <v>0</v>
      </c>
      <c r="W54">
        <v>0</v>
      </c>
      <c r="X54">
        <v>2</v>
      </c>
      <c r="Y54" t="s">
        <v>31</v>
      </c>
      <c r="Z54">
        <v>0</v>
      </c>
      <c r="AA54">
        <v>2.5</v>
      </c>
      <c r="AB54" s="11">
        <v>158730.29949999999</v>
      </c>
      <c r="AC54" s="11">
        <f t="shared" si="0"/>
        <v>1</v>
      </c>
      <c r="AD54" s="11">
        <f>SUM(AE54:BG54)+C54</f>
        <v>18</v>
      </c>
      <c r="AE54">
        <v>2</v>
      </c>
      <c r="AF54">
        <v>2</v>
      </c>
      <c r="AG54">
        <v>6</v>
      </c>
      <c r="AH54">
        <v>2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s="3">
        <v>0</v>
      </c>
      <c r="BH54">
        <v>2</v>
      </c>
      <c r="BI54" t="s">
        <v>31</v>
      </c>
      <c r="BJ54">
        <v>1</v>
      </c>
      <c r="BK54">
        <v>2.5</v>
      </c>
      <c r="BL54" s="11">
        <v>192556.9179</v>
      </c>
      <c r="BM54">
        <v>28500</v>
      </c>
      <c r="BN54" s="3">
        <v>0.9</v>
      </c>
      <c r="BP54" t="s">
        <v>70</v>
      </c>
    </row>
    <row r="55" spans="1:68">
      <c r="A55" t="s">
        <v>86</v>
      </c>
      <c r="B55">
        <f>SUM(E55:W55)+C55</f>
        <v>18</v>
      </c>
      <c r="C55">
        <v>1</v>
      </c>
      <c r="D55" s="3">
        <v>346.41300000000001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  <c r="X55">
        <v>2</v>
      </c>
      <c r="Y55" t="s">
        <v>31</v>
      </c>
      <c r="Z55">
        <v>0</v>
      </c>
      <c r="AA55">
        <v>2.5</v>
      </c>
      <c r="AB55" s="11">
        <v>158730.29949999999</v>
      </c>
      <c r="AC55" s="11">
        <f t="shared" si="0"/>
        <v>1</v>
      </c>
      <c r="AD55" s="11">
        <f>SUM(AE55:BG55)+C55</f>
        <v>18</v>
      </c>
      <c r="AE55">
        <v>2</v>
      </c>
      <c r="AF55">
        <v>2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s="3">
        <v>0</v>
      </c>
      <c r="BH55">
        <v>2</v>
      </c>
      <c r="BI55" t="s">
        <v>30</v>
      </c>
      <c r="BJ55">
        <v>1</v>
      </c>
      <c r="BK55">
        <v>2.5</v>
      </c>
      <c r="BL55" s="11">
        <v>187589.3383</v>
      </c>
      <c r="BM55">
        <v>28500</v>
      </c>
      <c r="BN55" s="3">
        <v>0.62</v>
      </c>
      <c r="BP55" t="s">
        <v>70</v>
      </c>
    </row>
    <row r="56" spans="1:68">
      <c r="A56" t="s">
        <v>86</v>
      </c>
      <c r="B56">
        <f>SUM(E56:W56)+C56</f>
        <v>18</v>
      </c>
      <c r="C56">
        <v>1</v>
      </c>
      <c r="D56" s="3">
        <v>327.33199999999999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>
        <v>0</v>
      </c>
      <c r="W56">
        <v>0</v>
      </c>
      <c r="X56">
        <v>2</v>
      </c>
      <c r="Y56" t="s">
        <v>31</v>
      </c>
      <c r="Z56">
        <v>0</v>
      </c>
      <c r="AA56">
        <v>1.5</v>
      </c>
      <c r="AB56" s="11">
        <v>159393.38500000001</v>
      </c>
      <c r="AC56" s="11">
        <f t="shared" si="0"/>
        <v>1</v>
      </c>
      <c r="AD56" s="11">
        <f>SUM(AE56:BG56)+C56</f>
        <v>18</v>
      </c>
      <c r="AE56">
        <v>2</v>
      </c>
      <c r="AF56">
        <v>2</v>
      </c>
      <c r="AG56">
        <v>6</v>
      </c>
      <c r="AH56">
        <v>2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s="3">
        <v>0</v>
      </c>
      <c r="BH56">
        <v>2</v>
      </c>
      <c r="BI56" t="s">
        <v>28</v>
      </c>
      <c r="BJ56">
        <v>1</v>
      </c>
      <c r="BK56">
        <v>0.5</v>
      </c>
      <c r="BL56" s="11">
        <v>189934.63219999999</v>
      </c>
      <c r="BM56">
        <v>28500</v>
      </c>
      <c r="BN56" s="3">
        <v>0.78</v>
      </c>
      <c r="BP56" t="s">
        <v>70</v>
      </c>
    </row>
    <row r="57" spans="1:68">
      <c r="A57" t="s">
        <v>86</v>
      </c>
      <c r="B57">
        <f>SUM(E57:W57)+C57</f>
        <v>18</v>
      </c>
      <c r="C57">
        <v>1</v>
      </c>
      <c r="D57" s="3">
        <v>365.52800000000002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11">
        <v>160239.42800000001</v>
      </c>
      <c r="AC57" s="11">
        <f t="shared" si="0"/>
        <v>1</v>
      </c>
      <c r="AD57" s="11">
        <f>SUM(AE57:BG57)+C57</f>
        <v>18</v>
      </c>
      <c r="AE57">
        <v>2</v>
      </c>
      <c r="AF57">
        <v>2</v>
      </c>
      <c r="AG57">
        <v>6</v>
      </c>
      <c r="AH57">
        <v>2</v>
      </c>
      <c r="AI57">
        <v>4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s="3">
        <v>0</v>
      </c>
      <c r="BH57">
        <v>2</v>
      </c>
      <c r="BI57" t="s">
        <v>30</v>
      </c>
      <c r="BJ57">
        <v>1</v>
      </c>
      <c r="BK57">
        <v>2.5</v>
      </c>
      <c r="BL57" s="11">
        <v>187589.3383</v>
      </c>
      <c r="BM57">
        <v>28500</v>
      </c>
      <c r="BN57" s="3">
        <v>0.63</v>
      </c>
      <c r="BP57" t="s">
        <v>70</v>
      </c>
    </row>
    <row r="58" spans="1:68">
      <c r="A58" t="s">
        <v>86</v>
      </c>
      <c r="B58">
        <f>SUM(E58:W58)+C58</f>
        <v>18</v>
      </c>
      <c r="C58">
        <v>1</v>
      </c>
      <c r="D58" s="3">
        <v>330.72300000000001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0.5</v>
      </c>
      <c r="AB58" s="11">
        <v>159706.5337</v>
      </c>
      <c r="AC58" s="11">
        <f t="shared" si="0"/>
        <v>1</v>
      </c>
      <c r="AD58" s="11">
        <f>SUM(AE58:BG58)+C58</f>
        <v>18</v>
      </c>
      <c r="AE58">
        <v>2</v>
      </c>
      <c r="AF58">
        <v>2</v>
      </c>
      <c r="AG58">
        <v>6</v>
      </c>
      <c r="AH58">
        <v>2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s="3">
        <v>0</v>
      </c>
      <c r="BH58">
        <v>2</v>
      </c>
      <c r="BI58" t="s">
        <v>28</v>
      </c>
      <c r="BJ58">
        <v>1</v>
      </c>
      <c r="BK58">
        <v>0.5</v>
      </c>
      <c r="BL58" s="11">
        <v>189934.63219999999</v>
      </c>
      <c r="BM58">
        <v>28500</v>
      </c>
      <c r="BN58" s="3">
        <v>0.84</v>
      </c>
      <c r="BP58" t="s">
        <v>70</v>
      </c>
    </row>
    <row r="59" spans="1:68">
      <c r="A59" t="s">
        <v>86</v>
      </c>
      <c r="B59">
        <f>SUM(E59:W59)+C59</f>
        <v>18</v>
      </c>
      <c r="C59">
        <v>1</v>
      </c>
      <c r="D59" s="3">
        <v>309.33999999999997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11">
        <v>160239.42800000001</v>
      </c>
      <c r="AC59" s="11">
        <f t="shared" si="0"/>
        <v>1</v>
      </c>
      <c r="AD59" s="11">
        <f>SUM(AE59:BG59)+C59</f>
        <v>18</v>
      </c>
      <c r="AE59">
        <v>2</v>
      </c>
      <c r="AF59">
        <v>2</v>
      </c>
      <c r="AG59">
        <v>6</v>
      </c>
      <c r="AH59">
        <v>2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3">
        <v>0</v>
      </c>
      <c r="BH59">
        <v>2</v>
      </c>
      <c r="BI59" t="s">
        <v>31</v>
      </c>
      <c r="BJ59">
        <v>1</v>
      </c>
      <c r="BK59">
        <v>2.5</v>
      </c>
      <c r="BL59" s="11">
        <v>192556.9179</v>
      </c>
      <c r="BM59">
        <v>28500</v>
      </c>
      <c r="BN59" s="3">
        <v>0.98</v>
      </c>
      <c r="BP59" t="s">
        <v>70</v>
      </c>
    </row>
    <row r="60" spans="1:68">
      <c r="A60" t="s">
        <v>86</v>
      </c>
      <c r="B60">
        <f>SUM(E60:W60)+C60</f>
        <v>18</v>
      </c>
      <c r="C60">
        <v>1</v>
      </c>
      <c r="D60" s="3">
        <v>338.85300000000001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  <c r="X60">
        <v>2</v>
      </c>
      <c r="Y60" t="s">
        <v>27</v>
      </c>
      <c r="Z60">
        <v>0</v>
      </c>
      <c r="AA60">
        <v>0.5</v>
      </c>
      <c r="AB60" s="11">
        <v>161089.38459999999</v>
      </c>
      <c r="AC60" s="11">
        <f t="shared" si="0"/>
        <v>1</v>
      </c>
      <c r="AD60" s="11">
        <f>SUM(AE60:BG60)+C60</f>
        <v>18</v>
      </c>
      <c r="AE60">
        <v>2</v>
      </c>
      <c r="AF60">
        <v>2</v>
      </c>
      <c r="AG60">
        <v>6</v>
      </c>
      <c r="AH60">
        <v>2</v>
      </c>
      <c r="AI60">
        <v>4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s="3">
        <v>0</v>
      </c>
      <c r="BH60">
        <v>2</v>
      </c>
      <c r="BI60" t="s">
        <v>28</v>
      </c>
      <c r="BJ60">
        <v>1</v>
      </c>
      <c r="BK60">
        <v>1.5</v>
      </c>
      <c r="BL60" s="11">
        <v>190592.23060000001</v>
      </c>
      <c r="BM60">
        <v>28500</v>
      </c>
      <c r="BN60" s="3">
        <v>0.57999999999999996</v>
      </c>
      <c r="BP60" t="s">
        <v>70</v>
      </c>
    </row>
    <row r="61" spans="1:68">
      <c r="A61" t="s">
        <v>86</v>
      </c>
      <c r="B61">
        <f>SUM(E61:W61)+C61</f>
        <v>18</v>
      </c>
      <c r="C61">
        <v>2</v>
      </c>
      <c r="D61" s="3">
        <v>328.58499999999998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5</v>
      </c>
      <c r="Y61" t="s">
        <v>27</v>
      </c>
      <c r="Z61">
        <v>0</v>
      </c>
      <c r="AA61">
        <v>2</v>
      </c>
      <c r="AB61" s="11">
        <v>174378.49679999999</v>
      </c>
      <c r="AC61" s="11">
        <f t="shared" si="0"/>
        <v>1</v>
      </c>
      <c r="AD61" s="11">
        <f>SUM(AE61:BG61)+C61</f>
        <v>18</v>
      </c>
      <c r="AE61">
        <v>2</v>
      </c>
      <c r="AF61">
        <v>2</v>
      </c>
      <c r="AG61">
        <v>6</v>
      </c>
      <c r="AH61">
        <v>2</v>
      </c>
      <c r="AI61">
        <v>3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s="3">
        <v>0</v>
      </c>
      <c r="BH61">
        <v>5</v>
      </c>
      <c r="BI61" t="s">
        <v>28</v>
      </c>
      <c r="BJ61">
        <v>1</v>
      </c>
      <c r="BK61">
        <v>3</v>
      </c>
      <c r="BL61" s="11">
        <v>204803.33799999999</v>
      </c>
      <c r="BM61">
        <v>26000</v>
      </c>
      <c r="BN61" s="3">
        <v>0.14299999999999999</v>
      </c>
      <c r="BP61" t="s">
        <v>42</v>
      </c>
    </row>
    <row r="62" spans="1:68">
      <c r="A62" t="s">
        <v>86</v>
      </c>
      <c r="B62">
        <f>SUM(E62:W62)+C62</f>
        <v>18</v>
      </c>
      <c r="C62">
        <v>2</v>
      </c>
      <c r="D62" s="3">
        <v>331.125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5</v>
      </c>
      <c r="Y62" t="s">
        <v>27</v>
      </c>
      <c r="Z62">
        <v>0</v>
      </c>
      <c r="AA62">
        <v>2</v>
      </c>
      <c r="AB62" s="11">
        <v>174378.49679999999</v>
      </c>
      <c r="AC62" s="11">
        <f t="shared" si="0"/>
        <v>1</v>
      </c>
      <c r="AD62" s="11">
        <f>SUM(AE62:BG62)+C62</f>
        <v>18</v>
      </c>
      <c r="AE62">
        <v>2</v>
      </c>
      <c r="AF62">
        <v>2</v>
      </c>
      <c r="AG62">
        <v>6</v>
      </c>
      <c r="AH62">
        <v>2</v>
      </c>
      <c r="AI62">
        <v>3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s="3">
        <v>0</v>
      </c>
      <c r="BH62">
        <v>5</v>
      </c>
      <c r="BI62" t="s">
        <v>28</v>
      </c>
      <c r="BJ62">
        <v>1</v>
      </c>
      <c r="BK62">
        <v>1</v>
      </c>
      <c r="BL62" s="11">
        <v>204569.95300000001</v>
      </c>
      <c r="BM62">
        <v>26000</v>
      </c>
      <c r="BN62" s="3">
        <v>0.14299999999999999</v>
      </c>
      <c r="BP62" t="s">
        <v>42</v>
      </c>
    </row>
    <row r="63" spans="1:68">
      <c r="A63" t="s">
        <v>86</v>
      </c>
      <c r="B63">
        <f>SUM(E63:W63)+C63</f>
        <v>18</v>
      </c>
      <c r="C63">
        <v>2</v>
      </c>
      <c r="D63" s="3">
        <v>351.41800000000001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0</v>
      </c>
      <c r="W63">
        <v>0</v>
      </c>
      <c r="X63">
        <v>3</v>
      </c>
      <c r="Y63" t="s">
        <v>27</v>
      </c>
      <c r="Z63">
        <v>0</v>
      </c>
      <c r="AA63">
        <v>1</v>
      </c>
      <c r="AB63" s="11">
        <v>180678.31469999999</v>
      </c>
      <c r="AC63" s="11">
        <f t="shared" si="0"/>
        <v>1</v>
      </c>
      <c r="AD63" s="11">
        <f>SUM(AE63:BG63)+C63</f>
        <v>18</v>
      </c>
      <c r="AE63">
        <v>2</v>
      </c>
      <c r="AF63">
        <v>2</v>
      </c>
      <c r="AG63">
        <v>6</v>
      </c>
      <c r="AH63">
        <v>2</v>
      </c>
      <c r="AI63">
        <v>3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s="3">
        <v>0</v>
      </c>
      <c r="BH63">
        <v>3</v>
      </c>
      <c r="BI63" t="s">
        <v>28</v>
      </c>
      <c r="BJ63">
        <v>1</v>
      </c>
      <c r="BK63">
        <v>1</v>
      </c>
      <c r="BL63" s="11">
        <v>209126.1544</v>
      </c>
      <c r="BM63">
        <v>27500</v>
      </c>
      <c r="BN63" s="3">
        <v>0.14799999999999999</v>
      </c>
      <c r="BP63" t="s">
        <v>42</v>
      </c>
    </row>
    <row r="64" spans="1:68">
      <c r="A64" t="s">
        <v>86</v>
      </c>
      <c r="B64">
        <f>SUM(E64:W64)+C64</f>
        <v>18</v>
      </c>
      <c r="C64">
        <v>2</v>
      </c>
      <c r="D64" s="3">
        <v>350.93299999999999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  <c r="X64">
        <v>3</v>
      </c>
      <c r="Y64" t="s">
        <v>27</v>
      </c>
      <c r="Z64">
        <v>0</v>
      </c>
      <c r="AA64">
        <v>1</v>
      </c>
      <c r="AB64" s="11">
        <v>180678.31469999999</v>
      </c>
      <c r="AC64" s="11">
        <f t="shared" si="0"/>
        <v>1</v>
      </c>
      <c r="AD64" s="11">
        <f>SUM(AE64:BG64)+C64</f>
        <v>18</v>
      </c>
      <c r="AE64">
        <v>2</v>
      </c>
      <c r="AF64">
        <v>2</v>
      </c>
      <c r="AG64">
        <v>6</v>
      </c>
      <c r="AH64">
        <v>2</v>
      </c>
      <c r="AI64">
        <v>3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s="3">
        <v>0</v>
      </c>
      <c r="BH64">
        <v>3</v>
      </c>
      <c r="BI64" t="s">
        <v>28</v>
      </c>
      <c r="BJ64">
        <v>1</v>
      </c>
      <c r="BK64">
        <v>2</v>
      </c>
      <c r="BL64" s="11">
        <v>209165.60769999999</v>
      </c>
      <c r="BM64">
        <v>27500</v>
      </c>
      <c r="BN64" s="3">
        <v>0.16</v>
      </c>
      <c r="BP64" t="s">
        <v>42</v>
      </c>
    </row>
    <row r="65" spans="1:68">
      <c r="A65" t="s">
        <v>86</v>
      </c>
      <c r="B65">
        <f>SUM(E65:W65)+C65</f>
        <v>18</v>
      </c>
      <c r="C65">
        <v>2</v>
      </c>
      <c r="D65" s="3">
        <v>350.358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v>0</v>
      </c>
      <c r="W65">
        <v>0</v>
      </c>
      <c r="X65">
        <v>3</v>
      </c>
      <c r="Y65" t="s">
        <v>31</v>
      </c>
      <c r="Z65">
        <v>0</v>
      </c>
      <c r="AA65">
        <v>2</v>
      </c>
      <c r="AB65" s="11">
        <v>196615.21249999999</v>
      </c>
      <c r="AC65" s="11">
        <f t="shared" si="0"/>
        <v>1</v>
      </c>
      <c r="AD65" s="11">
        <f>SUM(AE65:BG65)+C65</f>
        <v>18</v>
      </c>
      <c r="AE65">
        <v>2</v>
      </c>
      <c r="AF65">
        <v>2</v>
      </c>
      <c r="AG65">
        <v>6</v>
      </c>
      <c r="AH65">
        <v>2</v>
      </c>
      <c r="AI65">
        <v>3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s="3">
        <v>0</v>
      </c>
      <c r="BH65">
        <v>3</v>
      </c>
      <c r="BI65" t="s">
        <v>31</v>
      </c>
      <c r="BJ65">
        <v>1</v>
      </c>
      <c r="BK65">
        <v>2</v>
      </c>
      <c r="BL65" s="11">
        <v>225149.2072</v>
      </c>
      <c r="BM65">
        <v>27500</v>
      </c>
      <c r="BN65" s="3">
        <v>0.14799999999999999</v>
      </c>
      <c r="BP65" t="s">
        <v>42</v>
      </c>
    </row>
    <row r="66" spans="1:68">
      <c r="A66" t="s">
        <v>86</v>
      </c>
      <c r="B66">
        <f>SUM(E66:W66)+C66</f>
        <v>18</v>
      </c>
      <c r="C66">
        <v>2</v>
      </c>
      <c r="D66" s="3">
        <v>349.96699999999998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>
        <v>0</v>
      </c>
      <c r="W66">
        <v>0</v>
      </c>
      <c r="X66">
        <v>3</v>
      </c>
      <c r="Y66" t="s">
        <v>31</v>
      </c>
      <c r="Z66">
        <v>0</v>
      </c>
      <c r="AA66">
        <v>1</v>
      </c>
      <c r="AB66" s="11">
        <v>196590.63519999999</v>
      </c>
      <c r="AC66" s="11">
        <f t="shared" ref="AC66:AC117" si="1">Z66+BJ66</f>
        <v>1</v>
      </c>
      <c r="AD66" s="11">
        <f>SUM(AE66:BG66)+C66</f>
        <v>18</v>
      </c>
      <c r="AE66">
        <v>2</v>
      </c>
      <c r="AF66">
        <v>2</v>
      </c>
      <c r="AG66">
        <v>6</v>
      </c>
      <c r="AH66">
        <v>2</v>
      </c>
      <c r="AI66">
        <v>3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s="3">
        <v>0</v>
      </c>
      <c r="BH66">
        <v>3</v>
      </c>
      <c r="BI66" t="s">
        <v>31</v>
      </c>
      <c r="BJ66">
        <v>1</v>
      </c>
      <c r="BK66">
        <v>1</v>
      </c>
      <c r="BL66" s="11">
        <v>22556.591499999999</v>
      </c>
      <c r="BM66">
        <v>27500</v>
      </c>
      <c r="BN66" s="3">
        <v>0.14199999999999999</v>
      </c>
      <c r="BP66" t="s">
        <v>42</v>
      </c>
    </row>
    <row r="67" spans="1:68">
      <c r="A67" t="s">
        <v>86</v>
      </c>
      <c r="B67">
        <f>SUM(E67:W67)+C67</f>
        <v>18</v>
      </c>
      <c r="C67">
        <v>2</v>
      </c>
      <c r="D67" s="3">
        <v>333.613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3</v>
      </c>
      <c r="Y67" t="s">
        <v>31</v>
      </c>
      <c r="Z67">
        <v>0</v>
      </c>
      <c r="AA67">
        <v>3</v>
      </c>
      <c r="AB67" s="11">
        <v>196680.8461</v>
      </c>
      <c r="AC67" s="11">
        <f t="shared" si="1"/>
        <v>1</v>
      </c>
      <c r="AD67" s="11">
        <f>SUM(AE67:BG67)+C67</f>
        <v>18</v>
      </c>
      <c r="AE67">
        <v>2</v>
      </c>
      <c r="AF67">
        <v>2</v>
      </c>
      <c r="AG67">
        <v>6</v>
      </c>
      <c r="AH67">
        <v>2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s="3">
        <v>0</v>
      </c>
      <c r="BH67">
        <v>3</v>
      </c>
      <c r="BI67" t="s">
        <v>31</v>
      </c>
      <c r="BJ67">
        <v>1</v>
      </c>
      <c r="BK67">
        <v>4</v>
      </c>
      <c r="BL67" s="11">
        <v>226646.67860000001</v>
      </c>
      <c r="BM67">
        <v>26000</v>
      </c>
      <c r="BN67" s="3">
        <v>0.14399999999999999</v>
      </c>
      <c r="BP67" t="s">
        <v>42</v>
      </c>
    </row>
    <row r="68" spans="1:68">
      <c r="A68" t="s">
        <v>86</v>
      </c>
      <c r="B68">
        <f>SUM(E68:W68)+C68</f>
        <v>18</v>
      </c>
      <c r="C68">
        <v>2</v>
      </c>
      <c r="D68" s="3">
        <v>334.47199999999998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v>0</v>
      </c>
      <c r="W68">
        <v>0</v>
      </c>
      <c r="X68">
        <v>3</v>
      </c>
      <c r="Y68" t="s">
        <v>31</v>
      </c>
      <c r="Z68">
        <v>0</v>
      </c>
      <c r="AA68">
        <v>2</v>
      </c>
      <c r="AB68" s="11">
        <v>196615.21249999999</v>
      </c>
      <c r="AC68" s="11">
        <f t="shared" si="1"/>
        <v>1</v>
      </c>
      <c r="AD68" s="11">
        <f>SUM(AE68:BG68)+C68</f>
        <v>18</v>
      </c>
      <c r="AE68">
        <v>2</v>
      </c>
      <c r="AF68">
        <v>2</v>
      </c>
      <c r="AG68">
        <v>6</v>
      </c>
      <c r="AH68">
        <v>2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s="3">
        <v>0</v>
      </c>
      <c r="BH68">
        <v>3</v>
      </c>
      <c r="BI68" t="s">
        <v>31</v>
      </c>
      <c r="BJ68">
        <v>1</v>
      </c>
      <c r="BK68">
        <v>3</v>
      </c>
      <c r="BL68" s="11">
        <v>226504.16010000001</v>
      </c>
      <c r="BM68">
        <v>26000</v>
      </c>
      <c r="BN68" s="3">
        <v>0.14199999999999999</v>
      </c>
      <c r="BP68" t="s">
        <v>42</v>
      </c>
    </row>
    <row r="69" spans="1:68">
      <c r="A69" t="s">
        <v>86</v>
      </c>
      <c r="B69">
        <f>SUM(E69:W69)+C69</f>
        <v>18</v>
      </c>
      <c r="C69">
        <v>2</v>
      </c>
      <c r="D69" s="3">
        <v>302.40499999999997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>
        <v>0</v>
      </c>
      <c r="W69">
        <v>0</v>
      </c>
      <c r="X69">
        <v>3</v>
      </c>
      <c r="Y69" t="s">
        <v>28</v>
      </c>
      <c r="Z69">
        <v>0</v>
      </c>
      <c r="AA69">
        <v>2</v>
      </c>
      <c r="AB69" s="11">
        <v>207233.003</v>
      </c>
      <c r="AC69" s="11">
        <f t="shared" si="1"/>
        <v>1</v>
      </c>
      <c r="AD69" s="11">
        <f>SUM(AE69:BG69)+C69</f>
        <v>18</v>
      </c>
      <c r="AE69">
        <v>2</v>
      </c>
      <c r="AF69">
        <v>2</v>
      </c>
      <c r="AG69">
        <v>6</v>
      </c>
      <c r="AH69">
        <v>2</v>
      </c>
      <c r="AI69">
        <v>3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s="3">
        <v>0</v>
      </c>
      <c r="BH69">
        <v>3</v>
      </c>
      <c r="BI69" t="s">
        <v>31</v>
      </c>
      <c r="BJ69">
        <v>1</v>
      </c>
      <c r="BK69">
        <v>3</v>
      </c>
      <c r="BL69" s="11">
        <v>240292.3714</v>
      </c>
      <c r="BM69">
        <v>42000</v>
      </c>
      <c r="BN69" s="3">
        <v>7.5999999999999998E-2</v>
      </c>
      <c r="BP69" t="s">
        <v>70</v>
      </c>
    </row>
    <row r="70" spans="1:68">
      <c r="A70" t="s">
        <v>86</v>
      </c>
      <c r="B70">
        <f>SUM(E70:W70)+C70</f>
        <v>18</v>
      </c>
      <c r="C70">
        <v>2</v>
      </c>
      <c r="D70" s="3">
        <v>305.48200000000003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  <c r="X70">
        <v>3</v>
      </c>
      <c r="Y70" t="s">
        <v>28</v>
      </c>
      <c r="Z70">
        <v>0</v>
      </c>
      <c r="AA70">
        <v>1</v>
      </c>
      <c r="AB70" s="11">
        <v>207532.33</v>
      </c>
      <c r="AC70" s="11">
        <f t="shared" si="1"/>
        <v>1</v>
      </c>
      <c r="AD70" s="11">
        <f>SUM(AE70:BG70)+C70</f>
        <v>18</v>
      </c>
      <c r="AE70">
        <v>2</v>
      </c>
      <c r="AF70">
        <v>2</v>
      </c>
      <c r="AG70">
        <v>6</v>
      </c>
      <c r="AH70">
        <v>2</v>
      </c>
      <c r="AI70">
        <v>3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s="3">
        <v>0</v>
      </c>
      <c r="BH70">
        <v>3</v>
      </c>
      <c r="BI70" t="s">
        <v>31</v>
      </c>
      <c r="BJ70">
        <v>1</v>
      </c>
      <c r="BK70">
        <v>2</v>
      </c>
      <c r="BL70" s="11">
        <v>240258.45300000001</v>
      </c>
      <c r="BM70">
        <v>27500</v>
      </c>
      <c r="BN70" s="3">
        <v>0.13600000000000001</v>
      </c>
      <c r="BP70" t="s">
        <v>42</v>
      </c>
    </row>
    <row r="71" spans="1:68">
      <c r="A71" t="s">
        <v>86</v>
      </c>
      <c r="B71">
        <f>SUM(E71:W71)+C71</f>
        <v>18</v>
      </c>
      <c r="C71">
        <v>3</v>
      </c>
      <c r="D71" s="3">
        <v>280.94400000000002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>
        <v>0</v>
      </c>
      <c r="W71">
        <v>0</v>
      </c>
      <c r="X71">
        <v>4</v>
      </c>
      <c r="Y71" t="s">
        <v>28</v>
      </c>
      <c r="Z71">
        <v>1</v>
      </c>
      <c r="AA71">
        <v>2.5</v>
      </c>
      <c r="AB71" s="11">
        <v>251967.35</v>
      </c>
      <c r="AC71" s="11">
        <f t="shared" si="1"/>
        <v>1</v>
      </c>
      <c r="AD71" s="11">
        <f>SUM(AE71:BG71)+C71</f>
        <v>18</v>
      </c>
      <c r="AE71">
        <v>2</v>
      </c>
      <c r="AF71">
        <v>2</v>
      </c>
      <c r="AG71">
        <v>6</v>
      </c>
      <c r="AH71">
        <v>2</v>
      </c>
      <c r="AI71">
        <v>2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s="3">
        <v>0</v>
      </c>
      <c r="BH71">
        <v>4</v>
      </c>
      <c r="BI71" t="s">
        <v>31</v>
      </c>
      <c r="BJ71">
        <v>0</v>
      </c>
      <c r="BK71">
        <v>3.5</v>
      </c>
      <c r="BL71" s="11">
        <v>287550.8</v>
      </c>
      <c r="BM71">
        <v>42000</v>
      </c>
      <c r="BN71" s="3">
        <v>7.1999999999999995E-2</v>
      </c>
      <c r="BP71" t="s">
        <v>70</v>
      </c>
    </row>
    <row r="72" spans="1:68">
      <c r="A72" t="s">
        <v>86</v>
      </c>
      <c r="B72">
        <f>SUM(E72:W72)+C72</f>
        <v>18</v>
      </c>
      <c r="C72">
        <v>3</v>
      </c>
      <c r="D72" s="3">
        <v>278.89600000000002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  <c r="X72">
        <v>4</v>
      </c>
      <c r="Y72" t="s">
        <v>28</v>
      </c>
      <c r="Z72">
        <v>1</v>
      </c>
      <c r="AA72">
        <v>1.5</v>
      </c>
      <c r="AB72" s="11">
        <v>250902.16</v>
      </c>
      <c r="AC72" s="11">
        <f t="shared" si="1"/>
        <v>1</v>
      </c>
      <c r="AD72" s="11">
        <f>SUM(AE72:BG72)+C72</f>
        <v>18</v>
      </c>
      <c r="AE72">
        <v>2</v>
      </c>
      <c r="AF72">
        <v>2</v>
      </c>
      <c r="AG72">
        <v>6</v>
      </c>
      <c r="AH72">
        <v>2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s="3">
        <v>0</v>
      </c>
      <c r="BH72">
        <v>4</v>
      </c>
      <c r="BI72" t="s">
        <v>31</v>
      </c>
      <c r="BJ72">
        <v>0</v>
      </c>
      <c r="BK72">
        <v>2.5</v>
      </c>
      <c r="BL72" s="11">
        <v>286747.8</v>
      </c>
      <c r="BM72">
        <v>42000</v>
      </c>
      <c r="BN72" s="3">
        <v>7.1999999999999995E-2</v>
      </c>
      <c r="BP72" t="s">
        <v>70</v>
      </c>
    </row>
    <row r="73" spans="1:68">
      <c r="A73" t="s">
        <v>86</v>
      </c>
      <c r="B73">
        <f>SUM(E73:W73)+C73</f>
        <v>18</v>
      </c>
      <c r="C73">
        <v>3</v>
      </c>
      <c r="D73" s="3">
        <v>277.62599999999998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>
        <v>0</v>
      </c>
      <c r="W73">
        <v>0</v>
      </c>
      <c r="X73">
        <v>4</v>
      </c>
      <c r="Y73" t="s">
        <v>28</v>
      </c>
      <c r="Z73">
        <v>1</v>
      </c>
      <c r="AA73">
        <v>0.5</v>
      </c>
      <c r="AB73" s="11">
        <v>250215.2</v>
      </c>
      <c r="AC73" s="11">
        <f t="shared" si="1"/>
        <v>1</v>
      </c>
      <c r="AD73" s="11">
        <f>SUM(AE73:BG73)+C73</f>
        <v>18</v>
      </c>
      <c r="AE73">
        <v>2</v>
      </c>
      <c r="AF73">
        <v>2</v>
      </c>
      <c r="AG73">
        <v>6</v>
      </c>
      <c r="AH73">
        <v>2</v>
      </c>
      <c r="AI73">
        <v>2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s="3">
        <v>0</v>
      </c>
      <c r="BH73">
        <v>4</v>
      </c>
      <c r="BI73" t="s">
        <v>31</v>
      </c>
      <c r="BJ73">
        <v>0</v>
      </c>
      <c r="BK73">
        <v>1.5</v>
      </c>
      <c r="BL73" s="11">
        <v>286224.5</v>
      </c>
      <c r="BM73">
        <v>42000</v>
      </c>
      <c r="BN73" s="3">
        <v>7.1999999999999995E-2</v>
      </c>
      <c r="BP73" t="s">
        <v>70</v>
      </c>
    </row>
    <row r="74" spans="1:68">
      <c r="A74" t="s">
        <v>86</v>
      </c>
      <c r="B74">
        <f>SUM(E74:W74)+C74</f>
        <v>18</v>
      </c>
      <c r="C74">
        <v>3</v>
      </c>
      <c r="D74" s="3">
        <v>264.03399999999999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  <c r="X74">
        <v>4</v>
      </c>
      <c r="Y74" t="s">
        <v>28</v>
      </c>
      <c r="Z74">
        <v>1</v>
      </c>
      <c r="AA74">
        <v>2.5</v>
      </c>
      <c r="AB74" s="11">
        <v>251967.35</v>
      </c>
      <c r="AC74" s="11">
        <f t="shared" si="1"/>
        <v>1</v>
      </c>
      <c r="AD74" s="11">
        <f>SUM(AE74:BG74)+C74</f>
        <v>18</v>
      </c>
      <c r="AE74">
        <v>2</v>
      </c>
      <c r="AF74">
        <v>2</v>
      </c>
      <c r="AG74">
        <v>6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s="3">
        <v>0</v>
      </c>
      <c r="BH74">
        <v>4</v>
      </c>
      <c r="BI74" t="s">
        <v>28</v>
      </c>
      <c r="BJ74">
        <v>0</v>
      </c>
      <c r="BK74">
        <v>2.5</v>
      </c>
      <c r="BL74" s="11">
        <v>289830.5</v>
      </c>
      <c r="BM74">
        <v>42000</v>
      </c>
      <c r="BN74" s="3">
        <v>7.2999999999999995E-2</v>
      </c>
      <c r="BP74" t="s">
        <v>70</v>
      </c>
    </row>
    <row r="75" spans="1:68">
      <c r="A75" t="s">
        <v>86</v>
      </c>
      <c r="B75">
        <f>SUM(E75:W75)+C75</f>
        <v>18</v>
      </c>
      <c r="C75">
        <v>3</v>
      </c>
      <c r="D75" s="3">
        <v>261.56799999999998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  <c r="X75">
        <v>4</v>
      </c>
      <c r="Y75" t="s">
        <v>28</v>
      </c>
      <c r="Z75">
        <v>1</v>
      </c>
      <c r="AA75">
        <v>1.5</v>
      </c>
      <c r="AB75" s="11">
        <v>250902.16</v>
      </c>
      <c r="AC75" s="11">
        <f t="shared" si="1"/>
        <v>1</v>
      </c>
      <c r="AD75" s="11">
        <f>SUM(AE75:BG75)+C75</f>
        <v>18</v>
      </c>
      <c r="AE75">
        <v>2</v>
      </c>
      <c r="AF75">
        <v>2</v>
      </c>
      <c r="AG75">
        <v>6</v>
      </c>
      <c r="AH75">
        <v>2</v>
      </c>
      <c r="AI75">
        <v>2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s="3">
        <v>0</v>
      </c>
      <c r="BH75">
        <v>4</v>
      </c>
      <c r="BI75" t="s">
        <v>28</v>
      </c>
      <c r="BJ75">
        <v>0</v>
      </c>
      <c r="BK75">
        <v>0.5</v>
      </c>
      <c r="BL75" s="11">
        <v>289122.3</v>
      </c>
      <c r="BM75">
        <v>42000</v>
      </c>
      <c r="BN75" s="3">
        <v>5.5E-2</v>
      </c>
      <c r="BP75" t="s">
        <v>70</v>
      </c>
    </row>
    <row r="76" spans="1:68">
      <c r="A76" t="s">
        <v>86</v>
      </c>
      <c r="B76">
        <f>SUM(E76:W76)+C76</f>
        <v>18</v>
      </c>
      <c r="C76">
        <v>3</v>
      </c>
      <c r="D76" s="3">
        <v>291.3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  <c r="X76">
        <v>2</v>
      </c>
      <c r="Y76" t="s">
        <v>28</v>
      </c>
      <c r="Z76">
        <v>1</v>
      </c>
      <c r="AA76">
        <v>1.5</v>
      </c>
      <c r="AB76" s="11">
        <v>257343.58</v>
      </c>
      <c r="AC76" s="11">
        <f t="shared" si="1"/>
        <v>1</v>
      </c>
      <c r="AD76" s="11">
        <f>SUM(AE76:BG76)+C76</f>
        <v>18</v>
      </c>
      <c r="AE76">
        <v>2</v>
      </c>
      <c r="AF76">
        <v>2</v>
      </c>
      <c r="AG76">
        <v>6</v>
      </c>
      <c r="AH76">
        <v>2</v>
      </c>
      <c r="AI76">
        <v>2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s="3">
        <v>0</v>
      </c>
      <c r="BH76">
        <v>0</v>
      </c>
      <c r="BI76" t="s">
        <v>31</v>
      </c>
      <c r="BJ76">
        <v>0</v>
      </c>
      <c r="BK76">
        <v>2.5</v>
      </c>
      <c r="BL76" s="11">
        <v>291663.09999999998</v>
      </c>
      <c r="BM76">
        <v>42000</v>
      </c>
      <c r="BN76" s="3">
        <v>6.2300000000000001E-2</v>
      </c>
      <c r="BP76" t="s">
        <v>70</v>
      </c>
    </row>
    <row r="77" spans="1:68">
      <c r="A77" t="s">
        <v>86</v>
      </c>
      <c r="B77">
        <f>SUM(E77:W77)+C77</f>
        <v>18</v>
      </c>
      <c r="C77">
        <v>3</v>
      </c>
      <c r="D77" s="3">
        <v>292.63299999999998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v>0</v>
      </c>
      <c r="W77">
        <v>0</v>
      </c>
      <c r="X77">
        <v>2</v>
      </c>
      <c r="Y77" t="s">
        <v>28</v>
      </c>
      <c r="Z77">
        <v>1</v>
      </c>
      <c r="AA77">
        <v>0.5</v>
      </c>
      <c r="AB77" s="11">
        <v>256087.8</v>
      </c>
      <c r="AC77" s="11">
        <f t="shared" si="1"/>
        <v>1</v>
      </c>
      <c r="AD77" s="11">
        <f>SUM(AE77:BG77)+C77</f>
        <v>18</v>
      </c>
      <c r="AE77">
        <v>2</v>
      </c>
      <c r="AF77">
        <v>2</v>
      </c>
      <c r="AG77">
        <v>6</v>
      </c>
      <c r="AH77">
        <v>2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s="3">
        <v>0</v>
      </c>
      <c r="BH77">
        <v>0</v>
      </c>
      <c r="BI77" t="s">
        <v>31</v>
      </c>
      <c r="BJ77">
        <v>0</v>
      </c>
      <c r="BK77">
        <v>1.5</v>
      </c>
      <c r="BL77" s="11">
        <v>290251.5</v>
      </c>
      <c r="BM77">
        <v>42000</v>
      </c>
      <c r="BN77" s="3">
        <v>7.0999999999999994E-2</v>
      </c>
      <c r="BP77" t="s">
        <v>70</v>
      </c>
    </row>
    <row r="78" spans="1:68">
      <c r="A78" t="s">
        <v>86</v>
      </c>
      <c r="B78">
        <f>SUM(E78:W78)+C78</f>
        <v>18</v>
      </c>
      <c r="C78">
        <v>3</v>
      </c>
      <c r="D78" s="3">
        <v>275.79199999999997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0</v>
      </c>
      <c r="W78">
        <v>0</v>
      </c>
      <c r="X78">
        <v>2</v>
      </c>
      <c r="Y78" t="s">
        <v>31</v>
      </c>
      <c r="Z78">
        <v>1</v>
      </c>
      <c r="AA78">
        <v>2.5</v>
      </c>
      <c r="AB78" s="10">
        <v>267741.3</v>
      </c>
      <c r="AC78" s="11">
        <f t="shared" si="1"/>
        <v>1</v>
      </c>
      <c r="AD78" s="11">
        <f>SUM(AE78:BG78)+C78</f>
        <v>18</v>
      </c>
      <c r="AE78">
        <v>2</v>
      </c>
      <c r="AF78">
        <v>2</v>
      </c>
      <c r="AG78">
        <v>6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s="3">
        <v>0</v>
      </c>
      <c r="BH78">
        <v>0</v>
      </c>
      <c r="BI78" t="s">
        <v>30</v>
      </c>
      <c r="BJ78">
        <v>0</v>
      </c>
      <c r="BK78">
        <v>3.5</v>
      </c>
      <c r="BL78" s="11">
        <v>303989.09999999998</v>
      </c>
      <c r="BM78">
        <v>42000</v>
      </c>
      <c r="BN78" s="3">
        <v>6.3E-2</v>
      </c>
      <c r="BP78" t="s">
        <v>70</v>
      </c>
    </row>
    <row r="79" spans="1:68">
      <c r="A79" t="s">
        <v>86</v>
      </c>
      <c r="B79">
        <f>SUM(E79:W79)+C79</f>
        <v>18</v>
      </c>
      <c r="C79">
        <v>3</v>
      </c>
      <c r="D79" s="3">
        <v>278.447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  <c r="X79">
        <v>2</v>
      </c>
      <c r="Y79" t="s">
        <v>31</v>
      </c>
      <c r="Z79">
        <v>1</v>
      </c>
      <c r="AA79">
        <v>1.5</v>
      </c>
      <c r="AB79" s="11">
        <v>267762</v>
      </c>
      <c r="AC79" s="11">
        <f t="shared" si="1"/>
        <v>1</v>
      </c>
      <c r="AD79" s="11">
        <f>SUM(AE79:BG79)+C79</f>
        <v>18</v>
      </c>
      <c r="AE79">
        <v>2</v>
      </c>
      <c r="AF79">
        <v>2</v>
      </c>
      <c r="AG79">
        <v>6</v>
      </c>
      <c r="AH79">
        <v>2</v>
      </c>
      <c r="AI79">
        <v>2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s="3">
        <v>0</v>
      </c>
      <c r="BH79">
        <v>2</v>
      </c>
      <c r="BI79" t="s">
        <v>30</v>
      </c>
      <c r="BJ79">
        <v>0</v>
      </c>
      <c r="BK79">
        <v>2.5</v>
      </c>
      <c r="BL79" s="11">
        <v>303665.40000000002</v>
      </c>
      <c r="BM79">
        <v>42000</v>
      </c>
      <c r="BN79" s="3">
        <v>6.3E-2</v>
      </c>
      <c r="BP79" t="s">
        <v>70</v>
      </c>
    </row>
    <row r="80" spans="1:68">
      <c r="A80" t="s">
        <v>95</v>
      </c>
      <c r="B80">
        <f>SUM(E80:W80)+C80</f>
        <v>83</v>
      </c>
      <c r="C80">
        <v>1</v>
      </c>
      <c r="D80" s="3">
        <v>571.98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V80">
        <v>1</v>
      </c>
      <c r="W80">
        <v>0</v>
      </c>
      <c r="X80">
        <v>3</v>
      </c>
      <c r="Y80" t="s">
        <v>28</v>
      </c>
      <c r="Z80" s="14">
        <v>0</v>
      </c>
      <c r="AA80" s="9"/>
      <c r="AB80" s="9"/>
      <c r="AC80" s="11">
        <f t="shared" si="1"/>
        <v>1</v>
      </c>
      <c r="AD80" s="11">
        <f>SUM(AE80:BG80)+C80</f>
        <v>83</v>
      </c>
      <c r="AE80">
        <v>2</v>
      </c>
      <c r="AF80">
        <v>2</v>
      </c>
      <c r="AG80">
        <v>6</v>
      </c>
      <c r="AH80">
        <v>2</v>
      </c>
      <c r="AI80">
        <v>6</v>
      </c>
      <c r="AJ80">
        <v>10</v>
      </c>
      <c r="AK80">
        <v>2</v>
      </c>
      <c r="AL80">
        <v>6</v>
      </c>
      <c r="AM80">
        <v>10</v>
      </c>
      <c r="AN80">
        <v>14</v>
      </c>
      <c r="AO80">
        <v>2</v>
      </c>
      <c r="AP80">
        <v>6</v>
      </c>
      <c r="AQ80">
        <v>10</v>
      </c>
      <c r="AR80">
        <v>0</v>
      </c>
      <c r="AS80">
        <v>0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s="3">
        <v>0</v>
      </c>
      <c r="BH80">
        <v>3</v>
      </c>
      <c r="BI80" t="s">
        <v>28</v>
      </c>
      <c r="BJ80" s="14">
        <v>1</v>
      </c>
      <c r="BK80" s="9"/>
      <c r="BL80" s="9"/>
      <c r="BM80">
        <v>16000</v>
      </c>
      <c r="BN80" s="3">
        <v>2.14</v>
      </c>
      <c r="BP80" t="s">
        <v>70</v>
      </c>
    </row>
    <row r="81" spans="1:68">
      <c r="A81" t="s">
        <v>95</v>
      </c>
      <c r="B81">
        <f>SUM(E81:W81)+C81</f>
        <v>83</v>
      </c>
      <c r="C81">
        <v>1</v>
      </c>
      <c r="D81" s="3">
        <v>571.98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V81">
        <v>1</v>
      </c>
      <c r="W81">
        <v>0</v>
      </c>
      <c r="X81">
        <v>3</v>
      </c>
      <c r="Y81" t="s">
        <v>28</v>
      </c>
      <c r="Z81" s="14">
        <v>0</v>
      </c>
      <c r="AA81" s="9"/>
      <c r="AB81" s="9"/>
      <c r="AC81" s="11">
        <f t="shared" si="1"/>
        <v>1</v>
      </c>
      <c r="AD81" s="11">
        <f>SUM(AE81:BG81)+C81</f>
        <v>83</v>
      </c>
      <c r="AE81">
        <v>2</v>
      </c>
      <c r="AF81">
        <v>2</v>
      </c>
      <c r="AG81">
        <v>6</v>
      </c>
      <c r="AH81">
        <v>2</v>
      </c>
      <c r="AI81">
        <v>6</v>
      </c>
      <c r="AJ81">
        <v>10</v>
      </c>
      <c r="AK81">
        <v>2</v>
      </c>
      <c r="AL81">
        <v>6</v>
      </c>
      <c r="AM81">
        <v>10</v>
      </c>
      <c r="AN81">
        <v>14</v>
      </c>
      <c r="AO81">
        <v>2</v>
      </c>
      <c r="AP81">
        <v>6</v>
      </c>
      <c r="AQ81">
        <v>10</v>
      </c>
      <c r="AR81">
        <v>0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s="3">
        <v>0</v>
      </c>
      <c r="BH81">
        <v>3</v>
      </c>
      <c r="BI81" t="s">
        <v>28</v>
      </c>
      <c r="BJ81" s="14">
        <v>1</v>
      </c>
      <c r="BK81" s="9"/>
      <c r="BL81" s="9"/>
      <c r="BM81">
        <v>20000</v>
      </c>
      <c r="BN81" s="3">
        <v>1.02</v>
      </c>
      <c r="BP81" t="s">
        <v>70</v>
      </c>
    </row>
    <row r="82" spans="1:68">
      <c r="A82" t="s">
        <v>95</v>
      </c>
      <c r="B82">
        <f>SUM(E82:W82)+C82</f>
        <v>83</v>
      </c>
      <c r="C82">
        <v>1</v>
      </c>
      <c r="D82" s="3">
        <v>571.91999999999996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V82">
        <v>1</v>
      </c>
      <c r="W82">
        <v>0</v>
      </c>
      <c r="X82">
        <v>3</v>
      </c>
      <c r="Y82" t="s">
        <v>28</v>
      </c>
      <c r="Z82" s="14">
        <v>0</v>
      </c>
      <c r="AA82" s="9"/>
      <c r="AB82" s="9"/>
      <c r="AC82" s="11">
        <f t="shared" si="1"/>
        <v>1</v>
      </c>
      <c r="AD82" s="11">
        <f>SUM(AE82:BG82)+C82</f>
        <v>83</v>
      </c>
      <c r="AE82">
        <v>2</v>
      </c>
      <c r="AF82">
        <v>2</v>
      </c>
      <c r="AG82">
        <v>6</v>
      </c>
      <c r="AH82">
        <v>2</v>
      </c>
      <c r="AI82">
        <v>6</v>
      </c>
      <c r="AJ82">
        <v>10</v>
      </c>
      <c r="AK82">
        <v>2</v>
      </c>
      <c r="AL82">
        <v>6</v>
      </c>
      <c r="AM82">
        <v>10</v>
      </c>
      <c r="AN82">
        <v>14</v>
      </c>
      <c r="AO82">
        <v>2</v>
      </c>
      <c r="AP82">
        <v>6</v>
      </c>
      <c r="AQ82">
        <v>10</v>
      </c>
      <c r="AR82">
        <v>0</v>
      </c>
      <c r="AS82">
        <v>0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s="3">
        <v>0</v>
      </c>
      <c r="BH82">
        <v>3</v>
      </c>
      <c r="BI82" t="s">
        <v>28</v>
      </c>
      <c r="BJ82" s="14">
        <v>1</v>
      </c>
      <c r="BK82" s="9"/>
      <c r="BL82" s="9"/>
      <c r="BM82">
        <v>16000</v>
      </c>
      <c r="BN82" s="3">
        <v>2.14</v>
      </c>
      <c r="BP82" t="s">
        <v>70</v>
      </c>
    </row>
    <row r="83" spans="1:68">
      <c r="A83" t="s">
        <v>95</v>
      </c>
      <c r="B83">
        <f>SUM(E83:W83)+C83</f>
        <v>83</v>
      </c>
      <c r="C83">
        <v>1</v>
      </c>
      <c r="D83" s="3">
        <v>571.91999999999996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V83">
        <v>1</v>
      </c>
      <c r="W83">
        <v>0</v>
      </c>
      <c r="X83">
        <v>3</v>
      </c>
      <c r="Y83" t="s">
        <v>28</v>
      </c>
      <c r="Z83" s="14">
        <v>0</v>
      </c>
      <c r="AA83" s="9"/>
      <c r="AB83" s="9"/>
      <c r="AC83" s="11">
        <f t="shared" si="1"/>
        <v>1</v>
      </c>
      <c r="AD83" s="11">
        <f>SUM(AE83:BG83)+C83</f>
        <v>83</v>
      </c>
      <c r="AE83">
        <v>2</v>
      </c>
      <c r="AF83">
        <v>2</v>
      </c>
      <c r="AG83">
        <v>6</v>
      </c>
      <c r="AH83">
        <v>2</v>
      </c>
      <c r="AI83">
        <v>6</v>
      </c>
      <c r="AJ83">
        <v>10</v>
      </c>
      <c r="AK83">
        <v>2</v>
      </c>
      <c r="AL83">
        <v>6</v>
      </c>
      <c r="AM83">
        <v>10</v>
      </c>
      <c r="AN83">
        <v>14</v>
      </c>
      <c r="AO83">
        <v>2</v>
      </c>
      <c r="AP83">
        <v>6</v>
      </c>
      <c r="AQ83">
        <v>10</v>
      </c>
      <c r="AR83">
        <v>0</v>
      </c>
      <c r="AS83">
        <v>0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s="3">
        <v>0</v>
      </c>
      <c r="BH83">
        <v>3</v>
      </c>
      <c r="BI83" t="s">
        <v>28</v>
      </c>
      <c r="BJ83" s="14">
        <v>1</v>
      </c>
      <c r="BK83" s="9"/>
      <c r="BL83" s="9"/>
      <c r="BM83">
        <v>20000</v>
      </c>
      <c r="BN83" s="3">
        <v>1.02</v>
      </c>
      <c r="BP83" t="s">
        <v>70</v>
      </c>
    </row>
    <row r="84" spans="1:68">
      <c r="A84" t="s">
        <v>95</v>
      </c>
      <c r="B84">
        <f>SUM(E84:W84)+C84</f>
        <v>83</v>
      </c>
      <c r="C84">
        <v>1</v>
      </c>
      <c r="D84" s="3">
        <v>520.91999999999996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V84">
        <v>1</v>
      </c>
      <c r="W84">
        <v>0</v>
      </c>
      <c r="X84">
        <v>3</v>
      </c>
      <c r="Y84" t="s">
        <v>28</v>
      </c>
      <c r="Z84" s="14">
        <v>0</v>
      </c>
      <c r="AA84" s="14">
        <v>1</v>
      </c>
      <c r="AB84" s="14">
        <v>69598.475000000006</v>
      </c>
      <c r="AC84" s="11">
        <f t="shared" si="1"/>
        <v>1</v>
      </c>
      <c r="AD84" s="11">
        <f>SUM(AE84:BG84)+C84</f>
        <v>83</v>
      </c>
      <c r="AE84">
        <v>2</v>
      </c>
      <c r="AF84">
        <v>2</v>
      </c>
      <c r="AG84">
        <v>6</v>
      </c>
      <c r="AH84">
        <v>2</v>
      </c>
      <c r="AI84">
        <v>6</v>
      </c>
      <c r="AJ84">
        <v>10</v>
      </c>
      <c r="AK84">
        <v>2</v>
      </c>
      <c r="AL84">
        <v>6</v>
      </c>
      <c r="AM84">
        <v>10</v>
      </c>
      <c r="AN84">
        <v>14</v>
      </c>
      <c r="AO84">
        <v>2</v>
      </c>
      <c r="AP84">
        <v>6</v>
      </c>
      <c r="AQ84">
        <v>10</v>
      </c>
      <c r="AR84">
        <v>0</v>
      </c>
      <c r="AS84">
        <v>0</v>
      </c>
      <c r="AT84">
        <v>2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s="3">
        <v>0</v>
      </c>
      <c r="BH84">
        <v>3</v>
      </c>
      <c r="BI84" t="s">
        <v>31</v>
      </c>
      <c r="BJ84" s="14">
        <v>1</v>
      </c>
      <c r="BK84" s="14">
        <v>2</v>
      </c>
      <c r="BL84" s="14">
        <v>88789.478000000003</v>
      </c>
      <c r="BM84">
        <v>16000</v>
      </c>
      <c r="BN84" s="3">
        <v>1.1200000000000001</v>
      </c>
      <c r="BO84" s="3">
        <v>-0.73</v>
      </c>
      <c r="BP84" t="s">
        <v>70</v>
      </c>
    </row>
    <row r="85" spans="1:68">
      <c r="A85" t="s">
        <v>95</v>
      </c>
      <c r="B85">
        <f>SUM(E85:W85)+C85</f>
        <v>83</v>
      </c>
      <c r="C85">
        <v>1</v>
      </c>
      <c r="D85" s="3">
        <v>520.91999999999996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V85">
        <v>1</v>
      </c>
      <c r="W85">
        <v>0</v>
      </c>
      <c r="X85">
        <v>3</v>
      </c>
      <c r="Y85" t="s">
        <v>28</v>
      </c>
      <c r="Z85" s="14">
        <v>0</v>
      </c>
      <c r="AA85" s="14">
        <v>1</v>
      </c>
      <c r="AB85" s="14">
        <v>69598.475000000006</v>
      </c>
      <c r="AC85" s="11">
        <f t="shared" si="1"/>
        <v>1</v>
      </c>
      <c r="AD85" s="11">
        <f>SUM(AE85:BG85)+C85</f>
        <v>83</v>
      </c>
      <c r="AE85">
        <v>2</v>
      </c>
      <c r="AF85">
        <v>2</v>
      </c>
      <c r="AG85">
        <v>6</v>
      </c>
      <c r="AH85">
        <v>2</v>
      </c>
      <c r="AI85">
        <v>6</v>
      </c>
      <c r="AJ85">
        <v>10</v>
      </c>
      <c r="AK85">
        <v>2</v>
      </c>
      <c r="AL85">
        <v>6</v>
      </c>
      <c r="AM85">
        <v>10</v>
      </c>
      <c r="AN85">
        <v>14</v>
      </c>
      <c r="AO85">
        <v>2</v>
      </c>
      <c r="AP85">
        <v>6</v>
      </c>
      <c r="AQ85">
        <v>10</v>
      </c>
      <c r="AR85">
        <v>0</v>
      </c>
      <c r="AS85">
        <v>0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s="3">
        <v>0</v>
      </c>
      <c r="BH85">
        <v>3</v>
      </c>
      <c r="BI85" t="s">
        <v>31</v>
      </c>
      <c r="BJ85" s="14">
        <v>1</v>
      </c>
      <c r="BK85" s="14">
        <v>2</v>
      </c>
      <c r="BL85" s="14">
        <v>88789.478000000003</v>
      </c>
      <c r="BM85">
        <v>20000</v>
      </c>
      <c r="BN85" s="3">
        <v>1.64</v>
      </c>
      <c r="BO85" s="3">
        <v>-0.46</v>
      </c>
      <c r="BP85" t="s">
        <v>26</v>
      </c>
    </row>
    <row r="86" spans="1:68">
      <c r="A86" t="s">
        <v>95</v>
      </c>
      <c r="B86">
        <f>SUM(E86:W86)+C86</f>
        <v>83</v>
      </c>
      <c r="C86">
        <v>1</v>
      </c>
      <c r="D86" s="3">
        <v>514.42999999999995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V86">
        <v>1</v>
      </c>
      <c r="W86">
        <v>0</v>
      </c>
      <c r="X86">
        <v>3</v>
      </c>
      <c r="Y86" t="s">
        <v>28</v>
      </c>
      <c r="Z86">
        <v>0</v>
      </c>
      <c r="AA86">
        <v>0</v>
      </c>
      <c r="AB86" s="8">
        <v>69133.891000000003</v>
      </c>
      <c r="AC86" s="11">
        <f t="shared" si="1"/>
        <v>1</v>
      </c>
      <c r="AD86" s="11">
        <f>SUM(AE86:BG86)+C86</f>
        <v>83</v>
      </c>
      <c r="AE86">
        <v>2</v>
      </c>
      <c r="AF86">
        <v>2</v>
      </c>
      <c r="AG86">
        <v>6</v>
      </c>
      <c r="AH86">
        <v>2</v>
      </c>
      <c r="AI86">
        <v>6</v>
      </c>
      <c r="AJ86">
        <v>10</v>
      </c>
      <c r="AK86">
        <v>2</v>
      </c>
      <c r="AL86">
        <v>6</v>
      </c>
      <c r="AM86">
        <v>10</v>
      </c>
      <c r="AN86">
        <v>14</v>
      </c>
      <c r="AO86">
        <v>2</v>
      </c>
      <c r="AP86">
        <v>6</v>
      </c>
      <c r="AQ86">
        <v>10</v>
      </c>
      <c r="AR86">
        <v>0</v>
      </c>
      <c r="AS86">
        <v>0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s="3">
        <v>0</v>
      </c>
      <c r="BH86">
        <v>1</v>
      </c>
      <c r="BI86" t="s">
        <v>28</v>
      </c>
      <c r="BJ86">
        <v>1</v>
      </c>
      <c r="BK86">
        <v>1</v>
      </c>
      <c r="BL86" s="8">
        <v>88566.684999999998</v>
      </c>
      <c r="BM86">
        <v>16000</v>
      </c>
      <c r="BN86" s="3">
        <v>1.68</v>
      </c>
      <c r="BO86" s="3">
        <v>-0.73</v>
      </c>
      <c r="BP86" t="s">
        <v>70</v>
      </c>
    </row>
    <row r="87" spans="1:68">
      <c r="A87" t="s">
        <v>95</v>
      </c>
      <c r="B87">
        <f>SUM(E87:W87)+C87</f>
        <v>83</v>
      </c>
      <c r="C87">
        <v>1</v>
      </c>
      <c r="D87" s="3">
        <v>514.42999999999995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V87">
        <v>1</v>
      </c>
      <c r="W87">
        <v>0</v>
      </c>
      <c r="X87">
        <v>3</v>
      </c>
      <c r="Y87" t="s">
        <v>28</v>
      </c>
      <c r="Z87">
        <v>0</v>
      </c>
      <c r="AA87">
        <v>0</v>
      </c>
      <c r="AB87" s="8">
        <v>69133.891000000003</v>
      </c>
      <c r="AC87" s="11">
        <f t="shared" si="1"/>
        <v>1</v>
      </c>
      <c r="AD87" s="11">
        <f>SUM(AE87:BG87)+C87</f>
        <v>83</v>
      </c>
      <c r="AE87">
        <v>2</v>
      </c>
      <c r="AF87">
        <v>2</v>
      </c>
      <c r="AG87">
        <v>6</v>
      </c>
      <c r="AH87">
        <v>2</v>
      </c>
      <c r="AI87">
        <v>6</v>
      </c>
      <c r="AJ87">
        <v>10</v>
      </c>
      <c r="AK87">
        <v>2</v>
      </c>
      <c r="AL87">
        <v>6</v>
      </c>
      <c r="AM87">
        <v>10</v>
      </c>
      <c r="AN87">
        <v>14</v>
      </c>
      <c r="AO87">
        <v>2</v>
      </c>
      <c r="AP87">
        <v>6</v>
      </c>
      <c r="AQ87">
        <v>10</v>
      </c>
      <c r="AR87">
        <v>0</v>
      </c>
      <c r="AS87">
        <v>0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s="3">
        <v>0</v>
      </c>
      <c r="BH87">
        <v>1</v>
      </c>
      <c r="BI87" t="s">
        <v>28</v>
      </c>
      <c r="BJ87">
        <v>1</v>
      </c>
      <c r="BK87">
        <v>1</v>
      </c>
      <c r="BL87" s="8">
        <v>88566.684999999998</v>
      </c>
      <c r="BM87">
        <v>20000</v>
      </c>
      <c r="BN87" s="3">
        <v>1.28</v>
      </c>
      <c r="BO87" s="3">
        <v>-0.49</v>
      </c>
      <c r="BP87" t="s">
        <v>26</v>
      </c>
    </row>
    <row r="88" spans="1:68">
      <c r="A88" t="s">
        <v>43</v>
      </c>
      <c r="B88">
        <f>SUM(E88:W88)+C88</f>
        <v>35</v>
      </c>
      <c r="C88">
        <v>1</v>
      </c>
      <c r="D88" s="3">
        <v>481.67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  <c r="X88">
        <v>5</v>
      </c>
      <c r="Y88" t="s">
        <v>27</v>
      </c>
      <c r="Z88" s="14">
        <v>0</v>
      </c>
      <c r="AA88" s="9"/>
      <c r="AB88" s="9"/>
      <c r="AC88" s="11">
        <f t="shared" si="1"/>
        <v>1</v>
      </c>
      <c r="AD88" s="11">
        <f>SUM(AE88:BG88)+C88</f>
        <v>35</v>
      </c>
      <c r="AE88">
        <v>2</v>
      </c>
      <c r="AF88">
        <v>2</v>
      </c>
      <c r="AG88">
        <v>6</v>
      </c>
      <c r="AH88">
        <v>2</v>
      </c>
      <c r="AI88">
        <v>6</v>
      </c>
      <c r="AJ88">
        <v>10</v>
      </c>
      <c r="AK88">
        <v>2</v>
      </c>
      <c r="AL88">
        <v>3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s="3">
        <v>0</v>
      </c>
      <c r="BH88">
        <v>5</v>
      </c>
      <c r="BI88" t="s">
        <v>28</v>
      </c>
      <c r="BJ88" s="14">
        <v>1</v>
      </c>
      <c r="BK88" s="9"/>
      <c r="BL88" s="9"/>
      <c r="BM88">
        <v>36000</v>
      </c>
      <c r="BN88" s="3">
        <v>0.26400000000000001</v>
      </c>
      <c r="BP88" t="s">
        <v>42</v>
      </c>
    </row>
    <row r="89" spans="1:68">
      <c r="A89" t="s">
        <v>43</v>
      </c>
      <c r="B89">
        <f>SUM(E89:W89)+C89</f>
        <v>35</v>
      </c>
      <c r="C89">
        <v>1</v>
      </c>
      <c r="D89" s="3">
        <v>470.08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  <c r="X89">
        <v>5</v>
      </c>
      <c r="Y89" t="s">
        <v>27</v>
      </c>
      <c r="Z89" s="14">
        <v>0</v>
      </c>
      <c r="AA89" s="9"/>
      <c r="AB89" s="9"/>
      <c r="AC89" s="11">
        <f t="shared" si="1"/>
        <v>1</v>
      </c>
      <c r="AD89" s="11">
        <f>SUM(AE89:BG89)+C89</f>
        <v>35</v>
      </c>
      <c r="AE89">
        <v>2</v>
      </c>
      <c r="AF89">
        <v>2</v>
      </c>
      <c r="AG89">
        <v>6</v>
      </c>
      <c r="AH89">
        <v>2</v>
      </c>
      <c r="AI89">
        <v>6</v>
      </c>
      <c r="AJ89">
        <v>10</v>
      </c>
      <c r="AK89">
        <v>2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s="3">
        <v>0</v>
      </c>
      <c r="BH89">
        <v>5</v>
      </c>
      <c r="BI89" t="s">
        <v>28</v>
      </c>
      <c r="BJ89" s="14">
        <v>1</v>
      </c>
      <c r="BK89" s="9"/>
      <c r="BL89" s="9"/>
      <c r="BM89">
        <v>36000</v>
      </c>
      <c r="BN89" s="3">
        <v>0.3</v>
      </c>
      <c r="BP89" t="s">
        <v>42</v>
      </c>
    </row>
    <row r="90" spans="1:68">
      <c r="A90" t="s">
        <v>43</v>
      </c>
      <c r="B90">
        <f>SUM(E90:W90)+C90</f>
        <v>35</v>
      </c>
      <c r="C90">
        <v>1</v>
      </c>
      <c r="D90" s="3">
        <v>492.87900000000002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3</v>
      </c>
      <c r="Y90" t="s">
        <v>31</v>
      </c>
      <c r="Z90" s="14">
        <v>0</v>
      </c>
      <c r="AA90" s="9"/>
      <c r="AB90" s="9"/>
      <c r="AC90" s="11">
        <f t="shared" si="1"/>
        <v>1</v>
      </c>
      <c r="AD90" s="11">
        <f>SUM(AE90:BG90)+C90</f>
        <v>35</v>
      </c>
      <c r="AE90">
        <v>2</v>
      </c>
      <c r="AF90">
        <v>2</v>
      </c>
      <c r="AG90">
        <v>6</v>
      </c>
      <c r="AH90">
        <v>2</v>
      </c>
      <c r="AI90">
        <v>6</v>
      </c>
      <c r="AJ90">
        <v>10</v>
      </c>
      <c r="AK90">
        <v>2</v>
      </c>
      <c r="AL90">
        <v>3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s="3">
        <v>0</v>
      </c>
      <c r="BH90">
        <v>3</v>
      </c>
      <c r="BI90" t="s">
        <v>31</v>
      </c>
      <c r="BJ90" s="14">
        <v>1</v>
      </c>
      <c r="BK90" s="9"/>
      <c r="BL90" s="9"/>
      <c r="BM90">
        <v>36000</v>
      </c>
      <c r="BN90" s="3">
        <v>0.22700000000000001</v>
      </c>
      <c r="BP90" t="s">
        <v>42</v>
      </c>
    </row>
    <row r="91" spans="1:68">
      <c r="A91" t="s">
        <v>43</v>
      </c>
      <c r="B91">
        <f>SUM(E91:W91)+C91</f>
        <v>35</v>
      </c>
      <c r="C91">
        <v>1</v>
      </c>
      <c r="D91" s="3">
        <v>493.06599999999997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3</v>
      </c>
      <c r="Y91" t="s">
        <v>31</v>
      </c>
      <c r="Z91" s="14">
        <v>0</v>
      </c>
      <c r="AA91" s="9"/>
      <c r="AB91" s="9"/>
      <c r="AC91" s="11">
        <f t="shared" si="1"/>
        <v>1</v>
      </c>
      <c r="AD91" s="11">
        <f>SUM(AE91:BG91)+C91</f>
        <v>35</v>
      </c>
      <c r="AE91">
        <v>2</v>
      </c>
      <c r="AF91">
        <v>2</v>
      </c>
      <c r="AG91">
        <v>6</v>
      </c>
      <c r="AH91">
        <v>2</v>
      </c>
      <c r="AI91">
        <v>6</v>
      </c>
      <c r="AJ91">
        <v>10</v>
      </c>
      <c r="AK91">
        <v>2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s="3">
        <v>0</v>
      </c>
      <c r="BH91">
        <v>3</v>
      </c>
      <c r="BI91" t="s">
        <v>31</v>
      </c>
      <c r="BJ91" s="14">
        <v>1</v>
      </c>
      <c r="BK91" s="9"/>
      <c r="BL91" s="9"/>
      <c r="BM91">
        <v>36000</v>
      </c>
      <c r="BN91" s="3">
        <v>0.22700000000000001</v>
      </c>
      <c r="BP91" t="s">
        <v>42</v>
      </c>
    </row>
    <row r="92" spans="1:68">
      <c r="A92" t="s">
        <v>43</v>
      </c>
      <c r="B92">
        <f>SUM(E92:W92)+C92</f>
        <v>35</v>
      </c>
      <c r="C92">
        <v>1</v>
      </c>
      <c r="D92" s="3">
        <v>417.96300000000002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  <c r="X92">
        <v>3</v>
      </c>
      <c r="Y92" t="s">
        <v>31</v>
      </c>
      <c r="Z92" s="14">
        <v>0</v>
      </c>
      <c r="AA92" s="9"/>
      <c r="AB92" s="9"/>
      <c r="AC92" s="11">
        <f t="shared" si="1"/>
        <v>1</v>
      </c>
      <c r="AD92" s="11">
        <f>SUM(AE92:BG92)+C92</f>
        <v>35</v>
      </c>
      <c r="AE92">
        <v>2</v>
      </c>
      <c r="AF92">
        <v>2</v>
      </c>
      <c r="AG92">
        <v>6</v>
      </c>
      <c r="AH92">
        <v>2</v>
      </c>
      <c r="AI92">
        <v>6</v>
      </c>
      <c r="AJ92">
        <v>10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s="3">
        <v>0</v>
      </c>
      <c r="BH92">
        <v>3</v>
      </c>
      <c r="BI92" t="s">
        <v>28</v>
      </c>
      <c r="BJ92" s="14">
        <v>1</v>
      </c>
      <c r="BK92" s="9"/>
      <c r="BL92" s="9"/>
      <c r="BM92">
        <v>36000</v>
      </c>
      <c r="BN92" s="3">
        <v>0.21199999999999999</v>
      </c>
      <c r="BP92" t="s">
        <v>42</v>
      </c>
    </row>
    <row r="93" spans="1:68">
      <c r="A93" t="s">
        <v>43</v>
      </c>
      <c r="B93">
        <f>SUM(E93:W93)+C93</f>
        <v>35</v>
      </c>
      <c r="C93">
        <v>1</v>
      </c>
      <c r="D93" s="3">
        <v>422.38900000000001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V93">
        <v>0</v>
      </c>
      <c r="W93">
        <v>0</v>
      </c>
      <c r="X93">
        <v>1</v>
      </c>
      <c r="Y93" t="s">
        <v>31</v>
      </c>
      <c r="Z93" s="14">
        <v>0</v>
      </c>
      <c r="AA93" s="9"/>
      <c r="AB93" s="9"/>
      <c r="AC93" s="11">
        <f t="shared" si="1"/>
        <v>1</v>
      </c>
      <c r="AD93" s="11">
        <f>SUM(AE93:BG93)+C93</f>
        <v>35</v>
      </c>
      <c r="AE93">
        <v>2</v>
      </c>
      <c r="AF93">
        <v>2</v>
      </c>
      <c r="AG93">
        <v>6</v>
      </c>
      <c r="AH93">
        <v>2</v>
      </c>
      <c r="AI93">
        <v>6</v>
      </c>
      <c r="AJ93">
        <v>10</v>
      </c>
      <c r="AK93">
        <v>2</v>
      </c>
      <c r="AL93">
        <v>3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s="3">
        <v>0</v>
      </c>
      <c r="BH93">
        <v>1</v>
      </c>
      <c r="BI93" t="s">
        <v>31</v>
      </c>
      <c r="BJ93" s="14">
        <v>1</v>
      </c>
      <c r="BK93" s="9"/>
      <c r="BL93" s="9"/>
      <c r="BM93">
        <v>36000</v>
      </c>
      <c r="BN93" s="3">
        <v>0.23</v>
      </c>
      <c r="BP93" t="s">
        <v>42</v>
      </c>
    </row>
    <row r="94" spans="1:68">
      <c r="A94" t="s">
        <v>43</v>
      </c>
      <c r="B94">
        <f>SUM(E94:W94)+C94</f>
        <v>35</v>
      </c>
      <c r="C94">
        <v>1</v>
      </c>
      <c r="D94" s="3">
        <v>533.20500000000004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  <c r="X94">
        <v>1</v>
      </c>
      <c r="Y94" t="s">
        <v>31</v>
      </c>
      <c r="Z94" s="14">
        <v>0</v>
      </c>
      <c r="AA94" s="9"/>
      <c r="AB94" s="9"/>
      <c r="AC94" s="11">
        <f t="shared" si="1"/>
        <v>1</v>
      </c>
      <c r="AD94" s="11">
        <f>SUM(AE94:BG94)+C94</f>
        <v>35</v>
      </c>
      <c r="AE94">
        <v>2</v>
      </c>
      <c r="AF94">
        <v>2</v>
      </c>
      <c r="AG94">
        <v>6</v>
      </c>
      <c r="AH94">
        <v>2</v>
      </c>
      <c r="AI94">
        <v>6</v>
      </c>
      <c r="AJ94">
        <v>10</v>
      </c>
      <c r="AK94">
        <v>2</v>
      </c>
      <c r="AL94">
        <v>3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s="3">
        <v>0</v>
      </c>
      <c r="BH94">
        <v>1</v>
      </c>
      <c r="BI94" t="s">
        <v>30</v>
      </c>
      <c r="BJ94" s="14">
        <v>1</v>
      </c>
      <c r="BK94" s="9"/>
      <c r="BL94" s="9"/>
      <c r="BM94">
        <v>36000</v>
      </c>
      <c r="BN94" s="3">
        <v>0.26200000000000001</v>
      </c>
      <c r="BP94" t="s">
        <v>42</v>
      </c>
    </row>
    <row r="95" spans="1:68">
      <c r="A95" t="s">
        <v>82</v>
      </c>
      <c r="B95">
        <f>SUM(E95:W95)+C95</f>
        <v>20</v>
      </c>
      <c r="C95">
        <v>1</v>
      </c>
      <c r="D95" s="3">
        <v>393.36599999999999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>
        <v>0</v>
      </c>
      <c r="W95">
        <v>0</v>
      </c>
      <c r="X95">
        <v>2</v>
      </c>
      <c r="Y95" t="s">
        <v>27</v>
      </c>
      <c r="Z95">
        <v>1</v>
      </c>
      <c r="AA95">
        <v>0.5</v>
      </c>
      <c r="AB95">
        <v>0</v>
      </c>
      <c r="AC95" s="11">
        <f t="shared" si="1"/>
        <v>1</v>
      </c>
      <c r="AD95" s="11">
        <f>SUM(AE95:BG95)+C95</f>
        <v>21</v>
      </c>
      <c r="AE95">
        <v>2</v>
      </c>
      <c r="AF95">
        <v>2</v>
      </c>
      <c r="AG95">
        <v>6</v>
      </c>
      <c r="AH95">
        <v>3</v>
      </c>
      <c r="AI95">
        <v>6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s="3">
        <v>0</v>
      </c>
      <c r="BH95">
        <v>2</v>
      </c>
      <c r="BI95" t="s">
        <v>28</v>
      </c>
      <c r="BJ95">
        <v>0</v>
      </c>
      <c r="BK95">
        <v>1.5</v>
      </c>
      <c r="BL95" s="8">
        <v>25414.400000000001</v>
      </c>
      <c r="BM95">
        <v>12240</v>
      </c>
      <c r="BN95" s="3">
        <v>0.114</v>
      </c>
      <c r="BP95" s="7" t="s">
        <v>87</v>
      </c>
    </row>
    <row r="96" spans="1:68">
      <c r="A96" t="s">
        <v>82</v>
      </c>
      <c r="B96">
        <f>SUM(E96:W96)+C96</f>
        <v>20</v>
      </c>
      <c r="C96">
        <v>1</v>
      </c>
      <c r="D96" s="3">
        <v>393.36599999999999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  <c r="X96">
        <v>2</v>
      </c>
      <c r="Y96" t="s">
        <v>27</v>
      </c>
      <c r="Z96">
        <v>1</v>
      </c>
      <c r="AA96">
        <v>0.5</v>
      </c>
      <c r="AB96">
        <v>0</v>
      </c>
      <c r="AC96" s="11">
        <f t="shared" si="1"/>
        <v>1</v>
      </c>
      <c r="AD96" s="11">
        <f>SUM(AE96:BG96)+C96</f>
        <v>21</v>
      </c>
      <c r="AE96">
        <v>2</v>
      </c>
      <c r="AF96">
        <v>2</v>
      </c>
      <c r="AG96">
        <v>6</v>
      </c>
      <c r="AH96">
        <v>3</v>
      </c>
      <c r="AI96">
        <v>6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s="3">
        <v>0</v>
      </c>
      <c r="BH96">
        <v>2</v>
      </c>
      <c r="BI96" t="s">
        <v>28</v>
      </c>
      <c r="BJ96">
        <v>0</v>
      </c>
      <c r="BK96">
        <v>1.5</v>
      </c>
      <c r="BL96" s="8">
        <v>25414.400000000001</v>
      </c>
      <c r="BM96">
        <v>13350</v>
      </c>
      <c r="BN96" s="3">
        <v>0.13600000000000001</v>
      </c>
      <c r="BP96" t="s">
        <v>87</v>
      </c>
    </row>
    <row r="97" spans="1:68">
      <c r="A97" t="s">
        <v>82</v>
      </c>
      <c r="B97">
        <f>SUM(E97:W97)+C97</f>
        <v>20</v>
      </c>
      <c r="C97">
        <v>1</v>
      </c>
      <c r="D97" s="3">
        <v>396.84699999999998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V97">
        <v>0</v>
      </c>
      <c r="W97">
        <v>0</v>
      </c>
      <c r="X97">
        <v>2</v>
      </c>
      <c r="Y97" t="s">
        <v>27</v>
      </c>
      <c r="Z97">
        <v>1</v>
      </c>
      <c r="AA97">
        <v>0.5</v>
      </c>
      <c r="AB97">
        <v>0</v>
      </c>
      <c r="AC97" s="11">
        <f t="shared" si="1"/>
        <v>1</v>
      </c>
      <c r="AD97" s="11">
        <f>SUM(AE97:BG97)+C97</f>
        <v>21</v>
      </c>
      <c r="AE97">
        <v>2</v>
      </c>
      <c r="AF97">
        <v>2</v>
      </c>
      <c r="AG97">
        <v>6</v>
      </c>
      <c r="AH97">
        <v>3</v>
      </c>
      <c r="AI97">
        <v>6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s="3">
        <v>0</v>
      </c>
      <c r="BH97">
        <v>2</v>
      </c>
      <c r="BI97" t="s">
        <v>28</v>
      </c>
      <c r="BJ97">
        <v>0</v>
      </c>
      <c r="BK97">
        <v>0.5</v>
      </c>
      <c r="BL97" s="8">
        <v>25191.51</v>
      </c>
      <c r="BM97">
        <v>12240</v>
      </c>
      <c r="BN97" s="3">
        <v>0.106</v>
      </c>
      <c r="BP97" t="s">
        <v>87</v>
      </c>
    </row>
    <row r="98" spans="1:68">
      <c r="A98" t="s">
        <v>82</v>
      </c>
      <c r="B98">
        <f>SUM(E98:W98)+C98</f>
        <v>20</v>
      </c>
      <c r="C98">
        <v>1</v>
      </c>
      <c r="D98" s="3">
        <v>396.84699999999998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V98">
        <v>0</v>
      </c>
      <c r="W98">
        <v>0</v>
      </c>
      <c r="X98">
        <v>2</v>
      </c>
      <c r="Y98" t="s">
        <v>27</v>
      </c>
      <c r="Z98">
        <v>1</v>
      </c>
      <c r="AA98">
        <v>0.5</v>
      </c>
      <c r="AB98">
        <v>0</v>
      </c>
      <c r="AC98" s="11">
        <f t="shared" si="1"/>
        <v>1</v>
      </c>
      <c r="AD98" s="11">
        <f>SUM(AE98:BG98)+C98</f>
        <v>21</v>
      </c>
      <c r="AE98">
        <v>2</v>
      </c>
      <c r="AF98">
        <v>2</v>
      </c>
      <c r="AG98">
        <v>6</v>
      </c>
      <c r="AH98">
        <v>3</v>
      </c>
      <c r="AI98">
        <v>6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s="3">
        <v>0</v>
      </c>
      <c r="BH98">
        <v>2</v>
      </c>
      <c r="BI98" t="s">
        <v>28</v>
      </c>
      <c r="BJ98">
        <v>0</v>
      </c>
      <c r="BK98">
        <v>0.5</v>
      </c>
      <c r="BL98" s="8">
        <v>25191.51</v>
      </c>
      <c r="BM98">
        <v>13350</v>
      </c>
      <c r="BN98" s="3">
        <v>0.122</v>
      </c>
      <c r="BP98" t="s">
        <v>87</v>
      </c>
    </row>
    <row r="99" spans="1:68">
      <c r="A99" t="s">
        <v>26</v>
      </c>
      <c r="B99">
        <f>SUM(E99:W99)+C99</f>
        <v>6</v>
      </c>
      <c r="C99">
        <v>1</v>
      </c>
      <c r="D99" s="3">
        <v>251.20599999999999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  <c r="X99">
        <v>2</v>
      </c>
      <c r="Y99" t="s">
        <v>28</v>
      </c>
      <c r="Z99">
        <v>1</v>
      </c>
      <c r="AA99">
        <v>1.5</v>
      </c>
      <c r="AB99" s="11">
        <v>110665.59</v>
      </c>
      <c r="AC99" s="11">
        <f t="shared" si="1"/>
        <v>1</v>
      </c>
      <c r="AD99" s="11">
        <f>SUM(AE99:BG99)+C99</f>
        <v>6</v>
      </c>
      <c r="AE99">
        <v>2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s="3">
        <v>0</v>
      </c>
      <c r="BH99">
        <v>2</v>
      </c>
      <c r="BI99" t="s">
        <v>31</v>
      </c>
      <c r="BJ99">
        <v>0</v>
      </c>
      <c r="BK99">
        <v>2.5</v>
      </c>
      <c r="BL99" s="8">
        <v>150461.57999999999</v>
      </c>
      <c r="BM99">
        <v>12800</v>
      </c>
      <c r="BN99" s="3">
        <v>0.126</v>
      </c>
      <c r="BP99" t="s">
        <v>26</v>
      </c>
    </row>
    <row r="100" spans="1:68">
      <c r="A100" t="s">
        <v>26</v>
      </c>
      <c r="B100">
        <f>SUM(E100:W100)+C100</f>
        <v>6</v>
      </c>
      <c r="C100">
        <v>1</v>
      </c>
      <c r="D100" s="3">
        <v>251.17339999999999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2</v>
      </c>
      <c r="Y100" t="s">
        <v>28</v>
      </c>
      <c r="Z100">
        <v>1</v>
      </c>
      <c r="AA100">
        <v>1.5</v>
      </c>
      <c r="AB100" s="11">
        <v>110665.59</v>
      </c>
      <c r="AC100" s="11">
        <f t="shared" si="1"/>
        <v>1</v>
      </c>
      <c r="AD100" s="11">
        <f>SUM(AE100:BG100)+C100</f>
        <v>6</v>
      </c>
      <c r="AE100">
        <v>2</v>
      </c>
      <c r="AF100">
        <v>0</v>
      </c>
      <c r="AG100">
        <v>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s="3">
        <v>0</v>
      </c>
      <c r="BH100">
        <v>2</v>
      </c>
      <c r="BI100" t="s">
        <v>31</v>
      </c>
      <c r="BJ100">
        <v>0</v>
      </c>
      <c r="BK100">
        <v>1.5</v>
      </c>
      <c r="BL100" s="8">
        <v>150466.70000000001</v>
      </c>
      <c r="BM100">
        <v>12800</v>
      </c>
      <c r="BN100" s="3">
        <v>0.126</v>
      </c>
      <c r="BP100" t="s">
        <v>26</v>
      </c>
    </row>
    <row r="101" spans="1:68">
      <c r="A101" t="s">
        <v>26</v>
      </c>
      <c r="B101">
        <f>SUM(E101:W101)+C101</f>
        <v>6</v>
      </c>
      <c r="C101">
        <v>1</v>
      </c>
      <c r="D101" s="3">
        <v>250.91200000000001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2</v>
      </c>
      <c r="Y101" t="s">
        <v>28</v>
      </c>
      <c r="Z101">
        <v>1</v>
      </c>
      <c r="AA101">
        <v>0.5</v>
      </c>
      <c r="AB101" s="11">
        <v>110624.17</v>
      </c>
      <c r="AC101" s="11">
        <f t="shared" si="1"/>
        <v>1</v>
      </c>
      <c r="AD101" s="11">
        <f>SUM(AE101:BG101)+C101</f>
        <v>6</v>
      </c>
      <c r="AE101">
        <v>2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s="3">
        <v>0</v>
      </c>
      <c r="BH101">
        <v>2</v>
      </c>
      <c r="BI101" t="s">
        <v>31</v>
      </c>
      <c r="BJ101">
        <v>0</v>
      </c>
      <c r="BK101">
        <v>1.5</v>
      </c>
      <c r="BL101" s="8">
        <v>150466.69</v>
      </c>
      <c r="BM101">
        <v>12800</v>
      </c>
      <c r="BN101" s="3">
        <v>0.13700000000000001</v>
      </c>
      <c r="BP101" t="s">
        <v>26</v>
      </c>
    </row>
    <row r="102" spans="1:68">
      <c r="A102" t="s">
        <v>26</v>
      </c>
      <c r="B102">
        <f>SUM(E102:W102)+C102</f>
        <v>6</v>
      </c>
      <c r="C102">
        <v>1</v>
      </c>
      <c r="D102" s="3">
        <v>283.67099999999999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2</v>
      </c>
      <c r="Y102" t="s">
        <v>27</v>
      </c>
      <c r="Z102">
        <v>1</v>
      </c>
      <c r="AA102">
        <v>0.5</v>
      </c>
      <c r="AB102" s="11">
        <v>96493.74</v>
      </c>
      <c r="AC102" s="11">
        <f t="shared" si="1"/>
        <v>1</v>
      </c>
      <c r="AD102" s="11">
        <f>SUM(AE102:BG102)+C102</f>
        <v>6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 s="3">
        <v>0</v>
      </c>
      <c r="BH102">
        <v>2</v>
      </c>
      <c r="BI102" t="s">
        <v>28</v>
      </c>
      <c r="BJ102">
        <v>0</v>
      </c>
      <c r="BK102">
        <v>1.5</v>
      </c>
      <c r="BL102" s="8">
        <v>131735.51999999999</v>
      </c>
      <c r="BM102">
        <v>12800</v>
      </c>
      <c r="BN102" s="3">
        <v>0.27400000000000002</v>
      </c>
      <c r="BP102" t="s">
        <v>26</v>
      </c>
    </row>
    <row r="103" spans="1:68">
      <c r="A103" t="s">
        <v>26</v>
      </c>
      <c r="B103">
        <f>SUM(E103:W103)+C103</f>
        <v>6</v>
      </c>
      <c r="C103">
        <v>1</v>
      </c>
      <c r="D103" s="3">
        <v>283.76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2</v>
      </c>
      <c r="Y103" t="s">
        <v>27</v>
      </c>
      <c r="Z103">
        <v>1</v>
      </c>
      <c r="AA103">
        <v>0.5</v>
      </c>
      <c r="AB103" s="8">
        <v>96493.74</v>
      </c>
      <c r="AC103" s="11">
        <f t="shared" si="1"/>
        <v>1</v>
      </c>
      <c r="AD103" s="11">
        <f>SUM(AE103:BG103)+C103</f>
        <v>6</v>
      </c>
      <c r="AE103">
        <v>2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s="3">
        <v>0</v>
      </c>
      <c r="BH103">
        <v>2</v>
      </c>
      <c r="BI103" t="s">
        <v>28</v>
      </c>
      <c r="BJ103">
        <v>0</v>
      </c>
      <c r="BK103">
        <v>0.5</v>
      </c>
      <c r="BL103" s="8">
        <v>131724.37</v>
      </c>
      <c r="BM103">
        <v>12800</v>
      </c>
      <c r="BN103" s="3">
        <v>0.27300000000000002</v>
      </c>
      <c r="BP103" t="s">
        <v>26</v>
      </c>
    </row>
    <row r="104" spans="1:68">
      <c r="A104" t="s">
        <v>26</v>
      </c>
      <c r="B104">
        <f>SUM(E104:W104)+C104</f>
        <v>6</v>
      </c>
      <c r="C104">
        <v>1</v>
      </c>
      <c r="D104" s="3">
        <v>657.80499999999995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2</v>
      </c>
      <c r="Y104" t="s">
        <v>27</v>
      </c>
      <c r="Z104">
        <v>1</v>
      </c>
      <c r="AA104">
        <v>0.5</v>
      </c>
      <c r="AB104" s="11">
        <v>116537.65</v>
      </c>
      <c r="AC104" s="11">
        <f t="shared" si="1"/>
        <v>1</v>
      </c>
      <c r="AD104" s="11">
        <f>SUM(AE104:BG104)+C104</f>
        <v>6</v>
      </c>
      <c r="AE104">
        <v>2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 s="3">
        <v>0</v>
      </c>
      <c r="BH104">
        <v>2</v>
      </c>
      <c r="BI104" t="s">
        <v>28</v>
      </c>
      <c r="BJ104">
        <v>0</v>
      </c>
      <c r="BK104">
        <v>1.5</v>
      </c>
      <c r="BL104" s="8">
        <v>131735.51999999999</v>
      </c>
      <c r="BM104">
        <v>35000</v>
      </c>
      <c r="BN104" s="3">
        <v>0.77300000000000002</v>
      </c>
      <c r="BO104" s="3">
        <v>-0.14000000000000001</v>
      </c>
      <c r="BP104" t="s">
        <v>96</v>
      </c>
    </row>
    <row r="105" spans="1:68">
      <c r="A105" t="s">
        <v>26</v>
      </c>
      <c r="B105">
        <f>SUM(E105:W105)+C105</f>
        <v>6</v>
      </c>
      <c r="C105">
        <v>1</v>
      </c>
      <c r="D105" s="3">
        <v>657.80499999999995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0</v>
      </c>
      <c r="W105">
        <v>0</v>
      </c>
      <c r="X105">
        <v>2</v>
      </c>
      <c r="Y105" t="s">
        <v>27</v>
      </c>
      <c r="Z105">
        <v>1</v>
      </c>
      <c r="AA105">
        <v>0.5</v>
      </c>
      <c r="AB105" s="11">
        <v>116537.65</v>
      </c>
      <c r="AC105" s="11">
        <f t="shared" si="1"/>
        <v>1</v>
      </c>
      <c r="AD105" s="11">
        <f>SUM(AE105:BG105)+C105</f>
        <v>6</v>
      </c>
      <c r="AE105">
        <v>2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 s="3">
        <v>0</v>
      </c>
      <c r="BH105">
        <v>2</v>
      </c>
      <c r="BI105" t="s">
        <v>28</v>
      </c>
      <c r="BJ105">
        <v>0</v>
      </c>
      <c r="BK105">
        <v>1.5</v>
      </c>
      <c r="BL105" s="8">
        <v>131735.51999999999</v>
      </c>
      <c r="BM105">
        <v>35300</v>
      </c>
      <c r="BN105" s="3">
        <v>0.83</v>
      </c>
      <c r="BP105" t="s">
        <v>26</v>
      </c>
    </row>
    <row r="106" spans="1:68">
      <c r="A106" t="s">
        <v>26</v>
      </c>
      <c r="B106">
        <f>SUM(E106:W106)+C106</f>
        <v>6</v>
      </c>
      <c r="C106">
        <v>1</v>
      </c>
      <c r="D106" s="3">
        <v>658.28800000000001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2</v>
      </c>
      <c r="Y106" t="s">
        <v>27</v>
      </c>
      <c r="Z106">
        <v>1</v>
      </c>
      <c r="AA106">
        <v>0.5</v>
      </c>
      <c r="AB106" s="8">
        <v>116537.65</v>
      </c>
      <c r="AC106" s="11">
        <f t="shared" si="1"/>
        <v>1</v>
      </c>
      <c r="AD106" s="11">
        <f>SUM(AE106:BG106)+C106</f>
        <v>6</v>
      </c>
      <c r="AE106">
        <v>2</v>
      </c>
      <c r="AF106">
        <v>2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 s="3">
        <v>0</v>
      </c>
      <c r="BH106">
        <v>2</v>
      </c>
      <c r="BI106" t="s">
        <v>28</v>
      </c>
      <c r="BJ106">
        <v>0</v>
      </c>
      <c r="BK106">
        <v>0.5</v>
      </c>
      <c r="BL106" s="8">
        <v>131724.37</v>
      </c>
      <c r="BM106">
        <v>35000</v>
      </c>
      <c r="BN106" s="3">
        <v>0.77300000000000002</v>
      </c>
      <c r="BO106" s="3">
        <v>-0.13</v>
      </c>
      <c r="BP106" t="s">
        <v>96</v>
      </c>
    </row>
    <row r="107" spans="1:68">
      <c r="A107" t="s">
        <v>26</v>
      </c>
      <c r="B107">
        <f>SUM(E107:W107)+C107</f>
        <v>6</v>
      </c>
      <c r="C107">
        <v>1</v>
      </c>
      <c r="D107" s="3">
        <v>658.28800000000001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2</v>
      </c>
      <c r="Y107" t="s">
        <v>27</v>
      </c>
      <c r="Z107">
        <v>1</v>
      </c>
      <c r="AA107">
        <v>0.5</v>
      </c>
      <c r="AB107" s="8">
        <v>116537.65</v>
      </c>
      <c r="AC107" s="11">
        <f t="shared" si="1"/>
        <v>1</v>
      </c>
      <c r="AD107" s="11">
        <f>SUM(AE107:BG107)+C107</f>
        <v>6</v>
      </c>
      <c r="AE107">
        <v>2</v>
      </c>
      <c r="AF107">
        <v>2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 s="3">
        <v>0</v>
      </c>
      <c r="BH107">
        <v>2</v>
      </c>
      <c r="BI107" t="s">
        <v>28</v>
      </c>
      <c r="BJ107">
        <v>0</v>
      </c>
      <c r="BK107">
        <v>0.5</v>
      </c>
      <c r="BL107" s="8">
        <v>131724.37</v>
      </c>
      <c r="BM107">
        <v>35300</v>
      </c>
      <c r="BN107" s="3">
        <v>0.77700000000000002</v>
      </c>
      <c r="BP107" t="s">
        <v>26</v>
      </c>
    </row>
    <row r="108" spans="1:68">
      <c r="A108" t="s">
        <v>26</v>
      </c>
      <c r="B108">
        <f>SUM(E108:W108)+C108</f>
        <v>6</v>
      </c>
      <c r="C108">
        <v>1</v>
      </c>
      <c r="D108" s="3">
        <v>566.24699999999996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V108">
        <v>0</v>
      </c>
      <c r="W108">
        <v>0</v>
      </c>
      <c r="X108">
        <v>4</v>
      </c>
      <c r="Y108" t="s">
        <v>28</v>
      </c>
      <c r="Z108">
        <v>0</v>
      </c>
      <c r="AA108">
        <v>2.5</v>
      </c>
      <c r="AB108" s="8">
        <v>167035.71</v>
      </c>
      <c r="AC108" s="11">
        <f t="shared" si="1"/>
        <v>1</v>
      </c>
      <c r="AD108" s="11">
        <f>SUM(AE108:BG108)+C108</f>
        <v>6</v>
      </c>
      <c r="AE108">
        <v>2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s="3">
        <v>0</v>
      </c>
      <c r="BH108">
        <v>4</v>
      </c>
      <c r="BI108" t="s">
        <v>27</v>
      </c>
      <c r="BJ108">
        <v>1</v>
      </c>
      <c r="BK108">
        <v>1.5</v>
      </c>
      <c r="BL108" s="8">
        <v>184690.98</v>
      </c>
      <c r="BM108">
        <v>35000</v>
      </c>
      <c r="BN108" s="3">
        <v>0.61499999999999999</v>
      </c>
      <c r="BO108" s="3">
        <v>0.08</v>
      </c>
      <c r="BP108" t="s">
        <v>96</v>
      </c>
    </row>
    <row r="109" spans="1:68">
      <c r="A109" t="s">
        <v>26</v>
      </c>
      <c r="B109">
        <f>SUM(E109:W109)+C109</f>
        <v>6</v>
      </c>
      <c r="C109">
        <v>1</v>
      </c>
      <c r="D109" s="3">
        <v>515.10900000000004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4</v>
      </c>
      <c r="Y109" t="s">
        <v>28</v>
      </c>
      <c r="Z109">
        <v>0</v>
      </c>
      <c r="AA109">
        <v>2.5</v>
      </c>
      <c r="AB109" s="8">
        <v>167035.71</v>
      </c>
      <c r="AC109" s="11">
        <f t="shared" si="1"/>
        <v>1</v>
      </c>
      <c r="AD109" s="11">
        <f>SUM(AE109:BG109)+C109</f>
        <v>6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s="3">
        <v>0</v>
      </c>
      <c r="BH109">
        <v>4</v>
      </c>
      <c r="BI109" t="s">
        <v>28</v>
      </c>
      <c r="BJ109">
        <v>1</v>
      </c>
      <c r="BK109">
        <v>1.5</v>
      </c>
      <c r="BL109" s="8">
        <v>186443.69</v>
      </c>
      <c r="BM109">
        <v>35300</v>
      </c>
      <c r="BN109" s="3">
        <v>0.45400000000000001</v>
      </c>
      <c r="BP109" t="s">
        <v>26</v>
      </c>
    </row>
    <row r="110" spans="1:68">
      <c r="A110" t="s">
        <v>26</v>
      </c>
      <c r="B110">
        <f>SUM(E110:W110)+C110</f>
        <v>6</v>
      </c>
      <c r="C110">
        <v>1</v>
      </c>
      <c r="D110" s="3">
        <v>514.51599999999996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4</v>
      </c>
      <c r="Y110" t="s">
        <v>28</v>
      </c>
      <c r="Z110">
        <v>0</v>
      </c>
      <c r="AA110">
        <v>2.5</v>
      </c>
      <c r="AB110" s="8">
        <v>167035.71</v>
      </c>
      <c r="AC110" s="11">
        <f t="shared" si="1"/>
        <v>1</v>
      </c>
      <c r="AD110" s="11">
        <f>SUM(AE110:BG110)+C110</f>
        <v>6</v>
      </c>
      <c r="AE110">
        <v>2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s="3">
        <v>0</v>
      </c>
      <c r="BH110">
        <v>4</v>
      </c>
      <c r="BI110" t="s">
        <v>28</v>
      </c>
      <c r="BJ110">
        <v>1</v>
      </c>
      <c r="BK110">
        <v>2.5</v>
      </c>
      <c r="BL110" s="8">
        <v>186466.02</v>
      </c>
      <c r="BM110">
        <v>35300</v>
      </c>
      <c r="BN110" s="3">
        <v>0.55200000000000005</v>
      </c>
      <c r="BO110" s="3">
        <v>0.06</v>
      </c>
      <c r="BP110" t="s">
        <v>96</v>
      </c>
    </row>
    <row r="111" spans="1:68">
      <c r="A111" t="s">
        <v>26</v>
      </c>
      <c r="B111">
        <f>SUM(E111:W111)+C111</f>
        <v>6</v>
      </c>
      <c r="C111">
        <v>1</v>
      </c>
      <c r="D111" s="3">
        <v>514.51599999999996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4</v>
      </c>
      <c r="Y111" t="s">
        <v>28</v>
      </c>
      <c r="Z111">
        <v>0</v>
      </c>
      <c r="AA111">
        <v>2.5</v>
      </c>
      <c r="AB111" s="8">
        <v>167035.71</v>
      </c>
      <c r="AC111" s="11">
        <f t="shared" si="1"/>
        <v>1</v>
      </c>
      <c r="AD111" s="11">
        <f>SUM(AE111:BG111)+C111</f>
        <v>6</v>
      </c>
      <c r="AE111">
        <v>2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 s="3">
        <v>0</v>
      </c>
      <c r="BH111">
        <v>4</v>
      </c>
      <c r="BI111" t="s">
        <v>28</v>
      </c>
      <c r="BJ111">
        <v>1</v>
      </c>
      <c r="BK111">
        <v>2.5</v>
      </c>
      <c r="BL111" s="8">
        <v>186466.02</v>
      </c>
      <c r="BM111">
        <v>35300</v>
      </c>
      <c r="BN111" s="3">
        <v>0.41499999999999998</v>
      </c>
      <c r="BP111" t="s">
        <v>26</v>
      </c>
    </row>
    <row r="112" spans="1:68">
      <c r="A112" t="s">
        <v>26</v>
      </c>
      <c r="B112">
        <f>SUM(E112:W112)+C112</f>
        <v>6</v>
      </c>
      <c r="C112">
        <v>1</v>
      </c>
      <c r="D112" s="3">
        <v>514.34900000000005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4</v>
      </c>
      <c r="Y112" t="s">
        <v>28</v>
      </c>
      <c r="Z112">
        <v>0</v>
      </c>
      <c r="AA112">
        <v>2.5</v>
      </c>
      <c r="AB112" s="8">
        <v>167035.71</v>
      </c>
      <c r="AC112" s="11">
        <f t="shared" si="1"/>
        <v>1</v>
      </c>
      <c r="AD112" s="11">
        <f>SUM(AE112:BG112)+C112</f>
        <v>6</v>
      </c>
      <c r="AE112">
        <v>2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 s="3">
        <v>0</v>
      </c>
      <c r="BH112">
        <v>4</v>
      </c>
      <c r="BI112" t="s">
        <v>28</v>
      </c>
      <c r="BJ112">
        <v>1</v>
      </c>
      <c r="BK112">
        <v>2.5</v>
      </c>
      <c r="BL112" s="8">
        <v>186466.02</v>
      </c>
      <c r="BM112">
        <v>35000</v>
      </c>
      <c r="BN112" s="3">
        <v>0.51200000000000001</v>
      </c>
      <c r="BP112" t="s">
        <v>42</v>
      </c>
    </row>
    <row r="113" spans="1:68">
      <c r="A113" t="s">
        <v>26</v>
      </c>
      <c r="B113">
        <f>SUM(E113:W113)+C113</f>
        <v>6</v>
      </c>
      <c r="C113">
        <v>1</v>
      </c>
      <c r="D113" s="3">
        <v>514.34900000000005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4</v>
      </c>
      <c r="Y113" t="s">
        <v>28</v>
      </c>
      <c r="Z113">
        <v>0</v>
      </c>
      <c r="AA113">
        <v>2.5</v>
      </c>
      <c r="AB113" s="8">
        <v>167035.71</v>
      </c>
      <c r="AC113" s="11">
        <f t="shared" si="1"/>
        <v>1</v>
      </c>
      <c r="AD113" s="11">
        <f>SUM(AE113:BG113)+C113</f>
        <v>6</v>
      </c>
      <c r="AE113">
        <v>2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 s="3">
        <v>0</v>
      </c>
      <c r="BH113">
        <v>4</v>
      </c>
      <c r="BI113" t="s">
        <v>28</v>
      </c>
      <c r="BJ113">
        <v>1</v>
      </c>
      <c r="BK113">
        <v>2.5</v>
      </c>
      <c r="BL113" s="8">
        <v>186466.02</v>
      </c>
      <c r="BM113">
        <v>35300</v>
      </c>
      <c r="BN113" s="3">
        <v>0.40799999999999997</v>
      </c>
      <c r="BP113" t="s">
        <v>26</v>
      </c>
    </row>
    <row r="114" spans="1:68">
      <c r="A114" t="s">
        <v>26</v>
      </c>
      <c r="B114">
        <f>SUM(E114:W114)+C114</f>
        <v>6</v>
      </c>
      <c r="C114">
        <v>1</v>
      </c>
      <c r="D114" s="3">
        <v>723.64200000000005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2</v>
      </c>
      <c r="Y114" t="s">
        <v>28</v>
      </c>
      <c r="Z114">
        <v>0</v>
      </c>
      <c r="AA114">
        <v>1.5</v>
      </c>
      <c r="AB114" s="8">
        <v>131735.51999999999</v>
      </c>
      <c r="AC114" s="11">
        <f t="shared" si="1"/>
        <v>1</v>
      </c>
      <c r="AD114" s="11">
        <f>SUM(AE114:BG114)+C114</f>
        <v>6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s="3">
        <v>0</v>
      </c>
      <c r="BH114">
        <v>2</v>
      </c>
      <c r="BI114" t="s">
        <v>31</v>
      </c>
      <c r="BJ114">
        <v>1</v>
      </c>
      <c r="BK114">
        <v>2.5</v>
      </c>
      <c r="BL114" s="8">
        <v>145550.70000000001</v>
      </c>
      <c r="BM114">
        <v>35000</v>
      </c>
      <c r="BN114" s="3">
        <v>1.1970000000000001</v>
      </c>
      <c r="BO114" s="3">
        <v>0</v>
      </c>
      <c r="BP114" t="s">
        <v>42</v>
      </c>
    </row>
    <row r="115" spans="1:68">
      <c r="A115" t="s">
        <v>26</v>
      </c>
      <c r="B115">
        <f>SUM(E115:W115)+C115</f>
        <v>6</v>
      </c>
      <c r="C115">
        <v>1</v>
      </c>
      <c r="D115" s="3">
        <v>392.06900000000002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2</v>
      </c>
      <c r="Y115" t="s">
        <v>28</v>
      </c>
      <c r="Z115">
        <v>0</v>
      </c>
      <c r="AA115">
        <v>1.5</v>
      </c>
      <c r="AB115" s="8">
        <v>131735.51999999999</v>
      </c>
      <c r="AC115" s="11">
        <f t="shared" si="1"/>
        <v>1</v>
      </c>
      <c r="AD115" s="11">
        <f>SUM(AE115:BG115)+C115</f>
        <v>6</v>
      </c>
      <c r="AE115">
        <v>2</v>
      </c>
      <c r="AF115">
        <v>2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 s="3">
        <v>0</v>
      </c>
      <c r="BH115">
        <v>2</v>
      </c>
      <c r="BI115" t="s">
        <v>27</v>
      </c>
      <c r="BJ115">
        <v>1</v>
      </c>
      <c r="BK115">
        <v>0.5</v>
      </c>
      <c r="BL115" s="8">
        <v>157234.07</v>
      </c>
      <c r="BM115">
        <v>12800</v>
      </c>
      <c r="BN115" s="3">
        <v>0.78900000000000003</v>
      </c>
      <c r="BP115" t="s">
        <v>70</v>
      </c>
    </row>
    <row r="116" spans="1:68">
      <c r="A116" t="s">
        <v>26</v>
      </c>
      <c r="B116">
        <f>SUM(E116:W116)+C116</f>
        <v>6</v>
      </c>
      <c r="C116">
        <v>1</v>
      </c>
      <c r="D116" s="3">
        <v>391.89800000000002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2</v>
      </c>
      <c r="Y116" t="s">
        <v>28</v>
      </c>
      <c r="Z116">
        <v>0</v>
      </c>
      <c r="AA116">
        <v>0.5</v>
      </c>
      <c r="AB116" s="8">
        <v>131724.37</v>
      </c>
      <c r="AC116" s="11">
        <f t="shared" si="1"/>
        <v>1</v>
      </c>
      <c r="AD116" s="11">
        <f>SUM(AE116:BG116)+C116</f>
        <v>6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s="3">
        <v>0</v>
      </c>
      <c r="BH116">
        <v>2</v>
      </c>
      <c r="BI116" t="s">
        <v>27</v>
      </c>
      <c r="BJ116">
        <v>1</v>
      </c>
      <c r="BK116">
        <v>0.5</v>
      </c>
      <c r="BL116" s="8">
        <v>157234.07</v>
      </c>
      <c r="BM116">
        <v>12800</v>
      </c>
      <c r="BN116" s="3">
        <v>0.78900000000000003</v>
      </c>
      <c r="BP116" t="s">
        <v>70</v>
      </c>
    </row>
    <row r="117" spans="1:68">
      <c r="A117" t="s">
        <v>26</v>
      </c>
      <c r="B117">
        <f>SUM(E117:W117)+C117</f>
        <v>6</v>
      </c>
      <c r="C117">
        <v>1</v>
      </c>
      <c r="D117" s="3">
        <v>426.72579999999999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2</v>
      </c>
      <c r="Y117" t="s">
        <v>31</v>
      </c>
      <c r="Z117">
        <v>1</v>
      </c>
      <c r="AA117">
        <v>2.5</v>
      </c>
      <c r="AB117" s="8">
        <v>145550.70000000001</v>
      </c>
      <c r="AC117" s="11">
        <f t="shared" si="1"/>
        <v>1</v>
      </c>
      <c r="AD117" s="11">
        <f>SUM(AE117:BG117)+C117</f>
        <v>6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s="3">
        <v>0</v>
      </c>
      <c r="BH117">
        <v>2</v>
      </c>
      <c r="BI117" t="s">
        <v>30</v>
      </c>
      <c r="BJ117">
        <v>0</v>
      </c>
      <c r="BK117">
        <v>3.5</v>
      </c>
      <c r="BL117" s="8">
        <v>168978.42</v>
      </c>
      <c r="BM117">
        <v>35300</v>
      </c>
      <c r="BN117" s="3">
        <v>1.1080000000000001</v>
      </c>
      <c r="BP117" t="s">
        <v>26</v>
      </c>
    </row>
    <row r="118" spans="1:68">
      <c r="A118" t="s">
        <v>26</v>
      </c>
      <c r="B118">
        <f>SUM(E118:W118)+C118</f>
        <v>6</v>
      </c>
      <c r="C118">
        <v>2</v>
      </c>
      <c r="D118" s="3">
        <v>229.68700000000001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1</v>
      </c>
      <c r="Y118" t="s">
        <v>28</v>
      </c>
      <c r="Z118">
        <v>0</v>
      </c>
      <c r="AA118">
        <v>1</v>
      </c>
      <c r="AB118" s="8">
        <v>102352.04</v>
      </c>
      <c r="AC118" s="11">
        <f t="shared" ref="AC118:AC135" si="2">Z118+BJ118</f>
        <v>1</v>
      </c>
      <c r="AD118" s="11">
        <f>SUM(AE118:BG118)+C118</f>
        <v>6</v>
      </c>
      <c r="AE118">
        <v>2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 s="3">
        <v>0</v>
      </c>
      <c r="BH118">
        <v>1</v>
      </c>
      <c r="BI118" t="s">
        <v>31</v>
      </c>
      <c r="BJ118">
        <v>1</v>
      </c>
      <c r="BK118">
        <v>2</v>
      </c>
      <c r="BL118" s="8">
        <v>145876.13</v>
      </c>
      <c r="BM118">
        <v>38000</v>
      </c>
      <c r="BN118" s="3">
        <v>0.34899999999999998</v>
      </c>
      <c r="BO118" s="3">
        <v>6.0975609756097497E-2</v>
      </c>
      <c r="BP118" t="s">
        <v>97</v>
      </c>
    </row>
    <row r="119" spans="1:68">
      <c r="A119" t="s">
        <v>26</v>
      </c>
      <c r="B119">
        <f>SUM(E119:W119)+C119</f>
        <v>6</v>
      </c>
      <c r="C119">
        <v>2</v>
      </c>
      <c r="D119" s="3">
        <v>466.58600000000001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3</v>
      </c>
      <c r="Y119" t="s">
        <v>28</v>
      </c>
      <c r="Z119">
        <v>0</v>
      </c>
      <c r="AA119">
        <v>2</v>
      </c>
      <c r="AB119" s="8">
        <v>308317.28999999998</v>
      </c>
      <c r="AC119" s="11">
        <f t="shared" si="2"/>
        <v>1</v>
      </c>
      <c r="AD119" s="11">
        <f>SUM(AE119:BG119)+C119</f>
        <v>6</v>
      </c>
      <c r="AE119">
        <v>2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 s="3">
        <v>0</v>
      </c>
      <c r="BH119">
        <v>3</v>
      </c>
      <c r="BI119" t="s">
        <v>28</v>
      </c>
      <c r="BJ119">
        <v>1</v>
      </c>
      <c r="BK119">
        <v>2</v>
      </c>
      <c r="BL119" s="8">
        <v>329743.57</v>
      </c>
      <c r="BM119">
        <v>38000</v>
      </c>
      <c r="BN119" s="3">
        <v>0.496</v>
      </c>
      <c r="BO119" s="3">
        <v>0</v>
      </c>
      <c r="BP119" t="s">
        <v>42</v>
      </c>
    </row>
    <row r="120" spans="1:68">
      <c r="A120" t="s">
        <v>26</v>
      </c>
      <c r="B120">
        <f>SUM(E120:W120)+C120</f>
        <v>6</v>
      </c>
      <c r="C120">
        <v>2</v>
      </c>
      <c r="D120" s="3">
        <v>569.59199999999998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1</v>
      </c>
      <c r="Y120" t="s">
        <v>28</v>
      </c>
      <c r="Z120">
        <v>0</v>
      </c>
      <c r="AA120">
        <v>1</v>
      </c>
      <c r="AB120" s="8">
        <v>258931.29</v>
      </c>
      <c r="AC120" s="11">
        <f t="shared" si="2"/>
        <v>1</v>
      </c>
      <c r="AD120" s="11">
        <f>SUM(AE120:BG120)+C120</f>
        <v>6</v>
      </c>
      <c r="AE120">
        <v>2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 s="3">
        <v>0</v>
      </c>
      <c r="BH120">
        <v>1</v>
      </c>
      <c r="BI120" t="s">
        <v>31</v>
      </c>
      <c r="BJ120">
        <v>1</v>
      </c>
      <c r="BK120">
        <v>2</v>
      </c>
      <c r="BL120" s="8">
        <v>276482.86</v>
      </c>
      <c r="BM120">
        <v>53000</v>
      </c>
      <c r="BN120" s="3">
        <v>0.52700000000000002</v>
      </c>
      <c r="BO120" s="3"/>
      <c r="BP120" t="s">
        <v>97</v>
      </c>
    </row>
    <row r="121" spans="1:68">
      <c r="A121" t="s">
        <v>26</v>
      </c>
      <c r="B121">
        <f>SUM(E121:W121)+C121</f>
        <v>6</v>
      </c>
      <c r="C121">
        <v>2</v>
      </c>
      <c r="D121" s="3">
        <v>569.59199999999998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1</v>
      </c>
      <c r="Y121" t="s">
        <v>28</v>
      </c>
      <c r="Z121">
        <v>0</v>
      </c>
      <c r="AA121">
        <v>1</v>
      </c>
      <c r="AB121" s="8">
        <v>258931.29</v>
      </c>
      <c r="AC121" s="11">
        <f t="shared" si="2"/>
        <v>1</v>
      </c>
      <c r="AD121" s="11">
        <f>SUM(AE121:BG121)+C121</f>
        <v>6</v>
      </c>
      <c r="AE121">
        <v>2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 s="3">
        <v>0</v>
      </c>
      <c r="BH121">
        <v>1</v>
      </c>
      <c r="BI121" t="s">
        <v>31</v>
      </c>
      <c r="BJ121">
        <v>1</v>
      </c>
      <c r="BK121">
        <v>2</v>
      </c>
      <c r="BL121" s="8">
        <v>276482.86</v>
      </c>
      <c r="BM121">
        <v>38000</v>
      </c>
      <c r="BN121" s="3">
        <v>0.91500000000000004</v>
      </c>
      <c r="BO121" s="3">
        <v>7.9268292682926803E-2</v>
      </c>
      <c r="BP121" t="s">
        <v>97</v>
      </c>
    </row>
    <row r="122" spans="1:68">
      <c r="A122" t="s">
        <v>26</v>
      </c>
      <c r="B122">
        <f>SUM(E122:W122)+C122</f>
        <v>6</v>
      </c>
      <c r="C122">
        <v>2</v>
      </c>
      <c r="D122" s="3">
        <v>162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3</v>
      </c>
      <c r="Y122" t="s">
        <v>28</v>
      </c>
      <c r="Z122">
        <v>0</v>
      </c>
      <c r="AA122">
        <v>2</v>
      </c>
      <c r="AB122" s="8">
        <v>259724.3</v>
      </c>
      <c r="AC122" s="11">
        <f t="shared" si="2"/>
        <v>1</v>
      </c>
      <c r="AD122" s="11">
        <f>SUM(AE122:BG122)+C122</f>
        <v>6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 s="3">
        <v>0</v>
      </c>
      <c r="BH122">
        <v>3</v>
      </c>
      <c r="BI122" t="s">
        <v>31</v>
      </c>
      <c r="BJ122">
        <v>1</v>
      </c>
      <c r="BK122">
        <v>3</v>
      </c>
      <c r="BL122" s="8">
        <v>321450.05</v>
      </c>
      <c r="BM122">
        <v>53000</v>
      </c>
      <c r="BN122" s="3">
        <v>0.153</v>
      </c>
      <c r="BP122" t="s">
        <v>26</v>
      </c>
    </row>
    <row r="123" spans="1:68">
      <c r="A123" t="s">
        <v>26</v>
      </c>
      <c r="B123">
        <f>SUM(E123:W123)+C123</f>
        <v>6</v>
      </c>
      <c r="C123">
        <v>2</v>
      </c>
      <c r="D123" s="3">
        <v>157.69999999999999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3</v>
      </c>
      <c r="Y123" t="s">
        <v>31</v>
      </c>
      <c r="Z123">
        <v>1</v>
      </c>
      <c r="AA123">
        <v>2</v>
      </c>
      <c r="AB123" s="8">
        <v>270011.93</v>
      </c>
      <c r="AC123" s="11">
        <f t="shared" si="2"/>
        <v>1</v>
      </c>
      <c r="AD123" s="11">
        <f>SUM(AE123:BG123)+C123</f>
        <v>6</v>
      </c>
      <c r="AE123">
        <v>2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 s="3">
        <v>0</v>
      </c>
      <c r="BH123">
        <v>3</v>
      </c>
      <c r="BI123" t="s">
        <v>30</v>
      </c>
      <c r="BJ123">
        <v>0</v>
      </c>
      <c r="BK123">
        <v>3</v>
      </c>
      <c r="BL123" s="8">
        <v>333411.55</v>
      </c>
      <c r="BM123">
        <v>53000</v>
      </c>
      <c r="BN123" s="3">
        <v>0.1</v>
      </c>
      <c r="BP123" t="s">
        <v>26</v>
      </c>
    </row>
    <row r="124" spans="1:68">
      <c r="A124" t="s">
        <v>26</v>
      </c>
      <c r="B124">
        <f>SUM(E124:W124)+C124</f>
        <v>6</v>
      </c>
      <c r="C124">
        <v>3</v>
      </c>
      <c r="D124" s="3">
        <v>580.13300000000004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2</v>
      </c>
      <c r="Y124" t="s">
        <v>27</v>
      </c>
      <c r="Z124">
        <v>1</v>
      </c>
      <c r="AA124">
        <v>0.5</v>
      </c>
      <c r="AB124" s="8">
        <v>302849</v>
      </c>
      <c r="AC124" s="11">
        <f t="shared" si="2"/>
        <v>1</v>
      </c>
      <c r="AD124" s="11">
        <f>SUM(AE124:BG124)+C124</f>
        <v>6</v>
      </c>
      <c r="AE124">
        <v>2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 s="3">
        <v>0</v>
      </c>
      <c r="BH124">
        <v>2</v>
      </c>
      <c r="BI124" t="s">
        <v>28</v>
      </c>
      <c r="BJ124">
        <v>0</v>
      </c>
      <c r="BK124">
        <v>1.5</v>
      </c>
      <c r="BL124" s="8">
        <v>320081.7</v>
      </c>
      <c r="BM124">
        <v>58000</v>
      </c>
      <c r="BN124" s="3">
        <v>0.41299999999999998</v>
      </c>
      <c r="BP124" t="s">
        <v>26</v>
      </c>
    </row>
    <row r="125" spans="1:68">
      <c r="A125" t="s">
        <v>26</v>
      </c>
      <c r="B125">
        <f>SUM(E125:W125)+C125</f>
        <v>6</v>
      </c>
      <c r="C125">
        <v>3</v>
      </c>
      <c r="D125" s="3">
        <v>580.13300000000004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2</v>
      </c>
      <c r="Y125" t="s">
        <v>27</v>
      </c>
      <c r="Z125">
        <v>1</v>
      </c>
      <c r="AA125">
        <v>0.5</v>
      </c>
      <c r="AB125" s="8">
        <v>302849</v>
      </c>
      <c r="AC125" s="11">
        <f t="shared" si="2"/>
        <v>1</v>
      </c>
      <c r="AD125" s="11">
        <f>SUM(AE125:BG125)+C125</f>
        <v>6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s="3">
        <v>0</v>
      </c>
      <c r="BH125">
        <v>2</v>
      </c>
      <c r="BI125" t="s">
        <v>28</v>
      </c>
      <c r="BJ125">
        <v>0</v>
      </c>
      <c r="BK125">
        <v>1.5</v>
      </c>
      <c r="BL125" s="8">
        <v>320081.7</v>
      </c>
      <c r="BM125">
        <v>116000</v>
      </c>
      <c r="BN125" s="3">
        <v>0.56000000000000005</v>
      </c>
      <c r="BP125" t="s">
        <v>26</v>
      </c>
    </row>
    <row r="126" spans="1:68">
      <c r="A126" t="s">
        <v>26</v>
      </c>
      <c r="B126">
        <f>SUM(E126:W126)+C126</f>
        <v>6</v>
      </c>
      <c r="C126">
        <v>3</v>
      </c>
      <c r="D126" s="3">
        <v>580.13300000000004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V126">
        <v>0</v>
      </c>
      <c r="W126">
        <v>0</v>
      </c>
      <c r="X126">
        <v>2</v>
      </c>
      <c r="Y126" t="s">
        <v>27</v>
      </c>
      <c r="Z126">
        <v>1</v>
      </c>
      <c r="AA126">
        <v>0.5</v>
      </c>
      <c r="AB126" s="8">
        <v>302849</v>
      </c>
      <c r="AC126" s="11">
        <f t="shared" si="2"/>
        <v>1</v>
      </c>
      <c r="AD126" s="11">
        <f>SUM(AE126:BG126)+C126</f>
        <v>6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s="3">
        <v>0</v>
      </c>
      <c r="BH126">
        <v>2</v>
      </c>
      <c r="BI126" t="s">
        <v>28</v>
      </c>
      <c r="BJ126">
        <v>0</v>
      </c>
      <c r="BK126">
        <v>1.5</v>
      </c>
      <c r="BL126" s="8">
        <v>320081.7</v>
      </c>
      <c r="BM126">
        <v>38000</v>
      </c>
      <c r="BN126" s="3">
        <v>0.55400000000000005</v>
      </c>
      <c r="BO126" s="3">
        <v>6.0975609756097497E-2</v>
      </c>
      <c r="BP126" t="s">
        <v>96</v>
      </c>
    </row>
    <row r="127" spans="1:68">
      <c r="A127" t="s">
        <v>26</v>
      </c>
      <c r="B127">
        <f>SUM(E127:W127)+C127</f>
        <v>6</v>
      </c>
      <c r="C127">
        <v>3</v>
      </c>
      <c r="D127" s="3">
        <v>580.13300000000004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V127">
        <v>0</v>
      </c>
      <c r="W127">
        <v>0</v>
      </c>
      <c r="X127">
        <v>2</v>
      </c>
      <c r="Y127" t="s">
        <v>27</v>
      </c>
      <c r="Z127">
        <v>1</v>
      </c>
      <c r="AA127">
        <v>0.5</v>
      </c>
      <c r="AB127" s="8">
        <v>302849</v>
      </c>
      <c r="AC127" s="11">
        <f t="shared" si="2"/>
        <v>1</v>
      </c>
      <c r="AD127" s="11">
        <f>SUM(AE127:BG127)+C127</f>
        <v>6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s="3">
        <v>0</v>
      </c>
      <c r="BH127">
        <v>2</v>
      </c>
      <c r="BI127" t="s">
        <v>28</v>
      </c>
      <c r="BJ127">
        <v>0</v>
      </c>
      <c r="BK127">
        <v>1.5</v>
      </c>
      <c r="BL127" s="8">
        <v>320081.7</v>
      </c>
      <c r="BM127">
        <v>145000</v>
      </c>
      <c r="BN127" s="3">
        <v>0.55600000000000005</v>
      </c>
      <c r="BP127" t="s">
        <v>26</v>
      </c>
    </row>
    <row r="128" spans="1:68">
      <c r="A128" t="s">
        <v>26</v>
      </c>
      <c r="B128">
        <f>SUM(E128:W128)+C128</f>
        <v>6</v>
      </c>
      <c r="C128">
        <v>3</v>
      </c>
      <c r="D128" s="3">
        <v>581.19799999999998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  <c r="X128">
        <v>2</v>
      </c>
      <c r="Y128" t="s">
        <v>27</v>
      </c>
      <c r="Z128">
        <v>1</v>
      </c>
      <c r="AA128">
        <v>0.5</v>
      </c>
      <c r="AB128" s="8">
        <v>302849</v>
      </c>
      <c r="AC128" s="11">
        <f t="shared" si="2"/>
        <v>1</v>
      </c>
      <c r="AD128" s="11">
        <f>SUM(AE128:BG128)+C128</f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s="3">
        <v>0</v>
      </c>
      <c r="BH128">
        <v>2</v>
      </c>
      <c r="BI128" t="s">
        <v>28</v>
      </c>
      <c r="BJ128">
        <v>0</v>
      </c>
      <c r="BK128">
        <v>0.5</v>
      </c>
      <c r="BL128" s="8">
        <v>320050.09999999998</v>
      </c>
      <c r="BM128">
        <v>116000</v>
      </c>
      <c r="BN128" s="3">
        <v>0.56000000000000005</v>
      </c>
      <c r="BP128" t="s">
        <v>26</v>
      </c>
    </row>
    <row r="129" spans="1:68">
      <c r="A129" t="s">
        <v>26</v>
      </c>
      <c r="B129">
        <f>SUM(E129:W129)+C129</f>
        <v>6</v>
      </c>
      <c r="C129">
        <v>3</v>
      </c>
      <c r="D129" s="3">
        <v>581.19799999999998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V129">
        <v>0</v>
      </c>
      <c r="W129">
        <v>0</v>
      </c>
      <c r="X129">
        <v>2</v>
      </c>
      <c r="Y129" t="s">
        <v>27</v>
      </c>
      <c r="Z129">
        <v>1</v>
      </c>
      <c r="AA129">
        <v>0.5</v>
      </c>
      <c r="AB129" s="8">
        <v>302849</v>
      </c>
      <c r="AC129" s="11">
        <f t="shared" si="2"/>
        <v>1</v>
      </c>
      <c r="AD129" s="11">
        <f>SUM(AE129:BG129)+C129</f>
        <v>6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s="3">
        <v>0</v>
      </c>
      <c r="BH129">
        <v>2</v>
      </c>
      <c r="BI129" t="s">
        <v>28</v>
      </c>
      <c r="BJ129">
        <v>0</v>
      </c>
      <c r="BK129">
        <v>0.5</v>
      </c>
      <c r="BL129" s="8">
        <v>320050.09999999998</v>
      </c>
      <c r="BM129">
        <v>38000</v>
      </c>
      <c r="BN129" s="3">
        <v>0.432</v>
      </c>
      <c r="BO129" s="3">
        <v>7.3170731707316999E-2</v>
      </c>
      <c r="BP129" t="s">
        <v>96</v>
      </c>
    </row>
    <row r="130" spans="1:68">
      <c r="A130" t="s">
        <v>26</v>
      </c>
      <c r="B130">
        <f>SUM(E130:W130)+C130</f>
        <v>6</v>
      </c>
      <c r="C130">
        <v>3</v>
      </c>
      <c r="D130" s="3">
        <v>94.81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V130">
        <v>0</v>
      </c>
      <c r="W130">
        <v>0</v>
      </c>
      <c r="X130">
        <v>2</v>
      </c>
      <c r="Y130" t="s">
        <v>27</v>
      </c>
      <c r="Z130">
        <v>1</v>
      </c>
      <c r="AA130">
        <v>0.5</v>
      </c>
      <c r="AB130" s="8">
        <v>302849</v>
      </c>
      <c r="AC130" s="11">
        <f t="shared" si="2"/>
        <v>1</v>
      </c>
      <c r="AD130" s="11">
        <f>SUM(AE130:BG130)+C130</f>
        <v>6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s="3">
        <v>0</v>
      </c>
      <c r="BH130">
        <v>2</v>
      </c>
      <c r="BI130" t="s">
        <v>28</v>
      </c>
      <c r="BJ130">
        <v>0</v>
      </c>
      <c r="BK130">
        <v>1.5</v>
      </c>
      <c r="BL130" s="8">
        <v>408324.2</v>
      </c>
      <c r="BM130">
        <v>116000</v>
      </c>
      <c r="BN130" s="3">
        <v>0.08</v>
      </c>
      <c r="BP130" t="s">
        <v>26</v>
      </c>
    </row>
    <row r="131" spans="1:68">
      <c r="A131" t="s">
        <v>26</v>
      </c>
      <c r="B131">
        <f>SUM(E131:W131)+C131</f>
        <v>6</v>
      </c>
      <c r="C131">
        <v>3</v>
      </c>
      <c r="D131" s="3">
        <v>123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2</v>
      </c>
      <c r="Y131" t="s">
        <v>28</v>
      </c>
      <c r="Z131">
        <v>0</v>
      </c>
      <c r="AA131">
        <v>0.5</v>
      </c>
      <c r="AB131" s="8">
        <v>320050.09999999998</v>
      </c>
      <c r="AC131" s="11">
        <f t="shared" si="2"/>
        <v>1</v>
      </c>
      <c r="AD131" s="11">
        <f>SUM(AE131:BG131)+C131</f>
        <v>6</v>
      </c>
      <c r="AE131" s="8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s="3">
        <v>0</v>
      </c>
      <c r="BH131">
        <v>2</v>
      </c>
      <c r="BI131" t="s">
        <v>27</v>
      </c>
      <c r="BJ131">
        <v>1</v>
      </c>
      <c r="BK131">
        <v>0.5</v>
      </c>
      <c r="BL131" s="8">
        <v>401348.1</v>
      </c>
      <c r="BM131">
        <v>116000</v>
      </c>
      <c r="BN131" s="3">
        <v>0.11600000000000001</v>
      </c>
      <c r="BP131" t="s">
        <v>26</v>
      </c>
    </row>
    <row r="132" spans="1:68">
      <c r="A132" t="s">
        <v>26</v>
      </c>
      <c r="B132">
        <f>SUM(E132:W132)+C132</f>
        <v>6</v>
      </c>
      <c r="C132">
        <v>3</v>
      </c>
      <c r="D132" s="3">
        <v>110.8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2</v>
      </c>
      <c r="Y132" t="s">
        <v>28</v>
      </c>
      <c r="Z132">
        <v>0</v>
      </c>
      <c r="AA132">
        <v>1.5</v>
      </c>
      <c r="AB132" s="8">
        <v>320081.7</v>
      </c>
      <c r="AC132" s="11">
        <f t="shared" si="2"/>
        <v>1</v>
      </c>
      <c r="AD132" s="11">
        <f>SUM(AE132:BG132)+C132</f>
        <v>6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s="3">
        <v>0</v>
      </c>
      <c r="BH132">
        <v>2</v>
      </c>
      <c r="BI132" t="s">
        <v>31</v>
      </c>
      <c r="BJ132">
        <v>1</v>
      </c>
      <c r="BK132">
        <v>1.5</v>
      </c>
      <c r="BL132" s="8">
        <v>410336.1</v>
      </c>
      <c r="BM132">
        <v>116000</v>
      </c>
      <c r="BN132" s="3">
        <v>0.106</v>
      </c>
      <c r="BP132" t="s">
        <v>26</v>
      </c>
    </row>
    <row r="133" spans="1:68">
      <c r="A133" t="s">
        <v>26</v>
      </c>
      <c r="B133">
        <f>SUM(E133:W133)+C133</f>
        <v>6</v>
      </c>
      <c r="C133">
        <v>3</v>
      </c>
      <c r="D133" s="3">
        <v>110.8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2</v>
      </c>
      <c r="Y133" t="s">
        <v>28</v>
      </c>
      <c r="Z133">
        <v>0</v>
      </c>
      <c r="AA133">
        <v>1.5</v>
      </c>
      <c r="AB133" s="8">
        <v>320081.7</v>
      </c>
      <c r="AC133" s="11">
        <f t="shared" si="2"/>
        <v>1</v>
      </c>
      <c r="AD133" s="11">
        <f>SUM(AE133:BG133)+C133</f>
        <v>6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s="3">
        <v>0</v>
      </c>
      <c r="BH133">
        <v>2</v>
      </c>
      <c r="BI133" t="s">
        <v>31</v>
      </c>
      <c r="BJ133">
        <v>1</v>
      </c>
      <c r="BK133">
        <v>1.5</v>
      </c>
      <c r="BL133" s="8">
        <v>410336.1</v>
      </c>
      <c r="BM133">
        <v>114000</v>
      </c>
      <c r="BN133" s="3">
        <v>0.23</v>
      </c>
      <c r="BP133" t="s">
        <v>26</v>
      </c>
    </row>
    <row r="134" spans="1:68">
      <c r="A134" t="s">
        <v>26</v>
      </c>
      <c r="B134">
        <f>SUM(E134:W134)+C134</f>
        <v>6</v>
      </c>
      <c r="C134">
        <v>3</v>
      </c>
      <c r="D134" s="3">
        <v>110.8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2</v>
      </c>
      <c r="Y134" t="s">
        <v>28</v>
      </c>
      <c r="Z134">
        <v>0</v>
      </c>
      <c r="AA134">
        <v>1.5</v>
      </c>
      <c r="AB134" s="8">
        <v>320081.7</v>
      </c>
      <c r="AC134" s="11">
        <f t="shared" si="2"/>
        <v>1</v>
      </c>
      <c r="AD134" s="11">
        <f>SUM(AE134:BG134)+C134</f>
        <v>6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s="3">
        <v>0</v>
      </c>
      <c r="BH134">
        <v>2</v>
      </c>
      <c r="BI134" t="s">
        <v>31</v>
      </c>
      <c r="BJ134">
        <v>1</v>
      </c>
      <c r="BK134">
        <v>1.5</v>
      </c>
      <c r="BL134" s="8">
        <v>410336.1</v>
      </c>
      <c r="BM134">
        <v>124000</v>
      </c>
      <c r="BN134" s="3">
        <v>0.23400000000000001</v>
      </c>
    </row>
    <row r="135" spans="1:68">
      <c r="A135" t="s">
        <v>26</v>
      </c>
      <c r="B135">
        <f>SUM(E135:W135)+C135</f>
        <v>6</v>
      </c>
      <c r="C135">
        <v>3</v>
      </c>
      <c r="D135" s="3">
        <v>110.65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  <c r="X135">
        <v>2</v>
      </c>
      <c r="Y135" t="s">
        <v>28</v>
      </c>
      <c r="Z135">
        <v>0</v>
      </c>
      <c r="AA135">
        <v>0.5</v>
      </c>
      <c r="AB135" s="8">
        <v>320050.09999999998</v>
      </c>
      <c r="AC135" s="11">
        <f t="shared" si="2"/>
        <v>1</v>
      </c>
      <c r="AD135" s="11">
        <f>SUM(AE135:BG135)+C135</f>
        <v>6</v>
      </c>
      <c r="AE135">
        <v>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s="3">
        <v>0</v>
      </c>
      <c r="BH135">
        <v>2</v>
      </c>
      <c r="BI135" t="s">
        <v>30</v>
      </c>
      <c r="BJ135">
        <v>1</v>
      </c>
      <c r="BK135">
        <v>1.5</v>
      </c>
      <c r="BL135" s="8">
        <v>410336.1</v>
      </c>
      <c r="BM135">
        <v>116000</v>
      </c>
      <c r="BN135" s="3">
        <v>7.0000000000000007E-2</v>
      </c>
      <c r="BP135" t="s">
        <v>26</v>
      </c>
    </row>
    <row r="136" spans="1:68">
      <c r="A136" t="s">
        <v>26</v>
      </c>
      <c r="B136">
        <f>SUM(E136:W136)+C136</f>
        <v>6</v>
      </c>
      <c r="C136">
        <v>3</v>
      </c>
      <c r="D136" s="3">
        <v>116.8847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2</v>
      </c>
      <c r="Y136" t="s">
        <v>31</v>
      </c>
      <c r="Z136" s="15">
        <v>1</v>
      </c>
      <c r="AA136" s="15">
        <v>1.5</v>
      </c>
      <c r="AB136" s="15">
        <v>324879.8</v>
      </c>
      <c r="AC136" s="11">
        <f t="shared" ref="AC136:AC146" si="3">Z136+BJ136</f>
        <v>1</v>
      </c>
      <c r="AD136" s="11">
        <f>SUM(AE136:BG136)+C136</f>
        <v>6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s="3">
        <v>0</v>
      </c>
      <c r="BH136">
        <v>2</v>
      </c>
      <c r="BI136" t="s">
        <v>30</v>
      </c>
      <c r="BJ136" s="14">
        <v>0</v>
      </c>
      <c r="BK136" s="14">
        <v>2.5</v>
      </c>
      <c r="BL136" s="14">
        <v>410434.2</v>
      </c>
      <c r="BM136">
        <v>58000</v>
      </c>
      <c r="BN136" s="3">
        <v>4.1000000000000002E-2</v>
      </c>
      <c r="BP136" t="s">
        <v>26</v>
      </c>
    </row>
    <row r="137" spans="1:68">
      <c r="A137" t="s">
        <v>26</v>
      </c>
      <c r="B137">
        <f>SUM(E137:W137)+C137</f>
        <v>6</v>
      </c>
      <c r="C137">
        <v>3</v>
      </c>
      <c r="D137" s="3">
        <v>116.8847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2</v>
      </c>
      <c r="Y137" t="s">
        <v>31</v>
      </c>
      <c r="Z137" s="15">
        <v>1</v>
      </c>
      <c r="AA137" s="15">
        <v>1.5</v>
      </c>
      <c r="AB137" s="15">
        <v>324879.8</v>
      </c>
      <c r="AC137" s="11">
        <f t="shared" si="3"/>
        <v>1</v>
      </c>
      <c r="AD137" s="11">
        <f>SUM(AE137:BG137)+C137</f>
        <v>6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s="3">
        <v>0</v>
      </c>
      <c r="BH137">
        <v>2</v>
      </c>
      <c r="BI137" t="s">
        <v>30</v>
      </c>
      <c r="BJ137" s="14">
        <v>0</v>
      </c>
      <c r="BK137" s="14">
        <v>2.5</v>
      </c>
      <c r="BL137" s="14">
        <v>410434.2</v>
      </c>
      <c r="BM137">
        <v>114000</v>
      </c>
      <c r="BN137" s="3">
        <v>0.08</v>
      </c>
      <c r="BP137" t="s">
        <v>26</v>
      </c>
    </row>
    <row r="138" spans="1:68">
      <c r="A138" t="s">
        <v>26</v>
      </c>
      <c r="B138">
        <f>SUM(E138:W138)+C138</f>
        <v>6</v>
      </c>
      <c r="C138">
        <v>3</v>
      </c>
      <c r="D138" s="3">
        <v>116.8847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  <c r="X138">
        <v>2</v>
      </c>
      <c r="Y138" t="s">
        <v>31</v>
      </c>
      <c r="Z138" s="15">
        <v>1</v>
      </c>
      <c r="AA138" s="15">
        <v>1.5</v>
      </c>
      <c r="AB138" s="15">
        <v>324879.8</v>
      </c>
      <c r="AC138" s="11">
        <f t="shared" si="3"/>
        <v>1</v>
      </c>
      <c r="AD138" s="11">
        <f>SUM(AE138:BG138)+C138</f>
        <v>6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s="3">
        <v>0</v>
      </c>
      <c r="BH138">
        <v>2</v>
      </c>
      <c r="BI138" t="s">
        <v>30</v>
      </c>
      <c r="BJ138" s="14">
        <v>0</v>
      </c>
      <c r="BK138" s="14">
        <v>2.5</v>
      </c>
      <c r="BL138" s="14">
        <v>410434.2</v>
      </c>
      <c r="BM138">
        <v>114000</v>
      </c>
      <c r="BN138" s="3">
        <v>0.128</v>
      </c>
      <c r="BP138" t="s">
        <v>26</v>
      </c>
    </row>
    <row r="139" spans="1:68">
      <c r="A139" t="s">
        <v>26</v>
      </c>
      <c r="B139">
        <f>SUM(E139:W139)+C139</f>
        <v>6</v>
      </c>
      <c r="C139">
        <v>3</v>
      </c>
      <c r="D139" s="3">
        <v>116.8847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V139">
        <v>0</v>
      </c>
      <c r="W139">
        <v>0</v>
      </c>
      <c r="X139">
        <v>2</v>
      </c>
      <c r="Y139" t="s">
        <v>31</v>
      </c>
      <c r="Z139" s="15">
        <v>1</v>
      </c>
      <c r="AA139" s="15">
        <v>1.5</v>
      </c>
      <c r="AB139" s="15">
        <v>324879.8</v>
      </c>
      <c r="AC139" s="11">
        <f t="shared" si="3"/>
        <v>1</v>
      </c>
      <c r="AD139" s="11">
        <f>SUM(AE139:BG139)+C139</f>
        <v>6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 s="3">
        <v>0</v>
      </c>
      <c r="BH139">
        <v>2</v>
      </c>
      <c r="BI139" t="s">
        <v>30</v>
      </c>
      <c r="BJ139" s="14">
        <v>0</v>
      </c>
      <c r="BK139" s="14">
        <v>2.5</v>
      </c>
      <c r="BL139" s="14">
        <v>410434.2</v>
      </c>
      <c r="BM139">
        <v>124000</v>
      </c>
      <c r="BN139" s="3">
        <v>0.156</v>
      </c>
      <c r="BP139" t="s">
        <v>70</v>
      </c>
    </row>
    <row r="140" spans="1:68">
      <c r="A140" t="s">
        <v>26</v>
      </c>
      <c r="B140">
        <f>SUM(E140:W140)+C140</f>
        <v>6</v>
      </c>
      <c r="C140">
        <v>3</v>
      </c>
      <c r="D140" s="3">
        <v>269.8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>
        <v>0</v>
      </c>
      <c r="W140">
        <v>0</v>
      </c>
      <c r="X140">
        <v>2</v>
      </c>
      <c r="Y140" t="s">
        <v>28</v>
      </c>
      <c r="Z140">
        <v>0</v>
      </c>
      <c r="AA140">
        <v>1.5</v>
      </c>
      <c r="AB140" s="8">
        <v>408324.2</v>
      </c>
      <c r="AC140" s="11">
        <f t="shared" si="3"/>
        <v>1</v>
      </c>
      <c r="AD140" s="11">
        <f>SUM(AE140:BG140)+C140</f>
        <v>6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 s="3">
        <v>0</v>
      </c>
      <c r="BH140">
        <v>2</v>
      </c>
      <c r="BI140" t="s">
        <v>27</v>
      </c>
      <c r="BJ140">
        <v>1</v>
      </c>
      <c r="BK140">
        <v>0.5</v>
      </c>
      <c r="BL140" s="8">
        <v>445368.5</v>
      </c>
      <c r="BM140">
        <v>116000</v>
      </c>
      <c r="BN140" s="3">
        <v>1.08</v>
      </c>
      <c r="BP140" t="s">
        <v>26</v>
      </c>
    </row>
    <row r="141" spans="1:68">
      <c r="A141" t="s">
        <v>26</v>
      </c>
      <c r="B141">
        <f>SUM(E141:W141)+C141</f>
        <v>6</v>
      </c>
      <c r="C141">
        <v>3</v>
      </c>
      <c r="D141" s="3">
        <v>240.5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>
        <v>0</v>
      </c>
      <c r="W141">
        <v>0</v>
      </c>
      <c r="X141">
        <v>2</v>
      </c>
      <c r="Y141" t="s">
        <v>28</v>
      </c>
      <c r="Z141">
        <v>0</v>
      </c>
      <c r="AA141">
        <v>1.5</v>
      </c>
      <c r="AB141" s="8">
        <v>408324.2</v>
      </c>
      <c r="AC141" s="11">
        <f t="shared" si="3"/>
        <v>1</v>
      </c>
      <c r="AD141" s="11">
        <f>SUM(AE141:BG141)+C141</f>
        <v>6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s="3">
        <v>0</v>
      </c>
      <c r="BH141">
        <v>2</v>
      </c>
      <c r="BI141" t="s">
        <v>31</v>
      </c>
      <c r="BJ141">
        <v>1</v>
      </c>
      <c r="BK141">
        <v>2.5</v>
      </c>
      <c r="BL141" s="8">
        <v>449889.9</v>
      </c>
      <c r="BM141">
        <v>116000</v>
      </c>
      <c r="BN141">
        <v>2</v>
      </c>
      <c r="BP141" t="s">
        <v>26</v>
      </c>
    </row>
    <row r="142" spans="1:68">
      <c r="A142" t="s">
        <v>26</v>
      </c>
      <c r="B142">
        <f>SUM(E142:W142)+C142</f>
        <v>6</v>
      </c>
      <c r="C142">
        <v>3</v>
      </c>
      <c r="D142" s="3">
        <v>252.42570000000001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>
        <v>0</v>
      </c>
      <c r="W142">
        <v>0</v>
      </c>
      <c r="X142">
        <v>2</v>
      </c>
      <c r="Y142" t="s">
        <v>31</v>
      </c>
      <c r="Z142" s="14">
        <v>1</v>
      </c>
      <c r="AA142" s="14">
        <v>1.5</v>
      </c>
      <c r="AB142" s="14">
        <v>410336.1</v>
      </c>
      <c r="AC142" s="11">
        <f t="shared" si="3"/>
        <v>1</v>
      </c>
      <c r="AD142" s="11">
        <f>SUM(AE142:BG142)+C142</f>
        <v>6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s="3">
        <v>0</v>
      </c>
      <c r="BH142">
        <v>2</v>
      </c>
      <c r="BI142" t="s">
        <v>30</v>
      </c>
      <c r="BJ142" s="14">
        <v>0</v>
      </c>
      <c r="BK142" s="14">
        <v>2.5</v>
      </c>
      <c r="BL142" s="14">
        <v>449939.8</v>
      </c>
      <c r="BM142">
        <v>116000</v>
      </c>
      <c r="BN142" s="3">
        <v>1.68</v>
      </c>
      <c r="BP142" t="s">
        <v>26</v>
      </c>
    </row>
    <row r="143" spans="1:68">
      <c r="A143" t="s">
        <v>26</v>
      </c>
      <c r="B143">
        <f>SUM(E143:W143)+C143</f>
        <v>6</v>
      </c>
      <c r="C143">
        <v>3</v>
      </c>
      <c r="D143" s="3">
        <v>252.42570000000001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  <c r="X143">
        <v>2</v>
      </c>
      <c r="Y143" t="s">
        <v>31</v>
      </c>
      <c r="Z143" s="14">
        <v>1</v>
      </c>
      <c r="AA143" s="14">
        <v>1.5</v>
      </c>
      <c r="AB143" s="14">
        <v>410336.1</v>
      </c>
      <c r="AC143" s="11">
        <f t="shared" si="3"/>
        <v>1</v>
      </c>
      <c r="AD143" s="11">
        <f>SUM(AE143:BG143)+C143</f>
        <v>6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s="3">
        <v>0</v>
      </c>
      <c r="BH143">
        <v>2</v>
      </c>
      <c r="BI143" t="s">
        <v>30</v>
      </c>
      <c r="BJ143" s="14">
        <v>0</v>
      </c>
      <c r="BK143" s="14">
        <v>2.5</v>
      </c>
      <c r="BL143" s="14">
        <v>449939.8</v>
      </c>
      <c r="BM143">
        <v>124000</v>
      </c>
      <c r="BN143" s="3">
        <v>1.2989999999999999</v>
      </c>
      <c r="BP143" t="s">
        <v>26</v>
      </c>
    </row>
    <row r="144" spans="1:68">
      <c r="A144" t="s">
        <v>26</v>
      </c>
      <c r="B144">
        <f>SUM(E144:W144)+C144</f>
        <v>6</v>
      </c>
      <c r="C144">
        <v>3</v>
      </c>
      <c r="D144" s="3">
        <v>252.37270000000001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2</v>
      </c>
      <c r="Y144" t="s">
        <v>30</v>
      </c>
      <c r="Z144" s="14">
        <v>0</v>
      </c>
      <c r="AA144" s="14">
        <v>2.5</v>
      </c>
      <c r="AB144" s="14">
        <v>410434.2</v>
      </c>
      <c r="AC144" s="11">
        <f t="shared" si="3"/>
        <v>1</v>
      </c>
      <c r="AD144" s="11">
        <f>SUM(AE144:BG144)+C144</f>
        <v>6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 s="14">
        <v>0</v>
      </c>
      <c r="AS144" s="1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s="3">
        <v>0</v>
      </c>
      <c r="BH144">
        <v>2</v>
      </c>
      <c r="BI144" t="s">
        <v>31</v>
      </c>
      <c r="BJ144" s="14">
        <v>1</v>
      </c>
      <c r="BK144" s="14">
        <v>2.5</v>
      </c>
      <c r="BL144" s="14">
        <v>449889.9</v>
      </c>
      <c r="BM144">
        <v>116000</v>
      </c>
      <c r="BN144" s="3">
        <v>0.84</v>
      </c>
      <c r="BP144" t="s">
        <v>26</v>
      </c>
    </row>
    <row r="145" spans="1:68">
      <c r="A145" t="s">
        <v>26</v>
      </c>
      <c r="B145">
        <f>SUM(E145:W145)+C145</f>
        <v>6</v>
      </c>
      <c r="C145">
        <v>3</v>
      </c>
      <c r="D145" s="3">
        <v>252.37270000000001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  <c r="X145">
        <v>2</v>
      </c>
      <c r="Y145" t="s">
        <v>30</v>
      </c>
      <c r="Z145" s="14">
        <v>0</v>
      </c>
      <c r="AA145" s="14">
        <v>2.5</v>
      </c>
      <c r="AB145" s="14">
        <v>410434.2</v>
      </c>
      <c r="AC145" s="11">
        <f t="shared" si="3"/>
        <v>1</v>
      </c>
      <c r="AD145" s="11">
        <f>SUM(AE145:BG145)+C145</f>
        <v>6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 s="14">
        <v>0</v>
      </c>
      <c r="AS145" s="14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s="3">
        <v>0</v>
      </c>
      <c r="BH145">
        <v>2</v>
      </c>
      <c r="BI145" t="s">
        <v>31</v>
      </c>
      <c r="BJ145" s="14">
        <v>1</v>
      </c>
      <c r="BK145" s="14">
        <v>2.5</v>
      </c>
      <c r="BL145" s="14">
        <v>449889.9</v>
      </c>
      <c r="BM145">
        <v>124000</v>
      </c>
      <c r="BN145" s="3">
        <v>1.2989999999999999</v>
      </c>
      <c r="BP145" t="s">
        <v>26</v>
      </c>
    </row>
    <row r="146" spans="1:68">
      <c r="A146" t="s">
        <v>26</v>
      </c>
      <c r="B146">
        <f>SUM(E146:W146)+C146</f>
        <v>6</v>
      </c>
      <c r="C146">
        <v>3</v>
      </c>
      <c r="D146" s="3">
        <v>465.8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4">
        <v>0</v>
      </c>
      <c r="R146" s="14">
        <v>1</v>
      </c>
      <c r="S146">
        <v>0</v>
      </c>
      <c r="T146">
        <v>0</v>
      </c>
      <c r="V146">
        <v>0</v>
      </c>
      <c r="W146">
        <v>0</v>
      </c>
      <c r="X146">
        <v>2</v>
      </c>
      <c r="Y146" t="s">
        <v>30</v>
      </c>
      <c r="Z146" s="14">
        <v>0</v>
      </c>
      <c r="AA146" s="9"/>
      <c r="AB146" s="9"/>
      <c r="AC146" s="11">
        <f t="shared" si="3"/>
        <v>1</v>
      </c>
      <c r="AD146" s="11">
        <f>SUM(AE146:BG146)+C146</f>
        <v>6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 s="14">
        <v>0</v>
      </c>
      <c r="AT146">
        <v>0</v>
      </c>
      <c r="AU146">
        <v>0</v>
      </c>
      <c r="AV146" s="14">
        <v>0</v>
      </c>
      <c r="AW146">
        <v>0</v>
      </c>
      <c r="AX146" s="14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s="3">
        <v>0</v>
      </c>
      <c r="BH146">
        <v>2</v>
      </c>
      <c r="BI146" t="s">
        <v>74</v>
      </c>
      <c r="BJ146" s="14">
        <v>1</v>
      </c>
      <c r="BK146" s="9"/>
      <c r="BL146" s="9"/>
      <c r="BM146">
        <v>116000</v>
      </c>
      <c r="BN146" s="3">
        <v>4.2</v>
      </c>
      <c r="BP146" t="s">
        <v>26</v>
      </c>
    </row>
    <row r="147" spans="1:68">
      <c r="A147" t="s">
        <v>46</v>
      </c>
      <c r="B147">
        <f>SUM(E147:W147)+C147</f>
        <v>17</v>
      </c>
      <c r="C147">
        <v>1</v>
      </c>
      <c r="D147" s="3">
        <v>481.00599999999997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4">
        <v>0</v>
      </c>
      <c r="S147">
        <v>0</v>
      </c>
      <c r="T147">
        <v>0</v>
      </c>
      <c r="V147">
        <v>0</v>
      </c>
      <c r="W147">
        <v>0</v>
      </c>
      <c r="X147">
        <v>5</v>
      </c>
      <c r="Y147" t="s">
        <v>27</v>
      </c>
      <c r="Z147">
        <v>0</v>
      </c>
      <c r="AA147">
        <v>2</v>
      </c>
      <c r="AB147" s="8">
        <v>107879.66</v>
      </c>
      <c r="AC147" s="8">
        <f>Z147+BJ147</f>
        <v>1</v>
      </c>
      <c r="AD147" s="8">
        <f>SUM(AE147:BG147)+C147</f>
        <v>17</v>
      </c>
      <c r="AE147">
        <v>2</v>
      </c>
      <c r="AF147">
        <v>2</v>
      </c>
      <c r="AG147">
        <v>6</v>
      </c>
      <c r="AH147">
        <v>2</v>
      </c>
      <c r="AI147">
        <v>3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 s="14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s="3">
        <v>0</v>
      </c>
      <c r="BH147">
        <v>5</v>
      </c>
      <c r="BI147" t="s">
        <v>28</v>
      </c>
      <c r="BJ147">
        <v>1</v>
      </c>
      <c r="BK147">
        <v>2</v>
      </c>
      <c r="BL147" s="8">
        <v>128663.57</v>
      </c>
      <c r="BM147">
        <v>27000</v>
      </c>
      <c r="BN147" s="3">
        <v>0.33200000000000002</v>
      </c>
      <c r="BO147" s="3">
        <v>-2.03045685279187E-2</v>
      </c>
      <c r="BP147" t="s">
        <v>97</v>
      </c>
    </row>
    <row r="148" spans="1:68">
      <c r="A148" t="s">
        <v>46</v>
      </c>
      <c r="B148">
        <f>SUM(E148:W148)+C148</f>
        <v>17</v>
      </c>
      <c r="C148">
        <v>1</v>
      </c>
      <c r="D148" s="3">
        <v>522.13599999999997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14">
        <v>0</v>
      </c>
      <c r="S148">
        <v>0</v>
      </c>
      <c r="T148">
        <v>0</v>
      </c>
      <c r="V148">
        <v>0</v>
      </c>
      <c r="W148">
        <v>0</v>
      </c>
      <c r="X148">
        <v>3</v>
      </c>
      <c r="Y148" t="s">
        <v>27</v>
      </c>
      <c r="Z148">
        <v>0</v>
      </c>
      <c r="AA148">
        <v>1</v>
      </c>
      <c r="AB148" s="8">
        <v>112609.36</v>
      </c>
      <c r="AC148" s="8">
        <f t="shared" ref="AC148:AC152" si="4">Z148+BJ148</f>
        <v>1</v>
      </c>
      <c r="AD148" s="8">
        <f>SUM(AE148:BG148)+C148</f>
        <v>17</v>
      </c>
      <c r="AE148">
        <v>2</v>
      </c>
      <c r="AF148">
        <v>2</v>
      </c>
      <c r="AG148">
        <v>6</v>
      </c>
      <c r="AH148">
        <v>2</v>
      </c>
      <c r="AI148">
        <v>3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 s="14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s="3">
        <v>0</v>
      </c>
      <c r="BH148">
        <v>3</v>
      </c>
      <c r="BI148" t="s">
        <v>28</v>
      </c>
      <c r="BJ148">
        <v>1</v>
      </c>
      <c r="BK148">
        <v>1</v>
      </c>
      <c r="BL148" s="8">
        <v>131756.12</v>
      </c>
      <c r="BM148">
        <v>27000</v>
      </c>
      <c r="BN148" s="3">
        <v>0.38900000000000001</v>
      </c>
      <c r="BO148" s="3">
        <v>-2.03045685279187E-2</v>
      </c>
      <c r="BP148" t="s">
        <v>97</v>
      </c>
    </row>
    <row r="149" spans="1:68">
      <c r="A149" t="s">
        <v>46</v>
      </c>
      <c r="B149">
        <f>SUM(E149:W149)+C149</f>
        <v>17</v>
      </c>
      <c r="C149">
        <v>1</v>
      </c>
      <c r="D149" s="3">
        <v>507.82600000000002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4">
        <v>0</v>
      </c>
      <c r="S149">
        <v>0</v>
      </c>
      <c r="T149">
        <v>0</v>
      </c>
      <c r="V149">
        <v>0</v>
      </c>
      <c r="W149">
        <v>0</v>
      </c>
      <c r="X149">
        <v>3</v>
      </c>
      <c r="Y149" t="s">
        <v>31</v>
      </c>
      <c r="Z149">
        <v>0</v>
      </c>
      <c r="AA149">
        <v>3</v>
      </c>
      <c r="AB149" s="8">
        <v>126784.37</v>
      </c>
      <c r="AC149" s="8">
        <f t="shared" si="4"/>
        <v>1</v>
      </c>
      <c r="AD149" s="8">
        <f>SUM(AE149:BG149)+C149</f>
        <v>17</v>
      </c>
      <c r="AE149">
        <v>2</v>
      </c>
      <c r="AF149">
        <v>2</v>
      </c>
      <c r="AG149">
        <v>6</v>
      </c>
      <c r="AH149">
        <v>2</v>
      </c>
      <c r="AI149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 s="14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s="3">
        <v>0</v>
      </c>
      <c r="BH149">
        <v>3</v>
      </c>
      <c r="BI149" t="s">
        <v>31</v>
      </c>
      <c r="BJ149">
        <v>1</v>
      </c>
      <c r="BK149">
        <v>3</v>
      </c>
      <c r="BL149" s="8">
        <v>146470.64000000001</v>
      </c>
      <c r="BM149">
        <v>27000</v>
      </c>
      <c r="BN149" s="3">
        <v>0.505</v>
      </c>
      <c r="BO149" s="3">
        <v>0</v>
      </c>
      <c r="BP149" t="s">
        <v>42</v>
      </c>
    </row>
    <row r="150" spans="1:68">
      <c r="A150" t="s">
        <v>46</v>
      </c>
      <c r="B150">
        <f>SUM(E150:W150)+C150</f>
        <v>17</v>
      </c>
      <c r="C150">
        <v>1</v>
      </c>
      <c r="D150" s="3">
        <v>434.36200000000002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4">
        <v>0</v>
      </c>
      <c r="S150">
        <v>0</v>
      </c>
      <c r="T150">
        <v>0</v>
      </c>
      <c r="V150">
        <v>0</v>
      </c>
      <c r="W150">
        <v>0</v>
      </c>
      <c r="X150">
        <v>3</v>
      </c>
      <c r="Y150" t="s">
        <v>31</v>
      </c>
      <c r="Z150">
        <v>0</v>
      </c>
      <c r="AA150">
        <v>3</v>
      </c>
      <c r="AB150" s="8">
        <v>126784.37</v>
      </c>
      <c r="AC150" s="8">
        <f t="shared" si="4"/>
        <v>1</v>
      </c>
      <c r="AD150" s="8">
        <f>SUM(AE150:BG150)+C150</f>
        <v>17</v>
      </c>
      <c r="AE150">
        <v>2</v>
      </c>
      <c r="AF150">
        <v>2</v>
      </c>
      <c r="AG150">
        <v>6</v>
      </c>
      <c r="AH150">
        <v>2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 s="14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s="3">
        <v>0</v>
      </c>
      <c r="BH150">
        <v>3</v>
      </c>
      <c r="BI150" t="s">
        <v>28</v>
      </c>
      <c r="BJ150">
        <v>1</v>
      </c>
      <c r="BK150">
        <v>2</v>
      </c>
      <c r="BL150" s="8">
        <v>149800.12</v>
      </c>
      <c r="BM150">
        <v>27000</v>
      </c>
      <c r="BN150" s="3">
        <v>0.33300000000000002</v>
      </c>
      <c r="BO150">
        <v>4.0609137055837498E-2</v>
      </c>
      <c r="BP150" t="s">
        <v>97</v>
      </c>
    </row>
    <row r="151" spans="1:68">
      <c r="A151" t="s">
        <v>46</v>
      </c>
      <c r="B151">
        <f>SUM(E151:W151)+C151</f>
        <v>17</v>
      </c>
      <c r="C151">
        <v>1</v>
      </c>
      <c r="D151" s="3">
        <v>476.86500000000001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4">
        <v>0</v>
      </c>
      <c r="S151">
        <v>0</v>
      </c>
      <c r="T151">
        <v>0</v>
      </c>
      <c r="V151">
        <v>0</v>
      </c>
      <c r="W151">
        <v>0</v>
      </c>
      <c r="X151">
        <v>3</v>
      </c>
      <c r="Y151" t="s">
        <v>28</v>
      </c>
      <c r="Z151">
        <v>0</v>
      </c>
      <c r="AA151">
        <v>1</v>
      </c>
      <c r="AB151" s="8">
        <v>137806.15</v>
      </c>
      <c r="AC151" s="8">
        <f t="shared" si="4"/>
        <v>1</v>
      </c>
      <c r="AD151" s="8">
        <f>SUM(AE151:BG151)+C151</f>
        <v>17</v>
      </c>
      <c r="AE151">
        <v>2</v>
      </c>
      <c r="AF151">
        <v>2</v>
      </c>
      <c r="AG151">
        <v>6</v>
      </c>
      <c r="AH151">
        <v>2</v>
      </c>
      <c r="AI151">
        <v>3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 s="14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s="3">
        <v>0</v>
      </c>
      <c r="BH151">
        <v>3</v>
      </c>
      <c r="BI151" t="s">
        <v>31</v>
      </c>
      <c r="BJ151">
        <v>1</v>
      </c>
      <c r="BK151">
        <v>2</v>
      </c>
      <c r="BL151" s="8">
        <v>158770.57999999999</v>
      </c>
      <c r="BM151">
        <v>27000</v>
      </c>
      <c r="BN151" s="3">
        <v>0.313</v>
      </c>
      <c r="BO151" s="3">
        <v>0</v>
      </c>
      <c r="BP151" t="s">
        <v>42</v>
      </c>
    </row>
    <row r="152" spans="1:68">
      <c r="A152" t="s">
        <v>46</v>
      </c>
      <c r="B152">
        <f>SUM(E152:W152)+C152</f>
        <v>17</v>
      </c>
      <c r="C152">
        <v>1</v>
      </c>
      <c r="D152" s="3">
        <v>391.387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 s="14">
        <v>0</v>
      </c>
      <c r="S152">
        <v>0</v>
      </c>
      <c r="T152">
        <v>0</v>
      </c>
      <c r="V152">
        <v>0</v>
      </c>
      <c r="W152">
        <v>0</v>
      </c>
      <c r="X152">
        <v>3</v>
      </c>
      <c r="Y152" t="s">
        <v>30</v>
      </c>
      <c r="Z152">
        <v>1</v>
      </c>
      <c r="AA152">
        <v>4</v>
      </c>
      <c r="AB152" s="8">
        <v>147200.24</v>
      </c>
      <c r="AC152" s="8">
        <f t="shared" si="4"/>
        <v>1</v>
      </c>
      <c r="AD152" s="8">
        <f>SUM(AE152:BG152)+C152</f>
        <v>17</v>
      </c>
      <c r="AE152">
        <v>2</v>
      </c>
      <c r="AF152">
        <v>2</v>
      </c>
      <c r="AG152">
        <v>6</v>
      </c>
      <c r="AH152">
        <v>2</v>
      </c>
      <c r="AI152">
        <v>3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 s="14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s="3">
        <v>0</v>
      </c>
      <c r="BH152">
        <v>3</v>
      </c>
      <c r="BI152" t="s">
        <v>30</v>
      </c>
      <c r="BJ152">
        <v>0</v>
      </c>
      <c r="BK152">
        <v>4</v>
      </c>
      <c r="BL152" s="8">
        <v>172743.19</v>
      </c>
      <c r="BM152">
        <v>27000</v>
      </c>
      <c r="BN152" s="3">
        <v>0.48699999999999999</v>
      </c>
      <c r="BO152" s="3">
        <v>0.121827411167512</v>
      </c>
      <c r="BP152" t="s">
        <v>97</v>
      </c>
    </row>
    <row r="153" spans="1:68">
      <c r="A153" t="s">
        <v>46</v>
      </c>
      <c r="B153">
        <f>SUM(E153:W153)+C153</f>
        <v>17</v>
      </c>
      <c r="C153">
        <v>2</v>
      </c>
      <c r="D153" s="3">
        <v>460.82100000000003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14">
        <v>0</v>
      </c>
      <c r="S153">
        <v>0</v>
      </c>
      <c r="T153">
        <v>0</v>
      </c>
      <c r="V153">
        <v>0</v>
      </c>
      <c r="W153">
        <v>0</v>
      </c>
      <c r="X153">
        <v>2</v>
      </c>
      <c r="Y153" t="s">
        <v>30</v>
      </c>
      <c r="Z153" s="14">
        <v>1</v>
      </c>
      <c r="AA153" s="14">
        <v>3.5</v>
      </c>
      <c r="AB153" s="14">
        <v>196155.8</v>
      </c>
      <c r="AC153" s="14">
        <f>Z153+BJ153</f>
        <v>1</v>
      </c>
      <c r="AD153" s="14">
        <f>SUM(AE153:BG153)+C153</f>
        <v>17</v>
      </c>
      <c r="AE153">
        <v>2</v>
      </c>
      <c r="AF153">
        <v>2</v>
      </c>
      <c r="AG153">
        <v>6</v>
      </c>
      <c r="AH153">
        <v>2</v>
      </c>
      <c r="AI153">
        <v>2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 s="14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s="3">
        <v>0</v>
      </c>
      <c r="BH153">
        <v>2</v>
      </c>
      <c r="BI153" t="s">
        <v>31</v>
      </c>
      <c r="BJ153" s="14">
        <v>0</v>
      </c>
      <c r="BK153" s="14">
        <v>2.5</v>
      </c>
      <c r="BL153" s="14">
        <v>214850.2</v>
      </c>
      <c r="BM153">
        <v>27000</v>
      </c>
      <c r="BN153" s="3">
        <v>0.371</v>
      </c>
      <c r="BO153" s="3">
        <v>2.03045685279187E-2</v>
      </c>
      <c r="BP153" t="s">
        <v>97</v>
      </c>
    </row>
    <row r="154" spans="1:68">
      <c r="A154" t="s">
        <v>46</v>
      </c>
      <c r="B154">
        <f>SUM(E154:W154)+C154</f>
        <v>17</v>
      </c>
      <c r="C154">
        <v>2</v>
      </c>
      <c r="D154" s="3">
        <v>328.34100000000001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4">
        <v>0</v>
      </c>
      <c r="S154">
        <v>0</v>
      </c>
      <c r="T154">
        <v>0</v>
      </c>
      <c r="V154">
        <v>0</v>
      </c>
      <c r="W154">
        <v>0</v>
      </c>
      <c r="X154">
        <v>4</v>
      </c>
      <c r="Y154" t="s">
        <v>28</v>
      </c>
      <c r="Z154">
        <v>1</v>
      </c>
      <c r="AA154">
        <v>1.5</v>
      </c>
      <c r="AB154" s="8">
        <v>174093.02</v>
      </c>
      <c r="AC154" s="14">
        <f t="shared" ref="AC154:AC160" si="5">Z154+BJ154</f>
        <v>1</v>
      </c>
      <c r="AD154" s="14">
        <f>SUM(AE154:BG154)+C154</f>
        <v>17</v>
      </c>
      <c r="AE154">
        <v>2</v>
      </c>
      <c r="AF154">
        <v>2</v>
      </c>
      <c r="AG154">
        <v>6</v>
      </c>
      <c r="AH154">
        <v>2</v>
      </c>
      <c r="AI154">
        <v>2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s="1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s="3">
        <v>0</v>
      </c>
      <c r="BH154">
        <v>4</v>
      </c>
      <c r="BI154" t="s">
        <v>28</v>
      </c>
      <c r="BJ154">
        <v>0</v>
      </c>
      <c r="BK154">
        <v>2.5</v>
      </c>
      <c r="BL154" s="8">
        <v>204540.95</v>
      </c>
      <c r="BM154">
        <v>27000</v>
      </c>
      <c r="BN154" s="3">
        <v>0.221</v>
      </c>
      <c r="BO154">
        <v>0</v>
      </c>
      <c r="BP154" t="s">
        <v>42</v>
      </c>
    </row>
    <row r="155" spans="1:68">
      <c r="A155" t="s">
        <v>46</v>
      </c>
      <c r="B155">
        <f>SUM(E155:W155)+C155</f>
        <v>17</v>
      </c>
      <c r="C155">
        <v>2</v>
      </c>
      <c r="D155" s="3">
        <v>328.98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14">
        <v>0</v>
      </c>
      <c r="S155">
        <v>0</v>
      </c>
      <c r="T155">
        <v>0</v>
      </c>
      <c r="V155">
        <v>0</v>
      </c>
      <c r="W155">
        <v>0</v>
      </c>
      <c r="X155">
        <v>4</v>
      </c>
      <c r="Y155" t="s">
        <v>28</v>
      </c>
      <c r="Z155">
        <v>1</v>
      </c>
      <c r="AA155">
        <v>0.5</v>
      </c>
      <c r="AB155" s="8">
        <v>173735.28</v>
      </c>
      <c r="AC155" s="14">
        <f t="shared" si="5"/>
        <v>1</v>
      </c>
      <c r="AD155" s="14">
        <f>SUM(AE155:BG155)+C155</f>
        <v>17</v>
      </c>
      <c r="AE155">
        <v>2</v>
      </c>
      <c r="AF155">
        <v>2</v>
      </c>
      <c r="AG155">
        <v>6</v>
      </c>
      <c r="AH155">
        <v>2</v>
      </c>
      <c r="AI155">
        <v>2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 s="14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 s="3">
        <v>0</v>
      </c>
      <c r="BH155">
        <v>4</v>
      </c>
      <c r="BI155" t="s">
        <v>28</v>
      </c>
      <c r="BJ155">
        <v>0</v>
      </c>
      <c r="BK155">
        <v>1.5</v>
      </c>
      <c r="BL155" s="8">
        <v>204124.04</v>
      </c>
      <c r="BM155">
        <v>27000</v>
      </c>
      <c r="BN155" s="3">
        <v>0.216</v>
      </c>
      <c r="BO155" s="3">
        <v>1.01522842639593E-2</v>
      </c>
      <c r="BP155" t="s">
        <v>97</v>
      </c>
    </row>
    <row r="156" spans="1:68">
      <c r="A156" t="s">
        <v>46</v>
      </c>
      <c r="B156">
        <f>SUM(E156:W156)+C156</f>
        <v>17</v>
      </c>
      <c r="C156">
        <v>2</v>
      </c>
      <c r="D156" s="3">
        <v>319.14499999999998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4">
        <v>0</v>
      </c>
      <c r="S156">
        <v>0</v>
      </c>
      <c r="T156">
        <v>0</v>
      </c>
      <c r="V156">
        <v>0</v>
      </c>
      <c r="W156">
        <v>0</v>
      </c>
      <c r="X156">
        <v>4</v>
      </c>
      <c r="Y156" t="s">
        <v>28</v>
      </c>
      <c r="Z156">
        <v>1</v>
      </c>
      <c r="AA156">
        <v>2.5</v>
      </c>
      <c r="AB156" s="8">
        <v>174611.76</v>
      </c>
      <c r="AC156" s="14">
        <f t="shared" si="5"/>
        <v>1</v>
      </c>
      <c r="AD156" s="14">
        <f>SUM(AE156:BG156)+C156</f>
        <v>17</v>
      </c>
      <c r="AE156">
        <v>2</v>
      </c>
      <c r="AF156">
        <v>2</v>
      </c>
      <c r="AG156">
        <v>6</v>
      </c>
      <c r="AH156">
        <v>2</v>
      </c>
      <c r="AI156">
        <v>2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 s="14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 s="3">
        <v>0</v>
      </c>
      <c r="BH156">
        <v>4</v>
      </c>
      <c r="BI156" t="s">
        <v>27</v>
      </c>
      <c r="BJ156">
        <v>0</v>
      </c>
      <c r="BK156">
        <v>1.5</v>
      </c>
      <c r="BL156" s="8">
        <v>205938.06</v>
      </c>
      <c r="BM156">
        <v>27000</v>
      </c>
      <c r="BN156" s="3">
        <v>0.19500000000000001</v>
      </c>
      <c r="BO156" s="3">
        <v>0</v>
      </c>
      <c r="BP156" t="s">
        <v>42</v>
      </c>
    </row>
    <row r="157" spans="1:68">
      <c r="A157" t="s">
        <v>46</v>
      </c>
      <c r="B157">
        <f>SUM(E157:W157)+C157</f>
        <v>17</v>
      </c>
      <c r="C157">
        <v>2</v>
      </c>
      <c r="D157" s="3">
        <v>313.93400000000003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4">
        <v>0</v>
      </c>
      <c r="S157">
        <v>0</v>
      </c>
      <c r="T157">
        <v>0</v>
      </c>
      <c r="V157">
        <v>0</v>
      </c>
      <c r="W157">
        <v>0</v>
      </c>
      <c r="X157">
        <v>4</v>
      </c>
      <c r="Y157" t="s">
        <v>28</v>
      </c>
      <c r="Z157">
        <v>1</v>
      </c>
      <c r="AA157">
        <v>1.5</v>
      </c>
      <c r="AB157" s="8">
        <v>174093.02</v>
      </c>
      <c r="AC157" s="14">
        <f t="shared" si="5"/>
        <v>1</v>
      </c>
      <c r="AD157" s="14">
        <f>SUM(AE157:BG157)+C157</f>
        <v>17</v>
      </c>
      <c r="AE157">
        <v>2</v>
      </c>
      <c r="AF157">
        <v>2</v>
      </c>
      <c r="AG157">
        <v>6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s="14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s="3">
        <v>0</v>
      </c>
      <c r="BH157">
        <v>4</v>
      </c>
      <c r="BI157" t="s">
        <v>27</v>
      </c>
      <c r="BJ157">
        <v>0</v>
      </c>
      <c r="BK157">
        <v>1.5</v>
      </c>
      <c r="BL157" s="8">
        <v>205938.06</v>
      </c>
      <c r="BM157">
        <v>27000</v>
      </c>
      <c r="BN157" s="3">
        <v>0.184</v>
      </c>
      <c r="BO157" s="3">
        <v>0</v>
      </c>
      <c r="BP157" t="s">
        <v>42</v>
      </c>
    </row>
    <row r="158" spans="1:68">
      <c r="A158" t="s">
        <v>46</v>
      </c>
      <c r="B158">
        <f>SUM(E158:W158)+C158</f>
        <v>17</v>
      </c>
      <c r="C158">
        <v>2</v>
      </c>
      <c r="D158" s="3">
        <v>332.05700000000002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4">
        <v>0</v>
      </c>
      <c r="S158">
        <v>0</v>
      </c>
      <c r="T158">
        <v>0</v>
      </c>
      <c r="V158">
        <v>0</v>
      </c>
      <c r="W158">
        <v>0</v>
      </c>
      <c r="X158">
        <v>2</v>
      </c>
      <c r="Y158" t="s">
        <v>28</v>
      </c>
      <c r="Z158">
        <v>1</v>
      </c>
      <c r="AA158">
        <v>1.5</v>
      </c>
      <c r="AB158" s="8">
        <v>179075.20000000001</v>
      </c>
      <c r="AC158" s="14">
        <f t="shared" si="5"/>
        <v>1</v>
      </c>
      <c r="AD158" s="14">
        <f>SUM(AE158:BG158)+C158</f>
        <v>17</v>
      </c>
      <c r="AE158">
        <v>2</v>
      </c>
      <c r="AF158">
        <v>2</v>
      </c>
      <c r="AG158">
        <v>6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s="14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s="3">
        <v>0</v>
      </c>
      <c r="BH158">
        <v>2</v>
      </c>
      <c r="BI158" t="s">
        <v>28</v>
      </c>
      <c r="BJ158">
        <v>0</v>
      </c>
      <c r="BK158">
        <v>1.5</v>
      </c>
      <c r="BL158" s="8">
        <v>209182.8</v>
      </c>
      <c r="BM158">
        <v>27000</v>
      </c>
      <c r="BN158" s="3">
        <v>0.23400000000000001</v>
      </c>
      <c r="BO158" s="3">
        <v>0</v>
      </c>
      <c r="BP158" t="s">
        <v>42</v>
      </c>
    </row>
    <row r="159" spans="1:68">
      <c r="A159" t="s">
        <v>46</v>
      </c>
      <c r="B159">
        <f>SUM(E159:W159)+C159</f>
        <v>17</v>
      </c>
      <c r="C159">
        <v>2</v>
      </c>
      <c r="D159" s="3">
        <v>325.93200000000002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4">
        <v>0</v>
      </c>
      <c r="S159">
        <v>0</v>
      </c>
      <c r="T159">
        <v>0</v>
      </c>
      <c r="V159">
        <v>0</v>
      </c>
      <c r="W159">
        <v>0</v>
      </c>
      <c r="X159">
        <v>2</v>
      </c>
      <c r="Y159" t="s">
        <v>28</v>
      </c>
      <c r="Z159">
        <v>1</v>
      </c>
      <c r="AA159">
        <v>0.5</v>
      </c>
      <c r="AB159" s="8">
        <v>178369.7</v>
      </c>
      <c r="AC159" s="14">
        <f t="shared" si="5"/>
        <v>1</v>
      </c>
      <c r="AD159" s="14">
        <f>SUM(AE159:BG159)+C159</f>
        <v>17</v>
      </c>
      <c r="AE159">
        <v>2</v>
      </c>
      <c r="AF159">
        <v>2</v>
      </c>
      <c r="AG159">
        <v>6</v>
      </c>
      <c r="AH159">
        <v>2</v>
      </c>
      <c r="AI159">
        <v>2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 s="14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s="3">
        <v>0</v>
      </c>
      <c r="BH159">
        <v>2</v>
      </c>
      <c r="BI159" t="s">
        <v>28</v>
      </c>
      <c r="BJ159">
        <v>0</v>
      </c>
      <c r="BK159">
        <v>0.5</v>
      </c>
      <c r="BL159" s="8">
        <v>209042.1</v>
      </c>
      <c r="BM159">
        <v>27000</v>
      </c>
      <c r="BN159" s="3">
        <v>0.23400000000000001</v>
      </c>
      <c r="BO159" s="3">
        <v>0</v>
      </c>
      <c r="BP159" t="s">
        <v>42</v>
      </c>
    </row>
    <row r="160" spans="1:68">
      <c r="A160" t="s">
        <v>46</v>
      </c>
      <c r="B160">
        <f>SUM(E160:W160)+C160</f>
        <v>17</v>
      </c>
      <c r="C160">
        <v>2</v>
      </c>
      <c r="D160" s="3">
        <v>296.55599999999998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4">
        <v>0</v>
      </c>
      <c r="S160">
        <v>0</v>
      </c>
      <c r="T160">
        <v>0</v>
      </c>
      <c r="V160">
        <v>0</v>
      </c>
      <c r="W160">
        <v>0</v>
      </c>
      <c r="X160">
        <v>2</v>
      </c>
      <c r="Y160" t="s">
        <v>31</v>
      </c>
      <c r="Z160">
        <v>1</v>
      </c>
      <c r="AA160">
        <v>2.5</v>
      </c>
      <c r="AB160" s="8">
        <v>188390.1</v>
      </c>
      <c r="AC160" s="14">
        <f t="shared" si="5"/>
        <v>1</v>
      </c>
      <c r="AD160" s="14">
        <f>SUM(AE160:BG160)+C160</f>
        <v>17</v>
      </c>
      <c r="AE160">
        <v>2</v>
      </c>
      <c r="AF160">
        <v>2</v>
      </c>
      <c r="AG160">
        <v>6</v>
      </c>
      <c r="AH160">
        <v>2</v>
      </c>
      <c r="AI160">
        <v>2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 s="14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s="3">
        <v>0</v>
      </c>
      <c r="BH160">
        <v>2</v>
      </c>
      <c r="BI160" t="s">
        <v>28</v>
      </c>
      <c r="BJ160">
        <v>0</v>
      </c>
      <c r="BK160">
        <v>1.5</v>
      </c>
      <c r="BL160" s="8">
        <v>222100.7</v>
      </c>
      <c r="BM160">
        <v>27000</v>
      </c>
      <c r="BN160" s="3">
        <v>0.16200000000000001</v>
      </c>
      <c r="BO160" s="3">
        <v>-2.03045685279187E-2</v>
      </c>
      <c r="BP160" t="s">
        <v>97</v>
      </c>
    </row>
    <row r="161" spans="1:68">
      <c r="A161" t="s">
        <v>46</v>
      </c>
      <c r="B161">
        <f>SUM(E161:W161)+C161</f>
        <v>17</v>
      </c>
      <c r="C161">
        <v>3</v>
      </c>
      <c r="D161" s="3">
        <v>307.66800000000001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4">
        <v>0</v>
      </c>
      <c r="S161">
        <v>0</v>
      </c>
      <c r="T161">
        <v>0</v>
      </c>
      <c r="V161">
        <v>0</v>
      </c>
      <c r="W161">
        <v>0</v>
      </c>
      <c r="X161">
        <v>3</v>
      </c>
      <c r="Y161" t="s">
        <v>28</v>
      </c>
      <c r="Z161">
        <v>0</v>
      </c>
      <c r="AA161">
        <v>2</v>
      </c>
      <c r="AB161" s="8">
        <v>216468.1</v>
      </c>
      <c r="AC161" s="8">
        <f>Z161+BJ161</f>
        <v>1</v>
      </c>
      <c r="AD161" s="8">
        <f>SUM(AE161:BG161)+C161</f>
        <v>17</v>
      </c>
      <c r="AE161">
        <v>2</v>
      </c>
      <c r="AF161">
        <v>2</v>
      </c>
      <c r="AG161">
        <v>6</v>
      </c>
      <c r="AH161">
        <v>2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 s="14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s="3">
        <v>0</v>
      </c>
      <c r="BH161">
        <v>3</v>
      </c>
      <c r="BI161" t="s">
        <v>31</v>
      </c>
      <c r="BJ161">
        <v>1</v>
      </c>
      <c r="BK161">
        <v>3</v>
      </c>
      <c r="BL161" s="8">
        <v>248961.2</v>
      </c>
      <c r="BM161">
        <v>27000</v>
      </c>
      <c r="BN161" s="3">
        <v>0.10100000000000001</v>
      </c>
      <c r="BP161" t="s">
        <v>42</v>
      </c>
    </row>
    <row r="162" spans="1:68">
      <c r="A162" t="s">
        <v>46</v>
      </c>
      <c r="B162">
        <f>SUM(E162:W162)+C162</f>
        <v>17</v>
      </c>
      <c r="C162">
        <v>3</v>
      </c>
      <c r="D162" s="3">
        <v>306.31299999999999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4">
        <v>0</v>
      </c>
      <c r="S162">
        <v>0</v>
      </c>
      <c r="T162">
        <v>0</v>
      </c>
      <c r="V162">
        <v>0</v>
      </c>
      <c r="W162">
        <v>0</v>
      </c>
      <c r="X162">
        <v>3</v>
      </c>
      <c r="Y162" t="s">
        <v>28</v>
      </c>
      <c r="Z162">
        <v>0</v>
      </c>
      <c r="AA162">
        <v>1</v>
      </c>
      <c r="AB162" s="8">
        <v>215389.3</v>
      </c>
      <c r="AC162" s="8">
        <f t="shared" ref="AC162:AC163" si="6">Z162+BJ162</f>
        <v>1</v>
      </c>
      <c r="AD162" s="8">
        <f>SUM(AE162:BG162)+C162</f>
        <v>17</v>
      </c>
      <c r="AE162">
        <v>2</v>
      </c>
      <c r="AF162">
        <v>2</v>
      </c>
      <c r="AG162">
        <v>6</v>
      </c>
      <c r="AH162">
        <v>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 s="14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s="3">
        <v>0</v>
      </c>
      <c r="BH162">
        <v>3</v>
      </c>
      <c r="BI162" t="s">
        <v>31</v>
      </c>
      <c r="BJ162">
        <v>1</v>
      </c>
      <c r="BK162">
        <v>2</v>
      </c>
      <c r="BL162" s="8">
        <v>248026.2</v>
      </c>
      <c r="BM162">
        <v>27000</v>
      </c>
      <c r="BN162" s="3">
        <v>0.106</v>
      </c>
      <c r="BP162" t="s">
        <v>42</v>
      </c>
    </row>
    <row r="163" spans="1:68">
      <c r="A163" t="s">
        <v>46</v>
      </c>
      <c r="B163">
        <f>SUM(E163:W163)+C163</f>
        <v>17</v>
      </c>
      <c r="C163">
        <v>3</v>
      </c>
      <c r="D163" s="3">
        <v>278.24700000000001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4">
        <v>0</v>
      </c>
      <c r="S163">
        <v>0</v>
      </c>
      <c r="T163">
        <v>0</v>
      </c>
      <c r="V163">
        <v>0</v>
      </c>
      <c r="W163">
        <v>0</v>
      </c>
      <c r="X163">
        <v>3</v>
      </c>
      <c r="Y163" t="s">
        <v>28</v>
      </c>
      <c r="Z163">
        <v>0</v>
      </c>
      <c r="AA163">
        <v>2</v>
      </c>
      <c r="AB163" s="8">
        <v>216468.1</v>
      </c>
      <c r="AC163" s="8">
        <f t="shared" si="6"/>
        <v>1</v>
      </c>
      <c r="AD163" s="8">
        <f>SUM(AE163:BG163)+C163</f>
        <v>17</v>
      </c>
      <c r="AE163">
        <v>2</v>
      </c>
      <c r="AF163">
        <v>2</v>
      </c>
      <c r="AG163">
        <v>6</v>
      </c>
      <c r="AH163">
        <v>2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 s="14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s="3">
        <v>0</v>
      </c>
      <c r="BH163">
        <v>3</v>
      </c>
      <c r="BI163" t="s">
        <v>28</v>
      </c>
      <c r="BJ163">
        <v>1</v>
      </c>
      <c r="BK163">
        <v>2</v>
      </c>
      <c r="BL163" s="8">
        <v>252396.7</v>
      </c>
      <c r="BM163">
        <v>27000</v>
      </c>
      <c r="BN163" s="3">
        <v>9.9000000000000005E-2</v>
      </c>
      <c r="BP163" t="s">
        <v>42</v>
      </c>
    </row>
    <row r="164" spans="1:68">
      <c r="A164" t="s">
        <v>77</v>
      </c>
      <c r="B164">
        <f>SUM(E164:W164)+C164</f>
        <v>24</v>
      </c>
      <c r="C164">
        <v>1</v>
      </c>
      <c r="D164" s="3">
        <v>313.20600000000002</v>
      </c>
      <c r="E164" s="14">
        <v>2</v>
      </c>
      <c r="F164" s="14">
        <v>2</v>
      </c>
      <c r="G164" s="14">
        <v>6</v>
      </c>
      <c r="H164" s="14">
        <v>2</v>
      </c>
      <c r="I164" s="14">
        <v>6</v>
      </c>
      <c r="J164" s="14">
        <v>4</v>
      </c>
      <c r="K164" s="14">
        <v>1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/>
      <c r="V164" s="14">
        <v>0</v>
      </c>
      <c r="W164" s="14">
        <v>0</v>
      </c>
      <c r="X164">
        <v>4</v>
      </c>
      <c r="Y164" t="s">
        <v>31</v>
      </c>
      <c r="Z164">
        <v>1</v>
      </c>
      <c r="AA164">
        <v>3.5</v>
      </c>
      <c r="AB164" s="8">
        <v>20024.011699999999</v>
      </c>
      <c r="AC164" s="8">
        <f>Z164+BJ164</f>
        <v>1</v>
      </c>
      <c r="AD164" s="8">
        <f>SUM(AE164:BG164)+C164</f>
        <v>24</v>
      </c>
      <c r="AE164" s="14">
        <v>2</v>
      </c>
      <c r="AF164" s="14">
        <v>2</v>
      </c>
      <c r="AG164" s="14">
        <v>6</v>
      </c>
      <c r="AH164" s="14">
        <v>2</v>
      </c>
      <c r="AI164" s="14">
        <v>6</v>
      </c>
      <c r="AJ164" s="14">
        <v>4</v>
      </c>
      <c r="AK164" s="14">
        <v>0</v>
      </c>
      <c r="AL164" s="14">
        <v>1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0</v>
      </c>
      <c r="BF164" s="14">
        <v>0</v>
      </c>
      <c r="BG164" s="14">
        <v>0</v>
      </c>
      <c r="BH164">
        <v>4</v>
      </c>
      <c r="BI164" t="s">
        <v>30</v>
      </c>
      <c r="BJ164">
        <v>0</v>
      </c>
      <c r="BK164">
        <v>4.5</v>
      </c>
      <c r="BL164" s="8">
        <v>51942.663999999997</v>
      </c>
      <c r="BM164">
        <v>13700</v>
      </c>
      <c r="BN164" s="3">
        <v>0.22600000000000001</v>
      </c>
      <c r="BO164" s="3">
        <v>-0.11</v>
      </c>
      <c r="BP164" t="s">
        <v>100</v>
      </c>
    </row>
    <row r="165" spans="1:68">
      <c r="A165" t="s">
        <v>77</v>
      </c>
      <c r="B165">
        <f>SUM(E165:W165)+C165</f>
        <v>24</v>
      </c>
      <c r="C165">
        <v>1</v>
      </c>
      <c r="D165" s="3">
        <v>313.20600000000002</v>
      </c>
      <c r="E165" s="14">
        <v>2</v>
      </c>
      <c r="F165" s="14">
        <v>2</v>
      </c>
      <c r="G165" s="14">
        <v>6</v>
      </c>
      <c r="H165" s="14">
        <v>2</v>
      </c>
      <c r="I165" s="14">
        <v>6</v>
      </c>
      <c r="J165" s="14">
        <v>4</v>
      </c>
      <c r="K165" s="14">
        <v>1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/>
      <c r="V165" s="14">
        <v>0</v>
      </c>
      <c r="W165" s="14">
        <v>0</v>
      </c>
      <c r="X165">
        <v>4</v>
      </c>
      <c r="Y165" t="s">
        <v>31</v>
      </c>
      <c r="Z165">
        <v>1</v>
      </c>
      <c r="AA165">
        <v>3.5</v>
      </c>
      <c r="AB165" s="8">
        <v>20024.011699999999</v>
      </c>
      <c r="AC165" s="8">
        <f t="shared" ref="AC165:AC169" si="7">Z165+BJ165</f>
        <v>1</v>
      </c>
      <c r="AD165" s="8">
        <f>SUM(AE165:BG165)+C165</f>
        <v>24</v>
      </c>
      <c r="AE165" s="14">
        <v>2</v>
      </c>
      <c r="AF165" s="14">
        <v>2</v>
      </c>
      <c r="AG165" s="14">
        <v>6</v>
      </c>
      <c r="AH165" s="14">
        <v>2</v>
      </c>
      <c r="AI165" s="14">
        <v>6</v>
      </c>
      <c r="AJ165" s="14">
        <v>4</v>
      </c>
      <c r="AK165" s="14">
        <v>0</v>
      </c>
      <c r="AL165" s="14">
        <v>1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>
        <v>4</v>
      </c>
      <c r="BI165" t="s">
        <v>30</v>
      </c>
      <c r="BJ165">
        <v>0</v>
      </c>
      <c r="BK165">
        <v>4.5</v>
      </c>
      <c r="BL165" s="8">
        <v>51942.663999999997</v>
      </c>
      <c r="BM165">
        <v>18100</v>
      </c>
      <c r="BN165" s="3">
        <v>0.13400000000000001</v>
      </c>
      <c r="BO165" s="3">
        <v>-4.7E-2</v>
      </c>
      <c r="BP165" t="s">
        <v>100</v>
      </c>
    </row>
    <row r="166" spans="1:68">
      <c r="A166" t="s">
        <v>77</v>
      </c>
      <c r="B166">
        <f>SUM(E166:W166)+C166</f>
        <v>24</v>
      </c>
      <c r="C166">
        <v>1</v>
      </c>
      <c r="D166" s="3">
        <v>312.49400000000003</v>
      </c>
      <c r="E166" s="14">
        <v>2</v>
      </c>
      <c r="F166" s="14">
        <v>2</v>
      </c>
      <c r="G166" s="14">
        <v>6</v>
      </c>
      <c r="H166" s="14">
        <v>2</v>
      </c>
      <c r="I166" s="14">
        <v>6</v>
      </c>
      <c r="J166" s="14">
        <v>4</v>
      </c>
      <c r="K166" s="14">
        <v>1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/>
      <c r="V166" s="14">
        <v>0</v>
      </c>
      <c r="W166" s="14">
        <v>0</v>
      </c>
      <c r="X166">
        <v>4</v>
      </c>
      <c r="Y166" t="s">
        <v>31</v>
      </c>
      <c r="Z166">
        <v>1</v>
      </c>
      <c r="AA166">
        <v>2.5</v>
      </c>
      <c r="AB166" s="8">
        <v>19797.859400000001</v>
      </c>
      <c r="AC166" s="8">
        <f t="shared" si="7"/>
        <v>1</v>
      </c>
      <c r="AD166" s="8">
        <f>SUM(AE166:BG166)+C166</f>
        <v>24</v>
      </c>
      <c r="AE166" s="14">
        <v>2</v>
      </c>
      <c r="AF166" s="14">
        <v>2</v>
      </c>
      <c r="AG166" s="14">
        <v>6</v>
      </c>
      <c r="AH166" s="14">
        <v>2</v>
      </c>
      <c r="AI166" s="14">
        <v>6</v>
      </c>
      <c r="AJ166" s="14">
        <v>4</v>
      </c>
      <c r="AK166" s="14">
        <v>0</v>
      </c>
      <c r="AL166" s="14">
        <v>1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>
        <v>4</v>
      </c>
      <c r="BI166" t="s">
        <v>30</v>
      </c>
      <c r="BJ166">
        <v>0</v>
      </c>
      <c r="BK166">
        <v>3.5</v>
      </c>
      <c r="BL166" s="8">
        <v>51788.814899999998</v>
      </c>
      <c r="BM166">
        <v>13700</v>
      </c>
      <c r="BN166" s="3">
        <v>0.26</v>
      </c>
      <c r="BO166" s="3">
        <v>-0.12</v>
      </c>
      <c r="BP166" t="s">
        <v>100</v>
      </c>
    </row>
    <row r="167" spans="1:68">
      <c r="A167" t="s">
        <v>77</v>
      </c>
      <c r="B167">
        <f>SUM(E167:W167)+C167</f>
        <v>24</v>
      </c>
      <c r="C167">
        <v>1</v>
      </c>
      <c r="D167" s="3">
        <v>312.49400000000003</v>
      </c>
      <c r="E167" s="14">
        <v>2</v>
      </c>
      <c r="F167" s="14">
        <v>2</v>
      </c>
      <c r="G167" s="14">
        <v>6</v>
      </c>
      <c r="H167" s="14">
        <v>2</v>
      </c>
      <c r="I167" s="14">
        <v>6</v>
      </c>
      <c r="J167" s="14">
        <v>4</v>
      </c>
      <c r="K167" s="14">
        <v>1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/>
      <c r="V167" s="14">
        <v>0</v>
      </c>
      <c r="W167" s="14">
        <v>0</v>
      </c>
      <c r="X167">
        <v>4</v>
      </c>
      <c r="Y167" t="s">
        <v>31</v>
      </c>
      <c r="Z167">
        <v>1</v>
      </c>
      <c r="AA167">
        <v>2.5</v>
      </c>
      <c r="AB167" s="8">
        <v>19797.859400000001</v>
      </c>
      <c r="AC167" s="8">
        <f t="shared" si="7"/>
        <v>1</v>
      </c>
      <c r="AD167" s="8">
        <f>SUM(AE167:BG167)+C167</f>
        <v>24</v>
      </c>
      <c r="AE167" s="14">
        <v>2</v>
      </c>
      <c r="AF167" s="14">
        <v>2</v>
      </c>
      <c r="AG167" s="14">
        <v>6</v>
      </c>
      <c r="AH167" s="14">
        <v>2</v>
      </c>
      <c r="AI167" s="14">
        <v>6</v>
      </c>
      <c r="AJ167" s="14">
        <v>4</v>
      </c>
      <c r="AK167" s="14">
        <v>0</v>
      </c>
      <c r="AL167" s="14">
        <v>1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>
        <v>4</v>
      </c>
      <c r="BI167" t="s">
        <v>30</v>
      </c>
      <c r="BJ167">
        <v>0</v>
      </c>
      <c r="BK167">
        <v>3.5</v>
      </c>
      <c r="BL167" s="8">
        <v>51788.814899999998</v>
      </c>
      <c r="BM167">
        <v>18100</v>
      </c>
      <c r="BN167" s="3">
        <v>0.13</v>
      </c>
      <c r="BO167" s="3">
        <v>4.8000000000000001E-2</v>
      </c>
      <c r="BP167" t="s">
        <v>100</v>
      </c>
    </row>
    <row r="168" spans="1:68">
      <c r="A168" t="s">
        <v>77</v>
      </c>
      <c r="B168">
        <f>SUM(E168:W168)+C168</f>
        <v>24</v>
      </c>
      <c r="C168">
        <v>1</v>
      </c>
      <c r="D168" s="3">
        <v>312.03699999999998</v>
      </c>
      <c r="E168" s="14">
        <v>2</v>
      </c>
      <c r="F168" s="14">
        <v>2</v>
      </c>
      <c r="G168" s="14">
        <v>6</v>
      </c>
      <c r="H168" s="14">
        <v>2</v>
      </c>
      <c r="I168" s="14">
        <v>6</v>
      </c>
      <c r="J168" s="14">
        <v>4</v>
      </c>
      <c r="K168" s="14">
        <v>1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/>
      <c r="V168" s="14">
        <v>0</v>
      </c>
      <c r="W168" s="14">
        <v>0</v>
      </c>
      <c r="X168">
        <v>4</v>
      </c>
      <c r="Y168" t="s">
        <v>31</v>
      </c>
      <c r="Z168">
        <v>1</v>
      </c>
      <c r="AA168">
        <v>1.5</v>
      </c>
      <c r="AB168" s="8">
        <v>19631.2058</v>
      </c>
      <c r="AC168" s="8">
        <f t="shared" si="7"/>
        <v>1</v>
      </c>
      <c r="AD168" s="8">
        <f>SUM(AE168:BG168)+C168</f>
        <v>24</v>
      </c>
      <c r="AE168" s="14">
        <v>2</v>
      </c>
      <c r="AF168" s="14">
        <v>2</v>
      </c>
      <c r="AG168" s="14">
        <v>6</v>
      </c>
      <c r="AH168" s="14">
        <v>2</v>
      </c>
      <c r="AI168" s="14">
        <v>6</v>
      </c>
      <c r="AJ168" s="14">
        <v>4</v>
      </c>
      <c r="AK168" s="14">
        <v>0</v>
      </c>
      <c r="AL168" s="14">
        <v>1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>
        <v>4</v>
      </c>
      <c r="BI168" t="s">
        <v>30</v>
      </c>
      <c r="BJ168">
        <v>0</v>
      </c>
      <c r="BK168">
        <v>2.5</v>
      </c>
      <c r="BL168" s="8">
        <v>51669.406000000003</v>
      </c>
      <c r="BM168">
        <v>13700</v>
      </c>
      <c r="BN168" s="3">
        <v>0.34</v>
      </c>
      <c r="BO168" s="3">
        <v>-0.1</v>
      </c>
      <c r="BP168" t="s">
        <v>100</v>
      </c>
    </row>
    <row r="169" spans="1:68">
      <c r="A169" t="s">
        <v>77</v>
      </c>
      <c r="B169">
        <f>SUM(E169:W169)+C169</f>
        <v>24</v>
      </c>
      <c r="C169">
        <v>1</v>
      </c>
      <c r="D169" s="3">
        <v>312.03699999999998</v>
      </c>
      <c r="E169" s="14">
        <v>2</v>
      </c>
      <c r="F169" s="14">
        <v>2</v>
      </c>
      <c r="G169" s="14">
        <v>6</v>
      </c>
      <c r="H169" s="14">
        <v>2</v>
      </c>
      <c r="I169" s="14">
        <v>6</v>
      </c>
      <c r="J169" s="14">
        <v>4</v>
      </c>
      <c r="K169" s="14">
        <v>1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/>
      <c r="V169" s="14">
        <v>0</v>
      </c>
      <c r="W169" s="14">
        <v>0</v>
      </c>
      <c r="X169">
        <v>4</v>
      </c>
      <c r="Y169" t="s">
        <v>31</v>
      </c>
      <c r="Z169">
        <v>1</v>
      </c>
      <c r="AA169">
        <v>1.5</v>
      </c>
      <c r="AB169" s="8">
        <v>19631.2058</v>
      </c>
      <c r="AC169" s="8">
        <f t="shared" si="7"/>
        <v>1</v>
      </c>
      <c r="AD169" s="8">
        <f>SUM(AE169:BG169)+C169</f>
        <v>24</v>
      </c>
      <c r="AE169" s="14">
        <v>2</v>
      </c>
      <c r="AF169" s="14">
        <v>2</v>
      </c>
      <c r="AG169" s="14">
        <v>6</v>
      </c>
      <c r="AH169" s="14">
        <v>2</v>
      </c>
      <c r="AI169" s="14">
        <v>6</v>
      </c>
      <c r="AJ169" s="14">
        <v>4</v>
      </c>
      <c r="AK169" s="14">
        <v>0</v>
      </c>
      <c r="AL169" s="14">
        <v>1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0</v>
      </c>
      <c r="BG169" s="14">
        <v>0</v>
      </c>
      <c r="BH169">
        <v>4</v>
      </c>
      <c r="BI169" t="s">
        <v>30</v>
      </c>
      <c r="BJ169">
        <v>0</v>
      </c>
      <c r="BK169">
        <v>2.5</v>
      </c>
      <c r="BL169" s="8">
        <v>51669.406000000003</v>
      </c>
      <c r="BM169">
        <v>18100</v>
      </c>
      <c r="BN169" s="3">
        <v>0.13200000000000001</v>
      </c>
      <c r="BO169" s="3">
        <v>-4.9000000000000002E-2</v>
      </c>
      <c r="BP169" t="s">
        <v>100</v>
      </c>
    </row>
    <row r="170" spans="1:68">
      <c r="A170" t="s">
        <v>45</v>
      </c>
      <c r="B170">
        <f>SUM(E170:W170)+C170</f>
        <v>29</v>
      </c>
      <c r="C170">
        <v>1</v>
      </c>
      <c r="D170" s="3">
        <v>455.59199999999998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v>0</v>
      </c>
      <c r="W170">
        <v>0</v>
      </c>
      <c r="X170">
        <v>3</v>
      </c>
      <c r="Y170" t="s">
        <v>28</v>
      </c>
      <c r="Z170">
        <v>0</v>
      </c>
      <c r="AA170">
        <v>2</v>
      </c>
      <c r="AB170" s="8">
        <v>66418.684899999993</v>
      </c>
      <c r="AC170" s="8">
        <f>Z170+BJ170</f>
        <v>1</v>
      </c>
      <c r="AD170" s="8">
        <f>SUM(AE170:BG170)+C170</f>
        <v>29</v>
      </c>
      <c r="AE170">
        <v>2</v>
      </c>
      <c r="AF170">
        <v>2</v>
      </c>
      <c r="AG170">
        <v>6</v>
      </c>
      <c r="AH170">
        <v>2</v>
      </c>
      <c r="AI170">
        <v>6</v>
      </c>
      <c r="AJ170">
        <v>8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 t="s">
        <v>28</v>
      </c>
      <c r="BJ170">
        <v>1</v>
      </c>
      <c r="BK170">
        <v>2</v>
      </c>
      <c r="BL170" s="8">
        <v>88362.001000000004</v>
      </c>
      <c r="BM170">
        <v>10000</v>
      </c>
      <c r="BN170" s="3">
        <v>0.4</v>
      </c>
      <c r="BP170" t="s">
        <v>26</v>
      </c>
    </row>
    <row r="171" spans="1:68">
      <c r="A171" t="s">
        <v>45</v>
      </c>
      <c r="B171">
        <f>SUM(E171:W171)+C171</f>
        <v>29</v>
      </c>
      <c r="C171">
        <v>1</v>
      </c>
      <c r="D171" s="3">
        <v>455.59199999999998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3</v>
      </c>
      <c r="Y171" t="s">
        <v>28</v>
      </c>
      <c r="Z171">
        <v>0</v>
      </c>
      <c r="AA171">
        <v>2</v>
      </c>
      <c r="AB171" s="8">
        <v>66418.684899999993</v>
      </c>
      <c r="AC171" s="8">
        <f t="shared" ref="AC171:AC179" si="8">Z171+BJ171</f>
        <v>1</v>
      </c>
      <c r="AD171" s="8">
        <f>SUM(AE171:BG171)+C171</f>
        <v>29</v>
      </c>
      <c r="AE171">
        <v>2</v>
      </c>
      <c r="AF171">
        <v>2</v>
      </c>
      <c r="AG171">
        <v>6</v>
      </c>
      <c r="AH171">
        <v>2</v>
      </c>
      <c r="AI171">
        <v>6</v>
      </c>
      <c r="AJ171">
        <v>8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</v>
      </c>
      <c r="BI171" t="s">
        <v>28</v>
      </c>
      <c r="BJ171">
        <v>1</v>
      </c>
      <c r="BK171">
        <v>2</v>
      </c>
      <c r="BL171" s="8">
        <v>88362.001000000004</v>
      </c>
      <c r="BM171">
        <v>20000</v>
      </c>
      <c r="BN171" s="3">
        <v>0.13</v>
      </c>
      <c r="BP171" t="s">
        <v>26</v>
      </c>
    </row>
    <row r="172" spans="1:68">
      <c r="A172" t="s">
        <v>45</v>
      </c>
      <c r="B172">
        <f>SUM(E172:W172)+C172</f>
        <v>29</v>
      </c>
      <c r="C172">
        <v>1</v>
      </c>
      <c r="D172" s="3">
        <v>488.96899999999999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3</v>
      </c>
      <c r="Y172" t="s">
        <v>28</v>
      </c>
      <c r="Z172">
        <v>0</v>
      </c>
      <c r="AA172">
        <v>1</v>
      </c>
      <c r="AB172" s="8">
        <v>67916.557199999996</v>
      </c>
      <c r="AC172" s="8">
        <f t="shared" si="8"/>
        <v>1</v>
      </c>
      <c r="AD172" s="8">
        <f>SUM(AE172:BG172)+C172</f>
        <v>29</v>
      </c>
      <c r="AE172">
        <v>2</v>
      </c>
      <c r="AF172">
        <v>2</v>
      </c>
      <c r="AG172">
        <v>6</v>
      </c>
      <c r="AH172">
        <v>2</v>
      </c>
      <c r="AI172">
        <v>6</v>
      </c>
      <c r="AJ172">
        <v>8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</v>
      </c>
      <c r="BI172" t="s">
        <v>28</v>
      </c>
      <c r="BJ172">
        <v>1</v>
      </c>
      <c r="BK172">
        <v>2</v>
      </c>
      <c r="BL172" s="8">
        <v>88362.001000000004</v>
      </c>
      <c r="BM172">
        <v>10000</v>
      </c>
      <c r="BN172" s="3">
        <v>0.39</v>
      </c>
      <c r="BP172" t="s">
        <v>26</v>
      </c>
    </row>
    <row r="173" spans="1:68">
      <c r="A173" t="s">
        <v>45</v>
      </c>
      <c r="B173">
        <f>SUM(E173:W173)+C173</f>
        <v>29</v>
      </c>
      <c r="C173">
        <v>1</v>
      </c>
      <c r="D173" s="3">
        <v>368.65600000000001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3</v>
      </c>
      <c r="Y173" t="s">
        <v>30</v>
      </c>
      <c r="Z173">
        <v>0</v>
      </c>
      <c r="AA173">
        <v>3</v>
      </c>
      <c r="AB173" s="8">
        <v>68447.734899999996</v>
      </c>
      <c r="AC173" s="8">
        <f t="shared" si="8"/>
        <v>1</v>
      </c>
      <c r="AD173" s="8">
        <f>SUM(AE173:BG173)+C173</f>
        <v>29</v>
      </c>
      <c r="AE173">
        <v>2</v>
      </c>
      <c r="AF173">
        <v>2</v>
      </c>
      <c r="AG173">
        <v>6</v>
      </c>
      <c r="AH173">
        <v>2</v>
      </c>
      <c r="AI173">
        <v>6</v>
      </c>
      <c r="AJ173">
        <v>8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 t="s">
        <v>74</v>
      </c>
      <c r="BJ173">
        <v>1</v>
      </c>
      <c r="BK173">
        <v>4</v>
      </c>
      <c r="BL173" s="8">
        <v>95565.619000000006</v>
      </c>
      <c r="BM173">
        <v>10000</v>
      </c>
      <c r="BN173" s="3">
        <v>0.54</v>
      </c>
      <c r="BP173" t="s">
        <v>26</v>
      </c>
    </row>
    <row r="174" spans="1:68">
      <c r="A174" t="s">
        <v>45</v>
      </c>
      <c r="B174">
        <f>SUM(E174:W174)+C174</f>
        <v>29</v>
      </c>
      <c r="C174">
        <v>1</v>
      </c>
      <c r="D174" s="3">
        <v>404.375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3</v>
      </c>
      <c r="Y174" t="s">
        <v>31</v>
      </c>
      <c r="Z174">
        <v>0</v>
      </c>
      <c r="AA174">
        <v>2</v>
      </c>
      <c r="AB174" s="8">
        <v>120092.38280000001</v>
      </c>
      <c r="AC174" s="8">
        <f t="shared" si="8"/>
        <v>1</v>
      </c>
      <c r="AD174" s="8">
        <f>SUM(AE174:BG174)+C174</f>
        <v>29</v>
      </c>
      <c r="AE174">
        <v>2</v>
      </c>
      <c r="AF174">
        <v>2</v>
      </c>
      <c r="AG174">
        <v>6</v>
      </c>
      <c r="AH174">
        <v>2</v>
      </c>
      <c r="AI174">
        <v>6</v>
      </c>
      <c r="AJ174">
        <v>8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t="s">
        <v>74</v>
      </c>
      <c r="BJ174">
        <v>1</v>
      </c>
      <c r="BK174">
        <v>3</v>
      </c>
      <c r="BL174" s="8">
        <v>144814.9118</v>
      </c>
      <c r="BM174">
        <v>10000</v>
      </c>
      <c r="BN174" s="3">
        <v>0.17</v>
      </c>
      <c r="BP174" t="s">
        <v>26</v>
      </c>
    </row>
    <row r="175" spans="1:68">
      <c r="A175" t="s">
        <v>45</v>
      </c>
      <c r="B175">
        <f>SUM(E175:W175)+C175</f>
        <v>29</v>
      </c>
      <c r="C175">
        <v>1</v>
      </c>
      <c r="D175" s="3">
        <v>404.375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0</v>
      </c>
      <c r="W175">
        <v>0</v>
      </c>
      <c r="X175">
        <v>3</v>
      </c>
      <c r="Y175" t="s">
        <v>31</v>
      </c>
      <c r="Z175">
        <v>0</v>
      </c>
      <c r="AA175">
        <v>2</v>
      </c>
      <c r="AB175" s="8">
        <v>120092.38280000001</v>
      </c>
      <c r="AC175" s="8">
        <f t="shared" si="8"/>
        <v>1</v>
      </c>
      <c r="AD175" s="8">
        <f>SUM(AE175:BG175)+C175</f>
        <v>29</v>
      </c>
      <c r="AE175">
        <v>2</v>
      </c>
      <c r="AF175">
        <v>2</v>
      </c>
      <c r="AG175">
        <v>6</v>
      </c>
      <c r="AH175">
        <v>2</v>
      </c>
      <c r="AI175">
        <v>6</v>
      </c>
      <c r="AJ175">
        <v>8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 t="s">
        <v>74</v>
      </c>
      <c r="BJ175">
        <v>1</v>
      </c>
      <c r="BK175">
        <v>3</v>
      </c>
      <c r="BL175" s="8">
        <v>144814.9118</v>
      </c>
      <c r="BM175">
        <v>20000</v>
      </c>
      <c r="BN175" s="3">
        <v>0.15</v>
      </c>
      <c r="BP175" t="s">
        <v>26</v>
      </c>
    </row>
    <row r="176" spans="1:68">
      <c r="A176" t="s">
        <v>45</v>
      </c>
      <c r="B176">
        <f>SUM(E176:W176)+C176</f>
        <v>29</v>
      </c>
      <c r="C176">
        <v>1</v>
      </c>
      <c r="D176" s="3">
        <v>422.79399999999998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1</v>
      </c>
      <c r="Y176" t="s">
        <v>30</v>
      </c>
      <c r="Z176">
        <v>0</v>
      </c>
      <c r="AA176">
        <v>3</v>
      </c>
      <c r="AB176" s="8">
        <v>71920.096099999995</v>
      </c>
      <c r="AC176" s="8">
        <f t="shared" si="8"/>
        <v>1</v>
      </c>
      <c r="AD176" s="8">
        <f>SUM(AE176:BG176)+C176</f>
        <v>29</v>
      </c>
      <c r="AE176">
        <v>2</v>
      </c>
      <c r="AF176">
        <v>2</v>
      </c>
      <c r="AG176">
        <v>6</v>
      </c>
      <c r="AH176">
        <v>2</v>
      </c>
      <c r="AI176">
        <v>6</v>
      </c>
      <c r="AJ176">
        <v>8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 t="s">
        <v>74</v>
      </c>
      <c r="BJ176">
        <v>1</v>
      </c>
      <c r="BK176">
        <v>4</v>
      </c>
      <c r="BL176" s="8">
        <v>95565.619000000006</v>
      </c>
      <c r="BM176">
        <v>20000</v>
      </c>
      <c r="BN176" s="3">
        <v>0.11</v>
      </c>
      <c r="BP176" t="s">
        <v>26</v>
      </c>
    </row>
    <row r="177" spans="1:68">
      <c r="A177" t="s">
        <v>45</v>
      </c>
      <c r="B177">
        <f>SUM(E177:W177)+C177</f>
        <v>29</v>
      </c>
      <c r="C177">
        <v>1</v>
      </c>
      <c r="D177" s="3">
        <v>493.17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v>0</v>
      </c>
      <c r="W177">
        <v>0</v>
      </c>
      <c r="X177">
        <v>1</v>
      </c>
      <c r="Y177" t="s">
        <v>74</v>
      </c>
      <c r="Z177">
        <v>1</v>
      </c>
      <c r="AA177">
        <v>4</v>
      </c>
      <c r="AB177" s="8">
        <v>115662.5622</v>
      </c>
      <c r="AC177" s="8">
        <f t="shared" si="8"/>
        <v>1</v>
      </c>
      <c r="AD177" s="8">
        <f>SUM(AE177:BG177)+C177</f>
        <v>29</v>
      </c>
      <c r="AE177">
        <v>2</v>
      </c>
      <c r="AF177">
        <v>2</v>
      </c>
      <c r="AG177">
        <v>6</v>
      </c>
      <c r="AH177">
        <v>2</v>
      </c>
      <c r="AI177">
        <v>6</v>
      </c>
      <c r="AJ177">
        <v>9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3</v>
      </c>
      <c r="BI177" t="s">
        <v>75</v>
      </c>
      <c r="BJ177">
        <v>0</v>
      </c>
      <c r="BK177">
        <v>5</v>
      </c>
      <c r="BL177" s="8">
        <v>135933.89499</v>
      </c>
      <c r="BM177">
        <v>10000</v>
      </c>
      <c r="BN177" s="3">
        <v>0.57999999999999996</v>
      </c>
      <c r="BP177" t="s">
        <v>26</v>
      </c>
    </row>
    <row r="178" spans="1:68">
      <c r="A178" t="s">
        <v>45</v>
      </c>
      <c r="B178">
        <f>SUM(E178:W178)+C178</f>
        <v>29</v>
      </c>
      <c r="C178">
        <v>1</v>
      </c>
      <c r="D178" s="3">
        <v>481.29500000000002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  <c r="X178">
        <v>1</v>
      </c>
      <c r="Y178" t="s">
        <v>28</v>
      </c>
      <c r="Z178">
        <v>1</v>
      </c>
      <c r="AA178">
        <v>1</v>
      </c>
      <c r="AB178" s="8">
        <v>117231.4014</v>
      </c>
      <c r="AC178" s="8">
        <f t="shared" si="8"/>
        <v>1</v>
      </c>
      <c r="AD178" s="8">
        <f>SUM(AE178:BG178)+C178</f>
        <v>29</v>
      </c>
      <c r="AE178">
        <v>2</v>
      </c>
      <c r="AF178">
        <v>2</v>
      </c>
      <c r="AG178">
        <v>6</v>
      </c>
      <c r="AH178">
        <v>2</v>
      </c>
      <c r="AI178">
        <v>6</v>
      </c>
      <c r="AJ178">
        <v>9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 t="s">
        <v>31</v>
      </c>
      <c r="BJ178">
        <v>0</v>
      </c>
      <c r="BK178">
        <v>2</v>
      </c>
      <c r="BL178" s="8">
        <v>138002.88560000001</v>
      </c>
      <c r="BM178">
        <v>10000</v>
      </c>
      <c r="BN178" s="3">
        <v>0.67</v>
      </c>
      <c r="BP178" t="s">
        <v>26</v>
      </c>
    </row>
    <row r="179" spans="1:68">
      <c r="A179" t="s">
        <v>45</v>
      </c>
      <c r="B179">
        <f>SUM(E179:W179)+C179</f>
        <v>29</v>
      </c>
      <c r="C179">
        <v>1</v>
      </c>
      <c r="D179" s="3">
        <v>512.44600000000003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0</v>
      </c>
      <c r="W179">
        <v>0</v>
      </c>
      <c r="X179">
        <v>3</v>
      </c>
      <c r="Y179" t="s">
        <v>30</v>
      </c>
      <c r="Z179">
        <v>1</v>
      </c>
      <c r="AA179">
        <v>3</v>
      </c>
      <c r="AB179" s="8">
        <v>116325.9148</v>
      </c>
      <c r="AC179" s="8">
        <f t="shared" si="8"/>
        <v>1</v>
      </c>
      <c r="AD179" s="8">
        <f>SUM(AE179:BG179)+C179</f>
        <v>29</v>
      </c>
      <c r="AE179">
        <v>2</v>
      </c>
      <c r="AF179">
        <v>2</v>
      </c>
      <c r="AG179">
        <v>6</v>
      </c>
      <c r="AH179">
        <v>2</v>
      </c>
      <c r="AI179">
        <v>6</v>
      </c>
      <c r="AJ179">
        <v>8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 t="s">
        <v>74</v>
      </c>
      <c r="BJ179">
        <v>0</v>
      </c>
      <c r="BK179">
        <v>4</v>
      </c>
      <c r="BL179" s="8">
        <v>135834.67199999999</v>
      </c>
      <c r="BM179">
        <v>10000</v>
      </c>
      <c r="BN179" s="3">
        <v>0.5</v>
      </c>
      <c r="BP179" t="s">
        <v>26</v>
      </c>
    </row>
    <row r="180" spans="1:68">
      <c r="A180" t="s">
        <v>30</v>
      </c>
      <c r="B180">
        <f>SUM(E180:W180)+C180</f>
        <v>9</v>
      </c>
      <c r="C180">
        <v>2</v>
      </c>
      <c r="D180" s="3">
        <v>311.36200000000002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4</v>
      </c>
      <c r="Y180" t="s">
        <v>28</v>
      </c>
      <c r="Z180">
        <v>1</v>
      </c>
      <c r="AA180">
        <v>0.5</v>
      </c>
      <c r="AB180" s="8">
        <v>316709.81</v>
      </c>
      <c r="AC180" s="8">
        <f t="shared" ref="AC180:AC186" si="9">Z180+BJ180</f>
        <v>1</v>
      </c>
      <c r="AD180" s="8">
        <f>SUM(AE180:BG180)+C180</f>
        <v>9</v>
      </c>
      <c r="AE180">
        <v>2</v>
      </c>
      <c r="AF180">
        <v>2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</v>
      </c>
      <c r="BI180" t="s">
        <v>114</v>
      </c>
      <c r="BJ180">
        <v>0</v>
      </c>
      <c r="BK180">
        <v>1.5</v>
      </c>
      <c r="BL180" s="8">
        <v>348817.6</v>
      </c>
      <c r="BM180">
        <v>27000</v>
      </c>
      <c r="BN180" s="3">
        <v>9.2999999999999999E-2</v>
      </c>
      <c r="BP180" t="s">
        <v>42</v>
      </c>
    </row>
    <row r="181" spans="1:68">
      <c r="A181" t="s">
        <v>30</v>
      </c>
      <c r="B181">
        <f>SUM(E181:W181)+C181</f>
        <v>9</v>
      </c>
      <c r="C181">
        <v>2</v>
      </c>
      <c r="D181" s="3">
        <v>315.43900000000002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  <c r="X181">
        <v>2</v>
      </c>
      <c r="Y181" t="s">
        <v>28</v>
      </c>
      <c r="Z181">
        <v>0</v>
      </c>
      <c r="AA181">
        <v>1.5</v>
      </c>
      <c r="AB181" s="8">
        <v>384493.06</v>
      </c>
      <c r="AC181" s="8">
        <f t="shared" si="9"/>
        <v>1</v>
      </c>
      <c r="AD181" s="8">
        <f>SUM(AE181:BG181)+C181</f>
        <v>9</v>
      </c>
      <c r="AE181">
        <v>2</v>
      </c>
      <c r="AF181">
        <v>2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</v>
      </c>
      <c r="BI181" t="s">
        <v>31</v>
      </c>
      <c r="BJ181">
        <v>1</v>
      </c>
      <c r="BK181">
        <v>2.5</v>
      </c>
      <c r="BL181" s="8">
        <v>416185.42</v>
      </c>
      <c r="BM181">
        <v>27000</v>
      </c>
      <c r="BN181" s="3">
        <v>0.11700000000000001</v>
      </c>
      <c r="BP181" t="s">
        <v>42</v>
      </c>
    </row>
    <row r="182" spans="1:68">
      <c r="A182" t="s">
        <v>57</v>
      </c>
      <c r="B182">
        <f>SUM(E182:W182)+C182</f>
        <v>31</v>
      </c>
      <c r="C182">
        <v>1</v>
      </c>
      <c r="D182" s="3">
        <v>533.99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V182">
        <v>0</v>
      </c>
      <c r="W182">
        <v>0</v>
      </c>
      <c r="X182">
        <v>3</v>
      </c>
      <c r="Y182" t="s">
        <v>28</v>
      </c>
      <c r="Z182">
        <v>0</v>
      </c>
      <c r="AA182">
        <v>0</v>
      </c>
      <c r="AB182" s="8">
        <v>118429.967</v>
      </c>
      <c r="AC182" s="8">
        <f t="shared" si="9"/>
        <v>1</v>
      </c>
      <c r="AD182" s="8">
        <f>SUM(AE182:BG182)+C182</f>
        <v>31</v>
      </c>
      <c r="AE182">
        <v>2</v>
      </c>
      <c r="AF182">
        <v>2</v>
      </c>
      <c r="AG182">
        <v>6</v>
      </c>
      <c r="AH182">
        <v>2</v>
      </c>
      <c r="AI182">
        <v>6</v>
      </c>
      <c r="AJ182">
        <v>10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 t="s">
        <v>31</v>
      </c>
      <c r="BJ182">
        <v>1</v>
      </c>
      <c r="BK182">
        <v>1</v>
      </c>
      <c r="BL182" s="8">
        <v>137157.524</v>
      </c>
      <c r="BM182">
        <v>5000</v>
      </c>
      <c r="BN182" s="3">
        <v>12.2</v>
      </c>
      <c r="BP182" t="s">
        <v>26</v>
      </c>
    </row>
    <row r="183" spans="1:68">
      <c r="A183" t="s">
        <v>57</v>
      </c>
      <c r="B183">
        <f>SUM(E183:W183)+C183</f>
        <v>31</v>
      </c>
      <c r="C183">
        <v>1</v>
      </c>
      <c r="D183" s="3">
        <v>536.19000000000005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3</v>
      </c>
      <c r="Y183" t="s">
        <v>28</v>
      </c>
      <c r="Z183">
        <v>0</v>
      </c>
      <c r="AA183">
        <v>1</v>
      </c>
      <c r="AB183" s="11">
        <v>118518.461</v>
      </c>
      <c r="AC183" s="8">
        <f t="shared" si="9"/>
        <v>1</v>
      </c>
      <c r="AD183" s="8">
        <f>SUM(AE183:BG183)+C183</f>
        <v>31</v>
      </c>
      <c r="AE183">
        <v>2</v>
      </c>
      <c r="AF183">
        <v>2</v>
      </c>
      <c r="AG183">
        <v>6</v>
      </c>
      <c r="AH183">
        <v>2</v>
      </c>
      <c r="AI183">
        <v>6</v>
      </c>
      <c r="AJ183">
        <v>10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 t="s">
        <v>31</v>
      </c>
      <c r="BJ183">
        <v>1</v>
      </c>
      <c r="BK183">
        <v>2</v>
      </c>
      <c r="BL183" s="8">
        <v>137168.592</v>
      </c>
      <c r="BM183">
        <v>5000</v>
      </c>
      <c r="BN183" s="3">
        <v>13</v>
      </c>
      <c r="BP183" t="s">
        <v>26</v>
      </c>
    </row>
    <row r="184" spans="1:68">
      <c r="A184" t="s">
        <v>59</v>
      </c>
      <c r="B184">
        <f>SUM(E184:W184)+C184</f>
        <v>49</v>
      </c>
      <c r="C184">
        <v>1</v>
      </c>
      <c r="D184" s="3">
        <v>401.5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V184">
        <v>0</v>
      </c>
      <c r="W184">
        <v>0</v>
      </c>
      <c r="X184">
        <v>3</v>
      </c>
      <c r="Y184" t="s">
        <v>31</v>
      </c>
      <c r="Z184">
        <v>1</v>
      </c>
      <c r="AA184">
        <v>1</v>
      </c>
      <c r="AB184" s="8">
        <v>102088.72</v>
      </c>
      <c r="AC184" s="8">
        <f t="shared" si="9"/>
        <v>1</v>
      </c>
      <c r="AD184" s="8">
        <f>SUM(AE184:BG184)+C184</f>
        <v>49</v>
      </c>
      <c r="AE184">
        <v>2</v>
      </c>
      <c r="AF184">
        <v>2</v>
      </c>
      <c r="AG184">
        <v>6</v>
      </c>
      <c r="AH184">
        <v>2</v>
      </c>
      <c r="AI184">
        <v>6</v>
      </c>
      <c r="AJ184">
        <v>10</v>
      </c>
      <c r="AK184">
        <v>2</v>
      </c>
      <c r="AL184">
        <v>6</v>
      </c>
      <c r="AM184">
        <v>10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3</v>
      </c>
      <c r="BI184" t="s">
        <v>28</v>
      </c>
      <c r="BJ184" s="9">
        <v>0</v>
      </c>
      <c r="BK184" s="9">
        <v>1</v>
      </c>
      <c r="BL184" s="8">
        <v>126994.89</v>
      </c>
      <c r="BM184">
        <v>5000</v>
      </c>
      <c r="BN184" s="3">
        <v>6.6</v>
      </c>
      <c r="BP184" t="s">
        <v>70</v>
      </c>
    </row>
    <row r="185" spans="1:68">
      <c r="A185" t="s">
        <v>59</v>
      </c>
      <c r="B185">
        <f>SUM(E185:W185)+C185</f>
        <v>49</v>
      </c>
      <c r="C185">
        <v>1</v>
      </c>
      <c r="D185" s="3">
        <v>555.71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V185" s="14">
        <v>0</v>
      </c>
      <c r="W185" s="14">
        <v>1</v>
      </c>
      <c r="X185">
        <v>1</v>
      </c>
      <c r="Y185" t="s">
        <v>28</v>
      </c>
      <c r="Z185">
        <v>0</v>
      </c>
      <c r="AA185">
        <v>1</v>
      </c>
      <c r="AB185" s="8">
        <v>126994.89</v>
      </c>
      <c r="AC185" s="8">
        <f t="shared" si="9"/>
        <v>1</v>
      </c>
      <c r="AD185" s="8">
        <f>SUM(AE185:BG185)+C185</f>
        <v>49</v>
      </c>
      <c r="AE185">
        <v>2</v>
      </c>
      <c r="AF185">
        <v>2</v>
      </c>
      <c r="AG185">
        <v>6</v>
      </c>
      <c r="AH185">
        <v>2</v>
      </c>
      <c r="AI185">
        <v>6</v>
      </c>
      <c r="AJ185">
        <v>10</v>
      </c>
      <c r="AK185">
        <v>2</v>
      </c>
      <c r="AL185">
        <v>6</v>
      </c>
      <c r="AM185">
        <v>10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14">
        <v>0</v>
      </c>
      <c r="BG185" s="14">
        <v>1</v>
      </c>
      <c r="BH185">
        <v>1</v>
      </c>
      <c r="BI185" t="s">
        <v>27</v>
      </c>
      <c r="BJ185">
        <v>1</v>
      </c>
      <c r="BK185">
        <v>1</v>
      </c>
      <c r="BL185" s="8">
        <v>144989.99</v>
      </c>
      <c r="BM185">
        <v>5000</v>
      </c>
      <c r="BN185" s="3">
        <v>62.8</v>
      </c>
      <c r="BP185" t="s">
        <v>26</v>
      </c>
    </row>
    <row r="186" spans="1:68">
      <c r="A186" t="s">
        <v>102</v>
      </c>
      <c r="B186">
        <f>SUM(E186:W186)+C186</f>
        <v>36</v>
      </c>
      <c r="C186">
        <v>1</v>
      </c>
      <c r="D186" s="3">
        <v>465.88799999999998</v>
      </c>
      <c r="E186">
        <v>2</v>
      </c>
      <c r="F186">
        <v>2</v>
      </c>
      <c r="G186">
        <v>6</v>
      </c>
      <c r="H186">
        <v>2</v>
      </c>
      <c r="I186">
        <v>6</v>
      </c>
      <c r="J186">
        <v>10</v>
      </c>
      <c r="K186">
        <v>2</v>
      </c>
      <c r="L186">
        <v>4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V186" s="14">
        <v>0</v>
      </c>
      <c r="W186" s="14">
        <v>0</v>
      </c>
      <c r="X186" s="14">
        <v>4</v>
      </c>
      <c r="Y186" t="s">
        <v>28</v>
      </c>
      <c r="Z186">
        <v>1</v>
      </c>
      <c r="AA186" s="3">
        <v>2.5</v>
      </c>
      <c r="AB186" s="11">
        <v>112828.27</v>
      </c>
      <c r="AC186" s="11">
        <f t="shared" si="9"/>
        <v>1</v>
      </c>
      <c r="AD186" s="11">
        <f>SUM(AE186:BG186)+C186</f>
        <v>36</v>
      </c>
      <c r="AE186" s="3">
        <v>2</v>
      </c>
      <c r="AF186" s="3">
        <v>2</v>
      </c>
      <c r="AG186" s="3">
        <v>6</v>
      </c>
      <c r="AH186" s="3">
        <v>2</v>
      </c>
      <c r="AI186" s="3">
        <v>6</v>
      </c>
      <c r="AJ186" s="3">
        <v>10</v>
      </c>
      <c r="AK186" s="3">
        <v>2</v>
      </c>
      <c r="AL186" s="3">
        <v>4</v>
      </c>
      <c r="AM186" s="3">
        <v>0</v>
      </c>
      <c r="AN186" s="3">
        <v>0</v>
      </c>
      <c r="AO186" s="3">
        <v>0</v>
      </c>
      <c r="AP186" s="3">
        <v>1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16">
        <v>0</v>
      </c>
      <c r="BG186" s="16">
        <v>0</v>
      </c>
      <c r="BH186" s="16">
        <v>4</v>
      </c>
      <c r="BI186" t="s">
        <v>28</v>
      </c>
      <c r="BJ186">
        <v>0</v>
      </c>
      <c r="BK186">
        <v>1.5</v>
      </c>
      <c r="BL186" s="8">
        <v>134286.66699999999</v>
      </c>
      <c r="BM186">
        <v>10000</v>
      </c>
      <c r="BN186" s="3">
        <v>0.62</v>
      </c>
    </row>
    <row r="187" spans="1:68">
      <c r="A187" t="s">
        <v>102</v>
      </c>
      <c r="B187">
        <f>SUM(E187:W187)+C187</f>
        <v>36</v>
      </c>
      <c r="C187">
        <v>1</v>
      </c>
      <c r="D187" s="3">
        <v>465.88799999999998</v>
      </c>
      <c r="E187">
        <v>2</v>
      </c>
      <c r="F187">
        <v>2</v>
      </c>
      <c r="G187">
        <v>6</v>
      </c>
      <c r="H187">
        <v>2</v>
      </c>
      <c r="I187">
        <v>6</v>
      </c>
      <c r="J187">
        <v>10</v>
      </c>
      <c r="K187">
        <v>2</v>
      </c>
      <c r="L187">
        <v>4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V187" s="14">
        <v>0</v>
      </c>
      <c r="W187" s="14">
        <v>0</v>
      </c>
      <c r="X187" s="14">
        <v>4</v>
      </c>
      <c r="Y187" t="s">
        <v>28</v>
      </c>
      <c r="Z187">
        <v>1</v>
      </c>
      <c r="AA187" s="3">
        <v>2.5</v>
      </c>
      <c r="AB187" s="11">
        <v>112828.27</v>
      </c>
      <c r="AC187" s="11">
        <f t="shared" ref="AC187:AC194" si="10">Z187+BJ187</f>
        <v>1</v>
      </c>
      <c r="AD187" s="11">
        <f t="shared" ref="AD187:AD194" si="11">SUM(AE187:BG187)+C187</f>
        <v>36</v>
      </c>
      <c r="AE187" s="3">
        <v>2</v>
      </c>
      <c r="AF187" s="3">
        <v>2</v>
      </c>
      <c r="AG187" s="3">
        <v>6</v>
      </c>
      <c r="AH187" s="3">
        <v>2</v>
      </c>
      <c r="AI187" s="3">
        <v>6</v>
      </c>
      <c r="AJ187" s="3">
        <v>10</v>
      </c>
      <c r="AK187" s="3">
        <v>2</v>
      </c>
      <c r="AL187" s="3">
        <v>4</v>
      </c>
      <c r="AM187" s="3">
        <v>0</v>
      </c>
      <c r="AN187" s="3">
        <v>0</v>
      </c>
      <c r="AO187" s="3">
        <v>0</v>
      </c>
      <c r="AP187" s="3">
        <v>1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16">
        <v>0</v>
      </c>
      <c r="BG187" s="16">
        <v>0</v>
      </c>
      <c r="BH187" s="16">
        <v>4</v>
      </c>
      <c r="BI187" t="s">
        <v>28</v>
      </c>
      <c r="BJ187">
        <v>0</v>
      </c>
      <c r="BK187">
        <v>1.5</v>
      </c>
      <c r="BL187" s="8">
        <v>134286.66699999999</v>
      </c>
      <c r="BM187">
        <v>14900</v>
      </c>
      <c r="BN187">
        <v>0.28947368421052599</v>
      </c>
    </row>
    <row r="188" spans="1:68">
      <c r="A188" t="s">
        <v>102</v>
      </c>
      <c r="B188">
        <f>SUM(E188:W188)+C188</f>
        <v>36</v>
      </c>
      <c r="C188">
        <v>1</v>
      </c>
      <c r="D188" s="3">
        <v>465.88799999999998</v>
      </c>
      <c r="E188">
        <v>2</v>
      </c>
      <c r="F188">
        <v>2</v>
      </c>
      <c r="G188">
        <v>6</v>
      </c>
      <c r="H188">
        <v>2</v>
      </c>
      <c r="I188">
        <v>6</v>
      </c>
      <c r="J188">
        <v>10</v>
      </c>
      <c r="K188">
        <v>2</v>
      </c>
      <c r="L188">
        <v>4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V188" s="14">
        <v>0</v>
      </c>
      <c r="W188" s="14">
        <v>0</v>
      </c>
      <c r="X188" s="14">
        <v>4</v>
      </c>
      <c r="Y188" t="s">
        <v>28</v>
      </c>
      <c r="Z188">
        <v>1</v>
      </c>
      <c r="AA188" s="3">
        <v>2.5</v>
      </c>
      <c r="AB188" s="11">
        <v>112828.27</v>
      </c>
      <c r="AC188" s="11">
        <f t="shared" si="10"/>
        <v>1</v>
      </c>
      <c r="AD188" s="11">
        <f t="shared" si="11"/>
        <v>36</v>
      </c>
      <c r="AE188" s="3">
        <v>2</v>
      </c>
      <c r="AF188" s="3">
        <v>2</v>
      </c>
      <c r="AG188" s="3">
        <v>6</v>
      </c>
      <c r="AH188" s="3">
        <v>2</v>
      </c>
      <c r="AI188" s="3">
        <v>6</v>
      </c>
      <c r="AJ188" s="3">
        <v>10</v>
      </c>
      <c r="AK188" s="3">
        <v>2</v>
      </c>
      <c r="AL188" s="3">
        <v>4</v>
      </c>
      <c r="AM188" s="3">
        <v>0</v>
      </c>
      <c r="AN188" s="3">
        <v>0</v>
      </c>
      <c r="AO188" s="3">
        <v>0</v>
      </c>
      <c r="AP188" s="3">
        <v>1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16">
        <v>0</v>
      </c>
      <c r="BG188" s="16">
        <v>0</v>
      </c>
      <c r="BH188" s="16">
        <v>4</v>
      </c>
      <c r="BI188" t="s">
        <v>28</v>
      </c>
      <c r="BJ188">
        <v>0</v>
      </c>
      <c r="BK188">
        <v>1.5</v>
      </c>
      <c r="BL188" s="8">
        <v>134286.66699999999</v>
      </c>
      <c r="BM188">
        <v>17400</v>
      </c>
      <c r="BN188">
        <v>0.227848101265822</v>
      </c>
    </row>
    <row r="189" spans="1:68">
      <c r="A189" t="s">
        <v>102</v>
      </c>
      <c r="B189">
        <f>SUM(E189:W189)+C189</f>
        <v>36</v>
      </c>
      <c r="C189">
        <v>1</v>
      </c>
      <c r="D189" s="3">
        <v>473.9</v>
      </c>
      <c r="E189">
        <v>2</v>
      </c>
      <c r="F189">
        <v>2</v>
      </c>
      <c r="G189">
        <v>6</v>
      </c>
      <c r="H189">
        <v>2</v>
      </c>
      <c r="I189">
        <v>6</v>
      </c>
      <c r="J189">
        <v>10</v>
      </c>
      <c r="K189">
        <v>2</v>
      </c>
      <c r="L189">
        <v>4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V189" s="14">
        <v>0</v>
      </c>
      <c r="W189" s="14">
        <v>0</v>
      </c>
      <c r="X189" s="14">
        <v>4</v>
      </c>
      <c r="Y189" t="s">
        <v>28</v>
      </c>
      <c r="Z189">
        <v>1</v>
      </c>
      <c r="AA189" s="3">
        <v>2.5</v>
      </c>
      <c r="AB189" s="11">
        <v>112828.27</v>
      </c>
      <c r="AC189" s="11">
        <f t="shared" si="10"/>
        <v>1</v>
      </c>
      <c r="AD189" s="11">
        <f t="shared" si="11"/>
        <v>36</v>
      </c>
      <c r="AE189" s="3">
        <v>2</v>
      </c>
      <c r="AF189" s="3">
        <v>2</v>
      </c>
      <c r="AG189" s="3">
        <v>6</v>
      </c>
      <c r="AH189" s="3">
        <v>2</v>
      </c>
      <c r="AI189" s="3">
        <v>6</v>
      </c>
      <c r="AJ189" s="3">
        <v>10</v>
      </c>
      <c r="AK189" s="3">
        <v>2</v>
      </c>
      <c r="AL189" s="3">
        <v>4</v>
      </c>
      <c r="AM189" s="3">
        <v>0</v>
      </c>
      <c r="AN189" s="3">
        <v>0</v>
      </c>
      <c r="AO189" s="3">
        <v>0</v>
      </c>
      <c r="AP189" s="3">
        <v>1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16">
        <v>0</v>
      </c>
      <c r="BG189" s="16">
        <v>0</v>
      </c>
      <c r="BH189" s="16">
        <v>4</v>
      </c>
      <c r="BI189" t="s">
        <v>31</v>
      </c>
      <c r="BJ189">
        <v>0</v>
      </c>
      <c r="BK189">
        <v>2.5</v>
      </c>
      <c r="BL189" s="8">
        <v>133923.859</v>
      </c>
      <c r="BM189">
        <v>10000</v>
      </c>
      <c r="BN189">
        <v>0.62</v>
      </c>
    </row>
    <row r="190" spans="1:68">
      <c r="A190" t="s">
        <v>102</v>
      </c>
      <c r="B190">
        <f>SUM(E190:W190)+C190</f>
        <v>36</v>
      </c>
      <c r="C190">
        <v>1</v>
      </c>
      <c r="D190" s="3">
        <v>473.9</v>
      </c>
      <c r="E190">
        <v>2</v>
      </c>
      <c r="F190">
        <v>2</v>
      </c>
      <c r="G190">
        <v>6</v>
      </c>
      <c r="H190">
        <v>2</v>
      </c>
      <c r="I190">
        <v>6</v>
      </c>
      <c r="J190">
        <v>10</v>
      </c>
      <c r="K190">
        <v>2</v>
      </c>
      <c r="L190">
        <v>4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V190" s="14">
        <v>0</v>
      </c>
      <c r="W190" s="14">
        <v>0</v>
      </c>
      <c r="X190" s="14">
        <v>4</v>
      </c>
      <c r="Y190" t="s">
        <v>28</v>
      </c>
      <c r="Z190">
        <v>1</v>
      </c>
      <c r="AA190" s="3">
        <v>2.5</v>
      </c>
      <c r="AB190" s="11">
        <v>112828.27</v>
      </c>
      <c r="AC190" s="11">
        <f t="shared" si="10"/>
        <v>1</v>
      </c>
      <c r="AD190" s="11">
        <f t="shared" si="11"/>
        <v>36</v>
      </c>
      <c r="AE190" s="3">
        <v>2</v>
      </c>
      <c r="AF190" s="3">
        <v>2</v>
      </c>
      <c r="AG190" s="3">
        <v>6</v>
      </c>
      <c r="AH190" s="3">
        <v>2</v>
      </c>
      <c r="AI190" s="3">
        <v>6</v>
      </c>
      <c r="AJ190" s="3">
        <v>10</v>
      </c>
      <c r="AK190" s="3">
        <v>2</v>
      </c>
      <c r="AL190" s="3">
        <v>4</v>
      </c>
      <c r="AM190" s="3">
        <v>0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16">
        <v>0</v>
      </c>
      <c r="BG190" s="16">
        <v>0</v>
      </c>
      <c r="BH190" s="16">
        <v>4</v>
      </c>
      <c r="BI190" t="s">
        <v>31</v>
      </c>
      <c r="BJ190">
        <v>0</v>
      </c>
      <c r="BK190">
        <v>2.5</v>
      </c>
      <c r="BL190" s="8">
        <v>133923.859</v>
      </c>
      <c r="BM190">
        <v>14900</v>
      </c>
      <c r="BN190">
        <v>0.30263157894736797</v>
      </c>
    </row>
    <row r="191" spans="1:68">
      <c r="A191" t="s">
        <v>102</v>
      </c>
      <c r="B191">
        <f>SUM(E191:W191)+C191</f>
        <v>36</v>
      </c>
      <c r="C191">
        <v>1</v>
      </c>
      <c r="D191" s="3">
        <v>473.9</v>
      </c>
      <c r="E191">
        <v>2</v>
      </c>
      <c r="F191">
        <v>2</v>
      </c>
      <c r="G191">
        <v>6</v>
      </c>
      <c r="H191">
        <v>2</v>
      </c>
      <c r="I191">
        <v>6</v>
      </c>
      <c r="J191">
        <v>10</v>
      </c>
      <c r="K191">
        <v>2</v>
      </c>
      <c r="L191">
        <v>4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V191" s="14">
        <v>0</v>
      </c>
      <c r="W191" s="14">
        <v>0</v>
      </c>
      <c r="X191" s="14">
        <v>4</v>
      </c>
      <c r="Y191" t="s">
        <v>28</v>
      </c>
      <c r="Z191">
        <v>1</v>
      </c>
      <c r="AA191" s="3">
        <v>2.5</v>
      </c>
      <c r="AB191" s="11">
        <v>112828.27</v>
      </c>
      <c r="AC191" s="11">
        <f t="shared" si="10"/>
        <v>1</v>
      </c>
      <c r="AD191" s="11">
        <f t="shared" si="11"/>
        <v>36</v>
      </c>
      <c r="AE191" s="3">
        <v>2</v>
      </c>
      <c r="AF191" s="3">
        <v>2</v>
      </c>
      <c r="AG191" s="3">
        <v>6</v>
      </c>
      <c r="AH191" s="3">
        <v>2</v>
      </c>
      <c r="AI191" s="3">
        <v>6</v>
      </c>
      <c r="AJ191" s="3">
        <v>10</v>
      </c>
      <c r="AK191" s="3">
        <v>2</v>
      </c>
      <c r="AL191" s="3">
        <v>4</v>
      </c>
      <c r="AM191" s="3">
        <v>0</v>
      </c>
      <c r="AN191" s="3">
        <v>0</v>
      </c>
      <c r="AO191" s="3">
        <v>0</v>
      </c>
      <c r="AP191" s="3">
        <v>1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16">
        <v>0</v>
      </c>
      <c r="BG191" s="16">
        <v>0</v>
      </c>
      <c r="BH191" s="16">
        <v>4</v>
      </c>
      <c r="BI191" t="s">
        <v>31</v>
      </c>
      <c r="BJ191">
        <v>0</v>
      </c>
      <c r="BK191">
        <v>2.5</v>
      </c>
      <c r="BL191" s="8">
        <v>133923.859</v>
      </c>
      <c r="BM191">
        <v>17400</v>
      </c>
      <c r="BN191">
        <v>0.25308641975308599</v>
      </c>
    </row>
    <row r="192" spans="1:68">
      <c r="A192" t="s">
        <v>102</v>
      </c>
      <c r="B192">
        <f>SUM(E192:W192)+C192</f>
        <v>36</v>
      </c>
      <c r="C192">
        <v>1</v>
      </c>
      <c r="D192" s="3">
        <v>429.29199999999997</v>
      </c>
      <c r="E192">
        <v>2</v>
      </c>
      <c r="F192">
        <v>2</v>
      </c>
      <c r="G192">
        <v>6</v>
      </c>
      <c r="H192">
        <v>2</v>
      </c>
      <c r="I192">
        <v>6</v>
      </c>
      <c r="J192">
        <v>10</v>
      </c>
      <c r="K192">
        <v>2</v>
      </c>
      <c r="L192">
        <v>4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V192" s="14">
        <v>0</v>
      </c>
      <c r="W192" s="14">
        <v>0</v>
      </c>
      <c r="X192" s="14">
        <v>4</v>
      </c>
      <c r="Y192" t="s">
        <v>28</v>
      </c>
      <c r="Z192">
        <v>1</v>
      </c>
      <c r="AA192" s="3">
        <v>1.5</v>
      </c>
      <c r="AB192" s="11">
        <v>115092.012</v>
      </c>
      <c r="AC192" s="11">
        <f t="shared" si="10"/>
        <v>1</v>
      </c>
      <c r="AD192" s="11">
        <f t="shared" si="11"/>
        <v>36</v>
      </c>
      <c r="AE192" s="3">
        <v>2</v>
      </c>
      <c r="AF192" s="3">
        <v>2</v>
      </c>
      <c r="AG192" s="3">
        <v>6</v>
      </c>
      <c r="AH192" s="3">
        <v>2</v>
      </c>
      <c r="AI192" s="3">
        <v>6</v>
      </c>
      <c r="AJ192" s="3">
        <v>10</v>
      </c>
      <c r="AK192" s="3">
        <v>2</v>
      </c>
      <c r="AL192" s="3">
        <v>4</v>
      </c>
      <c r="AM192" s="3">
        <v>0</v>
      </c>
      <c r="AN192" s="3">
        <v>0</v>
      </c>
      <c r="AO192" s="3">
        <v>0</v>
      </c>
      <c r="AP192" s="3">
        <v>1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16">
        <v>0</v>
      </c>
      <c r="BG192" s="16">
        <v>0</v>
      </c>
      <c r="BH192" s="16">
        <v>4</v>
      </c>
      <c r="BI192" t="s">
        <v>31</v>
      </c>
      <c r="BJ192">
        <v>0</v>
      </c>
      <c r="BK192">
        <v>1.5</v>
      </c>
      <c r="BL192" s="8">
        <v>138379.60999999999</v>
      </c>
      <c r="BM192">
        <v>10000</v>
      </c>
      <c r="BN192">
        <v>0.44</v>
      </c>
    </row>
    <row r="193" spans="1:66">
      <c r="A193" t="s">
        <v>102</v>
      </c>
      <c r="B193">
        <f>SUM(E193:W193)+C193</f>
        <v>36</v>
      </c>
      <c r="C193">
        <v>1</v>
      </c>
      <c r="D193" s="3">
        <v>435.548</v>
      </c>
      <c r="E193">
        <v>2</v>
      </c>
      <c r="F193">
        <v>2</v>
      </c>
      <c r="G193">
        <v>6</v>
      </c>
      <c r="H193">
        <v>2</v>
      </c>
      <c r="I193">
        <v>6</v>
      </c>
      <c r="J193">
        <v>10</v>
      </c>
      <c r="K193">
        <v>2</v>
      </c>
      <c r="L193">
        <v>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V193" s="14">
        <v>0</v>
      </c>
      <c r="W193" s="14">
        <v>0</v>
      </c>
      <c r="X193" s="14">
        <v>4</v>
      </c>
      <c r="Y193" t="s">
        <v>28</v>
      </c>
      <c r="Z193">
        <v>1</v>
      </c>
      <c r="AA193" s="3">
        <v>2.5</v>
      </c>
      <c r="AB193" s="11">
        <v>112828.27</v>
      </c>
      <c r="AC193" s="11">
        <f t="shared" si="10"/>
        <v>1</v>
      </c>
      <c r="AD193" s="11">
        <f t="shared" si="11"/>
        <v>36</v>
      </c>
      <c r="AE193" s="3">
        <v>2</v>
      </c>
      <c r="AF193" s="3">
        <v>2</v>
      </c>
      <c r="AG193" s="3">
        <v>6</v>
      </c>
      <c r="AH193" s="3">
        <v>2</v>
      </c>
      <c r="AI193" s="3">
        <v>6</v>
      </c>
      <c r="AJ193" s="3">
        <v>10</v>
      </c>
      <c r="AK193" s="3">
        <v>2</v>
      </c>
      <c r="AL193" s="3">
        <v>4</v>
      </c>
      <c r="AM193" s="3">
        <v>0</v>
      </c>
      <c r="AN193" s="3">
        <v>0</v>
      </c>
      <c r="AO193" s="3">
        <v>0</v>
      </c>
      <c r="AP193" s="3">
        <v>1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16">
        <v>0</v>
      </c>
      <c r="BG193" s="16">
        <v>0</v>
      </c>
      <c r="BH193" s="16">
        <v>4</v>
      </c>
      <c r="BI193" t="s">
        <v>31</v>
      </c>
      <c r="BJ193">
        <v>0</v>
      </c>
      <c r="BK193">
        <v>3.5</v>
      </c>
      <c r="BL193" s="8">
        <v>135781.41500000001</v>
      </c>
      <c r="BM193">
        <v>10000</v>
      </c>
      <c r="BN193">
        <v>0.55000000000000004</v>
      </c>
    </row>
    <row r="194" spans="1:66">
      <c r="A194" t="s">
        <v>102</v>
      </c>
      <c r="B194">
        <f>SUM(E194:W194)+C194</f>
        <v>36</v>
      </c>
      <c r="C194">
        <v>1</v>
      </c>
      <c r="D194" s="3">
        <v>435.548</v>
      </c>
      <c r="E194">
        <v>2</v>
      </c>
      <c r="F194">
        <v>2</v>
      </c>
      <c r="G194">
        <v>6</v>
      </c>
      <c r="H194">
        <v>2</v>
      </c>
      <c r="I194">
        <v>6</v>
      </c>
      <c r="J194">
        <v>10</v>
      </c>
      <c r="K194">
        <v>2</v>
      </c>
      <c r="L194">
        <v>4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V194" s="14">
        <v>0</v>
      </c>
      <c r="W194" s="14">
        <v>0</v>
      </c>
      <c r="X194" s="14">
        <v>4</v>
      </c>
      <c r="Y194" t="s">
        <v>28</v>
      </c>
      <c r="Z194">
        <v>1</v>
      </c>
      <c r="AA194" s="3">
        <v>2.5</v>
      </c>
      <c r="AB194" s="11">
        <v>112828.27</v>
      </c>
      <c r="AC194" s="11">
        <f t="shared" si="10"/>
        <v>1</v>
      </c>
      <c r="AD194" s="11">
        <f t="shared" si="11"/>
        <v>36</v>
      </c>
      <c r="AE194" s="3">
        <v>2</v>
      </c>
      <c r="AF194" s="3">
        <v>2</v>
      </c>
      <c r="AG194" s="3">
        <v>6</v>
      </c>
      <c r="AH194" s="3">
        <v>2</v>
      </c>
      <c r="AI194" s="3">
        <v>6</v>
      </c>
      <c r="AJ194" s="3">
        <v>10</v>
      </c>
      <c r="AK194" s="3">
        <v>2</v>
      </c>
      <c r="AL194" s="3">
        <v>4</v>
      </c>
      <c r="AM194" s="3">
        <v>0</v>
      </c>
      <c r="AN194" s="3">
        <v>0</v>
      </c>
      <c r="AO194" s="3">
        <v>0</v>
      </c>
      <c r="AP194" s="3">
        <v>1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16">
        <v>0</v>
      </c>
      <c r="BG194" s="16">
        <v>0</v>
      </c>
      <c r="BH194" s="16">
        <v>4</v>
      </c>
      <c r="BI194" t="s">
        <v>31</v>
      </c>
      <c r="BJ194">
        <v>0</v>
      </c>
      <c r="BK194">
        <v>3.5</v>
      </c>
      <c r="BL194" s="8">
        <v>135781.41500000001</v>
      </c>
      <c r="BM194">
        <v>14900</v>
      </c>
      <c r="BN194">
        <v>0.26315789473684198</v>
      </c>
    </row>
    <row r="195" spans="1:66">
      <c r="A195" t="s">
        <v>102</v>
      </c>
      <c r="B195">
        <f>SUM(E195:W195)+C195</f>
        <v>36</v>
      </c>
      <c r="C195">
        <v>1</v>
      </c>
      <c r="D195" s="3">
        <v>435.548</v>
      </c>
      <c r="E195">
        <v>2</v>
      </c>
      <c r="F195">
        <v>2</v>
      </c>
      <c r="G195">
        <v>6</v>
      </c>
      <c r="H195">
        <v>2</v>
      </c>
      <c r="I195">
        <v>6</v>
      </c>
      <c r="J195">
        <v>10</v>
      </c>
      <c r="K195">
        <v>2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V195" s="14">
        <v>0</v>
      </c>
      <c r="W195" s="14">
        <v>0</v>
      </c>
      <c r="X195" s="14">
        <v>4</v>
      </c>
      <c r="Y195" t="s">
        <v>28</v>
      </c>
      <c r="Z195">
        <v>1</v>
      </c>
      <c r="AA195" s="3">
        <v>2.5</v>
      </c>
      <c r="AB195" s="11">
        <v>112828.27</v>
      </c>
      <c r="AC195" s="11">
        <f t="shared" ref="AC195:AC202" si="12">Z195+BJ195</f>
        <v>1</v>
      </c>
      <c r="AD195" s="11">
        <f t="shared" ref="AD195:AD202" si="13">SUM(AE195:BG195)+C195</f>
        <v>36</v>
      </c>
      <c r="AE195" s="3">
        <v>2</v>
      </c>
      <c r="AF195" s="3">
        <v>2</v>
      </c>
      <c r="AG195" s="3">
        <v>6</v>
      </c>
      <c r="AH195" s="3">
        <v>2</v>
      </c>
      <c r="AI195" s="3">
        <v>6</v>
      </c>
      <c r="AJ195" s="3">
        <v>10</v>
      </c>
      <c r="AK195" s="3">
        <v>2</v>
      </c>
      <c r="AL195" s="3">
        <v>4</v>
      </c>
      <c r="AM195" s="3">
        <v>0</v>
      </c>
      <c r="AN195" s="3">
        <v>0</v>
      </c>
      <c r="AO195" s="3">
        <v>0</v>
      </c>
      <c r="AP195" s="3">
        <v>1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16">
        <v>0</v>
      </c>
      <c r="BG195" s="16">
        <v>0</v>
      </c>
      <c r="BH195" s="16">
        <v>4</v>
      </c>
      <c r="BI195" t="s">
        <v>31</v>
      </c>
      <c r="BJ195">
        <v>0</v>
      </c>
      <c r="BK195">
        <v>3.5</v>
      </c>
      <c r="BL195" s="8">
        <v>135781.41500000001</v>
      </c>
      <c r="BM195">
        <v>17400</v>
      </c>
      <c r="BN195">
        <v>0.20253164556962</v>
      </c>
    </row>
    <row r="196" spans="1:66">
      <c r="A196" t="s">
        <v>102</v>
      </c>
      <c r="B196">
        <f>SUM(E196:W196)+C196</f>
        <v>36</v>
      </c>
      <c r="C196">
        <v>1</v>
      </c>
      <c r="D196" s="3">
        <v>476.57400000000001</v>
      </c>
      <c r="E196">
        <v>2</v>
      </c>
      <c r="F196">
        <v>2</v>
      </c>
      <c r="G196">
        <v>6</v>
      </c>
      <c r="H196">
        <v>2</v>
      </c>
      <c r="I196">
        <v>6</v>
      </c>
      <c r="J196">
        <v>10</v>
      </c>
      <c r="K196">
        <v>2</v>
      </c>
      <c r="L196">
        <v>4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V196" s="14">
        <v>0</v>
      </c>
      <c r="W196" s="14">
        <v>0</v>
      </c>
      <c r="X196" s="14">
        <v>4</v>
      </c>
      <c r="Y196" t="s">
        <v>28</v>
      </c>
      <c r="Z196">
        <v>1</v>
      </c>
      <c r="AA196" s="3">
        <v>1.5</v>
      </c>
      <c r="AB196" s="11">
        <v>115092.012</v>
      </c>
      <c r="AC196" s="11">
        <f t="shared" si="12"/>
        <v>1</v>
      </c>
      <c r="AD196" s="11">
        <f t="shared" si="13"/>
        <v>36</v>
      </c>
      <c r="AE196" s="3">
        <v>2</v>
      </c>
      <c r="AF196" s="3">
        <v>2</v>
      </c>
      <c r="AG196" s="3">
        <v>6</v>
      </c>
      <c r="AH196" s="3">
        <v>2</v>
      </c>
      <c r="AI196" s="3">
        <v>6</v>
      </c>
      <c r="AJ196" s="3">
        <v>10</v>
      </c>
      <c r="AK196" s="3">
        <v>2</v>
      </c>
      <c r="AL196" s="3">
        <v>4</v>
      </c>
      <c r="AM196" s="3">
        <v>0</v>
      </c>
      <c r="AN196" s="3">
        <v>0</v>
      </c>
      <c r="AO196" s="3">
        <v>0</v>
      </c>
      <c r="AP196" s="3">
        <v>1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16">
        <v>0</v>
      </c>
      <c r="BG196" s="16">
        <v>0</v>
      </c>
      <c r="BH196" s="16">
        <v>4</v>
      </c>
      <c r="BI196" t="s">
        <v>31</v>
      </c>
      <c r="BJ196">
        <v>0</v>
      </c>
      <c r="BK196">
        <v>2.5</v>
      </c>
      <c r="BL196" s="8">
        <v>136069.22899999999</v>
      </c>
      <c r="BM196">
        <v>10000</v>
      </c>
      <c r="BN196">
        <v>0.72</v>
      </c>
    </row>
    <row r="197" spans="1:66">
      <c r="A197" t="s">
        <v>102</v>
      </c>
      <c r="B197">
        <f>SUM(E197:W197)+C197</f>
        <v>36</v>
      </c>
      <c r="C197">
        <v>1</v>
      </c>
      <c r="D197" s="3">
        <v>461.91699999999997</v>
      </c>
      <c r="E197">
        <v>2</v>
      </c>
      <c r="F197">
        <v>2</v>
      </c>
      <c r="G197">
        <v>6</v>
      </c>
      <c r="H197">
        <v>2</v>
      </c>
      <c r="I197">
        <v>6</v>
      </c>
      <c r="J197">
        <v>10</v>
      </c>
      <c r="K197">
        <v>2</v>
      </c>
      <c r="L197">
        <v>4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V197" s="14">
        <v>0</v>
      </c>
      <c r="W197" s="14">
        <v>0</v>
      </c>
      <c r="X197" s="14">
        <v>2</v>
      </c>
      <c r="Y197" t="s">
        <v>28</v>
      </c>
      <c r="Z197">
        <v>1</v>
      </c>
      <c r="AA197" s="3">
        <v>1.5</v>
      </c>
      <c r="AB197" s="11">
        <v>118474.359</v>
      </c>
      <c r="AC197" s="11">
        <f t="shared" si="12"/>
        <v>1</v>
      </c>
      <c r="AD197" s="11">
        <f t="shared" si="13"/>
        <v>36</v>
      </c>
      <c r="AE197" s="3">
        <v>2</v>
      </c>
      <c r="AF197" s="3">
        <v>2</v>
      </c>
      <c r="AG197" s="3">
        <v>6</v>
      </c>
      <c r="AH197" s="3">
        <v>2</v>
      </c>
      <c r="AI197" s="3">
        <v>6</v>
      </c>
      <c r="AJ197" s="3">
        <v>10</v>
      </c>
      <c r="AK197" s="3">
        <v>2</v>
      </c>
      <c r="AL197" s="3">
        <v>4</v>
      </c>
      <c r="AM197" s="3">
        <v>0</v>
      </c>
      <c r="AN197" s="3">
        <v>0</v>
      </c>
      <c r="AO197" s="3">
        <v>0</v>
      </c>
      <c r="AP197" s="3">
        <v>1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16">
        <v>0</v>
      </c>
      <c r="BG197" s="16">
        <v>0</v>
      </c>
      <c r="BH197" s="16">
        <v>2</v>
      </c>
      <c r="BI197" t="s">
        <v>31</v>
      </c>
      <c r="BJ197">
        <v>0</v>
      </c>
      <c r="BK197">
        <v>2.5</v>
      </c>
      <c r="BL197" s="8">
        <v>140117.228</v>
      </c>
      <c r="BM197">
        <v>10000</v>
      </c>
      <c r="BN197">
        <v>0.67</v>
      </c>
    </row>
    <row r="198" spans="1:66">
      <c r="A198" t="s">
        <v>102</v>
      </c>
      <c r="B198">
        <f>SUM(E198:W198)+C198</f>
        <v>36</v>
      </c>
      <c r="C198">
        <v>1</v>
      </c>
      <c r="D198" s="3">
        <v>360.78800000000001</v>
      </c>
      <c r="E198">
        <v>2</v>
      </c>
      <c r="F198">
        <v>2</v>
      </c>
      <c r="G198">
        <v>6</v>
      </c>
      <c r="H198">
        <v>2</v>
      </c>
      <c r="I198">
        <v>6</v>
      </c>
      <c r="J198">
        <v>10</v>
      </c>
      <c r="K198">
        <v>2</v>
      </c>
      <c r="L198">
        <v>4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V198" s="14">
        <v>0</v>
      </c>
      <c r="W198" s="14">
        <v>0</v>
      </c>
      <c r="X198" s="14">
        <v>2</v>
      </c>
      <c r="Y198" t="s">
        <v>31</v>
      </c>
      <c r="Z198">
        <v>0</v>
      </c>
      <c r="AA198" s="3">
        <v>1.5</v>
      </c>
      <c r="AB198" s="11">
        <v>141993.94</v>
      </c>
      <c r="AC198" s="11">
        <f t="shared" si="12"/>
        <v>1</v>
      </c>
      <c r="AD198" s="11">
        <f t="shared" si="13"/>
        <v>36</v>
      </c>
      <c r="AE198" s="3">
        <v>2</v>
      </c>
      <c r="AF198" s="3">
        <v>2</v>
      </c>
      <c r="AG198" s="3">
        <v>6</v>
      </c>
      <c r="AH198" s="3">
        <v>2</v>
      </c>
      <c r="AI198" s="3">
        <v>6</v>
      </c>
      <c r="AJ198" s="3">
        <v>10</v>
      </c>
      <c r="AK198" s="3">
        <v>2</v>
      </c>
      <c r="AL198" s="3">
        <v>4</v>
      </c>
      <c r="AM198" s="3">
        <v>0</v>
      </c>
      <c r="AN198" s="3">
        <v>0</v>
      </c>
      <c r="AO198" s="3">
        <v>0</v>
      </c>
      <c r="AP198" s="3">
        <v>0</v>
      </c>
      <c r="AQ198" s="3">
        <v>1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16">
        <v>0</v>
      </c>
      <c r="BG198" s="16">
        <v>0</v>
      </c>
      <c r="BH198" s="16">
        <v>2</v>
      </c>
      <c r="BI198" t="s">
        <v>31</v>
      </c>
      <c r="BJ198">
        <v>1</v>
      </c>
      <c r="BK198">
        <v>2.5</v>
      </c>
      <c r="BL198" s="8">
        <v>169703.13</v>
      </c>
      <c r="BM198">
        <v>26500</v>
      </c>
      <c r="BN198">
        <v>0.64444444444444404</v>
      </c>
    </row>
    <row r="199" spans="1:66">
      <c r="A199" t="s">
        <v>102</v>
      </c>
      <c r="B199">
        <f>SUM(E199:W199)+C199</f>
        <v>36</v>
      </c>
      <c r="C199">
        <v>1</v>
      </c>
      <c r="D199" s="3">
        <v>364.86099999999999</v>
      </c>
      <c r="E199">
        <v>2</v>
      </c>
      <c r="F199">
        <v>2</v>
      </c>
      <c r="G199">
        <v>6</v>
      </c>
      <c r="H199">
        <v>2</v>
      </c>
      <c r="I199">
        <v>6</v>
      </c>
      <c r="J199">
        <v>10</v>
      </c>
      <c r="K199">
        <v>2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V199" s="14">
        <v>0</v>
      </c>
      <c r="W199" s="14">
        <v>0</v>
      </c>
      <c r="X199" s="14">
        <v>2</v>
      </c>
      <c r="Y199" t="s">
        <v>31</v>
      </c>
      <c r="Z199">
        <v>0</v>
      </c>
      <c r="AA199" s="3">
        <v>2.5</v>
      </c>
      <c r="AB199" s="11">
        <v>140117.228</v>
      </c>
      <c r="AC199" s="11">
        <f t="shared" si="12"/>
        <v>1</v>
      </c>
      <c r="AD199" s="11">
        <f t="shared" si="13"/>
        <v>36</v>
      </c>
      <c r="AE199" s="3">
        <v>2</v>
      </c>
      <c r="AF199" s="3">
        <v>2</v>
      </c>
      <c r="AG199" s="3">
        <v>6</v>
      </c>
      <c r="AH199" s="3">
        <v>2</v>
      </c>
      <c r="AI199" s="3">
        <v>6</v>
      </c>
      <c r="AJ199" s="3">
        <v>10</v>
      </c>
      <c r="AK199" s="3">
        <v>2</v>
      </c>
      <c r="AL199" s="3">
        <v>4</v>
      </c>
      <c r="AM199" s="3">
        <v>0</v>
      </c>
      <c r="AN199" s="3">
        <v>0</v>
      </c>
      <c r="AO199" s="3">
        <v>0</v>
      </c>
      <c r="AP199" s="3">
        <v>0</v>
      </c>
      <c r="AQ199" s="3">
        <v>1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16">
        <v>0</v>
      </c>
      <c r="BG199" s="16">
        <v>0</v>
      </c>
      <c r="BH199" s="16">
        <v>2</v>
      </c>
      <c r="BI199" t="s">
        <v>28</v>
      </c>
      <c r="BJ199">
        <v>1</v>
      </c>
      <c r="BK199">
        <v>2.5</v>
      </c>
      <c r="BL199" s="8">
        <v>167517.16</v>
      </c>
      <c r="BM199">
        <v>26500</v>
      </c>
      <c r="BN199">
        <v>0.86666666666666603</v>
      </c>
    </row>
    <row r="200" spans="1:66">
      <c r="A200" t="s">
        <v>102</v>
      </c>
      <c r="B200">
        <f>SUM(E200:W200)+C200</f>
        <v>36</v>
      </c>
      <c r="C200">
        <v>1</v>
      </c>
      <c r="D200" s="3">
        <v>365.10199999999998</v>
      </c>
      <c r="E200">
        <v>2</v>
      </c>
      <c r="F200">
        <v>2</v>
      </c>
      <c r="G200">
        <v>6</v>
      </c>
      <c r="H200">
        <v>2</v>
      </c>
      <c r="I200">
        <v>6</v>
      </c>
      <c r="J200">
        <v>10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V200" s="14">
        <v>0</v>
      </c>
      <c r="W200" s="14">
        <v>0</v>
      </c>
      <c r="X200" s="14">
        <v>2</v>
      </c>
      <c r="Y200" t="s">
        <v>28</v>
      </c>
      <c r="Z200">
        <v>0</v>
      </c>
      <c r="AA200" s="3">
        <v>1.5</v>
      </c>
      <c r="AB200" s="11">
        <v>140135.39499999999</v>
      </c>
      <c r="AC200" s="11">
        <f t="shared" si="12"/>
        <v>1</v>
      </c>
      <c r="AD200" s="11">
        <f t="shared" si="13"/>
        <v>36</v>
      </c>
      <c r="AE200" s="3">
        <v>2</v>
      </c>
      <c r="AF200" s="3">
        <v>2</v>
      </c>
      <c r="AG200" s="3">
        <v>6</v>
      </c>
      <c r="AH200" s="3">
        <v>2</v>
      </c>
      <c r="AI200" s="3">
        <v>6</v>
      </c>
      <c r="AJ200" s="3">
        <v>10</v>
      </c>
      <c r="AK200" s="3">
        <v>2</v>
      </c>
      <c r="AL200" s="3">
        <v>4</v>
      </c>
      <c r="AM200" s="3">
        <v>0</v>
      </c>
      <c r="AN200" s="3">
        <v>0</v>
      </c>
      <c r="AO200" s="3">
        <v>0</v>
      </c>
      <c r="AP200" s="3">
        <v>0</v>
      </c>
      <c r="AQ200" s="3">
        <v>1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16">
        <v>0</v>
      </c>
      <c r="BG200" s="16">
        <v>0</v>
      </c>
      <c r="BH200" s="3">
        <v>2</v>
      </c>
      <c r="BI200" t="s">
        <v>28</v>
      </c>
      <c r="BJ200">
        <v>1</v>
      </c>
      <c r="BK200">
        <v>2.5</v>
      </c>
      <c r="BL200" s="8">
        <v>167517.16</v>
      </c>
      <c r="BM200">
        <v>26500</v>
      </c>
      <c r="BN200">
        <v>0.86666666666666603</v>
      </c>
    </row>
    <row r="201" spans="1:66">
      <c r="A201" t="s">
        <v>102</v>
      </c>
      <c r="B201">
        <f>SUM(E201:W201)+C201</f>
        <v>36</v>
      </c>
      <c r="C201">
        <v>1</v>
      </c>
      <c r="D201" s="3">
        <v>347.005</v>
      </c>
      <c r="E201">
        <v>2</v>
      </c>
      <c r="F201">
        <v>2</v>
      </c>
      <c r="G201">
        <v>6</v>
      </c>
      <c r="H201">
        <v>2</v>
      </c>
      <c r="I201">
        <v>6</v>
      </c>
      <c r="J201">
        <v>10</v>
      </c>
      <c r="K201">
        <v>2</v>
      </c>
      <c r="L201">
        <v>4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V201" s="14">
        <v>0</v>
      </c>
      <c r="W201" s="14">
        <v>0</v>
      </c>
      <c r="X201">
        <v>2</v>
      </c>
      <c r="Y201" t="s">
        <v>28</v>
      </c>
      <c r="Z201">
        <v>0</v>
      </c>
      <c r="AA201" s="3">
        <v>0.5</v>
      </c>
      <c r="AB201" s="11">
        <v>139101.568</v>
      </c>
      <c r="AC201" s="11">
        <f t="shared" si="12"/>
        <v>1</v>
      </c>
      <c r="AD201" s="11">
        <f t="shared" si="13"/>
        <v>36</v>
      </c>
      <c r="AE201" s="3">
        <v>2</v>
      </c>
      <c r="AF201" s="3">
        <v>2</v>
      </c>
      <c r="AG201" s="3">
        <v>6</v>
      </c>
      <c r="AH201" s="3">
        <v>2</v>
      </c>
      <c r="AI201" s="3">
        <v>6</v>
      </c>
      <c r="AJ201" s="3">
        <v>10</v>
      </c>
      <c r="AK201" s="3">
        <v>2</v>
      </c>
      <c r="AL201" s="3">
        <v>4</v>
      </c>
      <c r="AM201" s="3">
        <v>0</v>
      </c>
      <c r="AN201" s="3">
        <v>0</v>
      </c>
      <c r="AO201" s="3">
        <v>0</v>
      </c>
      <c r="AP201" s="3">
        <v>0</v>
      </c>
      <c r="AQ201" s="3">
        <v>1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16">
        <v>0</v>
      </c>
      <c r="BG201" s="16">
        <v>0</v>
      </c>
      <c r="BH201" s="3">
        <v>2</v>
      </c>
      <c r="BI201" t="s">
        <v>28</v>
      </c>
      <c r="BJ201">
        <v>1</v>
      </c>
      <c r="BK201">
        <v>1.5</v>
      </c>
      <c r="BL201" s="8">
        <v>167911.34</v>
      </c>
      <c r="BM201">
        <v>26500</v>
      </c>
      <c r="BN201">
        <v>0.655555555555555</v>
      </c>
    </row>
    <row r="202" spans="1:66">
      <c r="A202" t="s">
        <v>102</v>
      </c>
      <c r="B202">
        <f>SUM(E202:W202)+C202</f>
        <v>36</v>
      </c>
      <c r="C202">
        <v>1</v>
      </c>
      <c r="D202" s="3">
        <v>358.96499999999997</v>
      </c>
      <c r="E202">
        <v>2</v>
      </c>
      <c r="F202">
        <v>2</v>
      </c>
      <c r="G202">
        <v>6</v>
      </c>
      <c r="H202">
        <v>2</v>
      </c>
      <c r="I202">
        <v>6</v>
      </c>
      <c r="J202">
        <v>10</v>
      </c>
      <c r="K202">
        <v>2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V202" s="14">
        <v>0</v>
      </c>
      <c r="W202" s="14">
        <v>0</v>
      </c>
      <c r="X202">
        <v>2</v>
      </c>
      <c r="Y202" t="s">
        <v>28</v>
      </c>
      <c r="Z202">
        <v>0</v>
      </c>
      <c r="AA202" s="3">
        <v>0.5</v>
      </c>
      <c r="AB202" s="11">
        <v>139101.568</v>
      </c>
      <c r="AC202" s="11">
        <f t="shared" si="12"/>
        <v>1</v>
      </c>
      <c r="AD202" s="11">
        <f t="shared" si="13"/>
        <v>36</v>
      </c>
      <c r="AE202" s="3">
        <v>2</v>
      </c>
      <c r="AF202" s="3">
        <v>2</v>
      </c>
      <c r="AG202" s="3">
        <v>6</v>
      </c>
      <c r="AH202" s="3">
        <v>2</v>
      </c>
      <c r="AI202" s="3">
        <v>6</v>
      </c>
      <c r="AJ202" s="3">
        <v>10</v>
      </c>
      <c r="AK202" s="3">
        <v>2</v>
      </c>
      <c r="AL202" s="3">
        <v>4</v>
      </c>
      <c r="AM202" s="3">
        <v>0</v>
      </c>
      <c r="AN202" s="3">
        <v>0</v>
      </c>
      <c r="AO202" s="3">
        <v>0</v>
      </c>
      <c r="AP202" s="3">
        <v>0</v>
      </c>
      <c r="AQ202" s="3">
        <v>1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16">
        <v>0</v>
      </c>
      <c r="BG202" s="16">
        <v>0</v>
      </c>
      <c r="BH202" s="16">
        <v>2</v>
      </c>
      <c r="BI202" t="s">
        <v>28</v>
      </c>
      <c r="BJ202">
        <v>1</v>
      </c>
      <c r="BK202">
        <v>0.5</v>
      </c>
      <c r="BL202" s="8">
        <v>166951.56</v>
      </c>
      <c r="BM202">
        <v>26500</v>
      </c>
      <c r="BN202">
        <v>0.75555555555555498</v>
      </c>
    </row>
    <row r="203" spans="1:66">
      <c r="A203" t="s">
        <v>102</v>
      </c>
      <c r="B203">
        <f>SUM(E203:W203)+C203</f>
        <v>36</v>
      </c>
      <c r="C203">
        <v>2</v>
      </c>
      <c r="D203" s="3">
        <v>335.19299999999998</v>
      </c>
      <c r="E203">
        <v>2</v>
      </c>
      <c r="F203">
        <v>2</v>
      </c>
      <c r="G203">
        <v>6</v>
      </c>
      <c r="H203">
        <v>2</v>
      </c>
      <c r="I203">
        <v>6</v>
      </c>
      <c r="J203">
        <v>10</v>
      </c>
      <c r="K203">
        <v>2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V203" s="14">
        <v>0</v>
      </c>
      <c r="W203" s="14">
        <v>0</v>
      </c>
      <c r="X203" s="14">
        <v>5</v>
      </c>
      <c r="Y203" t="s">
        <v>27</v>
      </c>
      <c r="Z203">
        <v>0</v>
      </c>
      <c r="AA203" s="3">
        <v>2</v>
      </c>
      <c r="AB203" s="11">
        <v>145718.87</v>
      </c>
      <c r="AC203" s="11">
        <f t="shared" ref="AC203:AC263" si="14">Z203+BJ203</f>
        <v>1</v>
      </c>
      <c r="AD203" s="11">
        <f t="shared" ref="AD203:AD263" si="15">SUM(AE203:BG203)+C203</f>
        <v>36</v>
      </c>
      <c r="AE203" s="3">
        <v>2</v>
      </c>
      <c r="AF203" s="3">
        <v>2</v>
      </c>
      <c r="AG203" s="3">
        <v>6</v>
      </c>
      <c r="AH203" s="3">
        <v>2</v>
      </c>
      <c r="AI203" s="3">
        <v>6</v>
      </c>
      <c r="AJ203" s="3">
        <v>10</v>
      </c>
      <c r="AK203" s="3">
        <v>2</v>
      </c>
      <c r="AL203" s="3">
        <v>3</v>
      </c>
      <c r="AM203" s="3">
        <v>0</v>
      </c>
      <c r="AN203" s="3">
        <v>0</v>
      </c>
      <c r="AO203" s="3">
        <v>0</v>
      </c>
      <c r="AP203" s="3">
        <v>1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16">
        <v>0</v>
      </c>
      <c r="BG203" s="16">
        <v>0</v>
      </c>
      <c r="BH203" s="16">
        <v>5</v>
      </c>
      <c r="BI203" t="s">
        <v>28</v>
      </c>
      <c r="BJ203">
        <v>1</v>
      </c>
      <c r="BK203">
        <v>1</v>
      </c>
      <c r="BL203" s="8">
        <v>175543.82</v>
      </c>
      <c r="BM203">
        <v>25000</v>
      </c>
      <c r="BN203">
        <v>0.16279069767441801</v>
      </c>
    </row>
    <row r="204" spans="1:66">
      <c r="A204" t="s">
        <v>102</v>
      </c>
      <c r="B204">
        <f>SUM(E204:W204)+C204</f>
        <v>36</v>
      </c>
      <c r="C204">
        <v>2</v>
      </c>
      <c r="D204" s="3">
        <v>332.57499999999999</v>
      </c>
      <c r="E204">
        <v>2</v>
      </c>
      <c r="F204">
        <v>2</v>
      </c>
      <c r="G204">
        <v>6</v>
      </c>
      <c r="H204">
        <v>2</v>
      </c>
      <c r="I204">
        <v>6</v>
      </c>
      <c r="J204">
        <v>10</v>
      </c>
      <c r="K204">
        <v>2</v>
      </c>
      <c r="L204">
        <v>3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V204" s="14">
        <v>0</v>
      </c>
      <c r="W204" s="14">
        <v>0</v>
      </c>
      <c r="X204" s="14">
        <v>5</v>
      </c>
      <c r="Y204" t="s">
        <v>27</v>
      </c>
      <c r="Z204">
        <v>0</v>
      </c>
      <c r="AA204" s="3">
        <v>2</v>
      </c>
      <c r="AB204" s="11">
        <v>145718.87</v>
      </c>
      <c r="AC204" s="11">
        <f t="shared" si="14"/>
        <v>1</v>
      </c>
      <c r="AD204" s="11">
        <f t="shared" si="15"/>
        <v>36</v>
      </c>
      <c r="AE204" s="3">
        <v>2</v>
      </c>
      <c r="AF204" s="3">
        <v>2</v>
      </c>
      <c r="AG204" s="3">
        <v>6</v>
      </c>
      <c r="AH204" s="3">
        <v>2</v>
      </c>
      <c r="AI204" s="3">
        <v>6</v>
      </c>
      <c r="AJ204" s="3">
        <v>10</v>
      </c>
      <c r="AK204" s="3">
        <v>2</v>
      </c>
      <c r="AL204" s="3">
        <v>3</v>
      </c>
      <c r="AM204" s="3">
        <v>0</v>
      </c>
      <c r="AN204" s="3">
        <v>0</v>
      </c>
      <c r="AO204" s="3">
        <v>0</v>
      </c>
      <c r="AP204" s="3">
        <v>1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16">
        <v>0</v>
      </c>
      <c r="BG204" s="16">
        <v>0</v>
      </c>
      <c r="BH204" s="16">
        <v>5</v>
      </c>
      <c r="BI204" t="s">
        <v>28</v>
      </c>
      <c r="BJ204">
        <v>1</v>
      </c>
      <c r="BK204">
        <v>2</v>
      </c>
      <c r="BL204" s="8">
        <v>175778.64</v>
      </c>
      <c r="BM204">
        <v>25000</v>
      </c>
      <c r="BN204">
        <v>0.16279069767441801</v>
      </c>
    </row>
    <row r="205" spans="1:66">
      <c r="A205" t="s">
        <v>102</v>
      </c>
      <c r="B205">
        <f>SUM(E205:W205)+C205</f>
        <v>36</v>
      </c>
      <c r="C205">
        <v>2</v>
      </c>
      <c r="D205" s="3">
        <v>356.423</v>
      </c>
      <c r="E205">
        <v>2</v>
      </c>
      <c r="F205">
        <v>2</v>
      </c>
      <c r="G205">
        <v>6</v>
      </c>
      <c r="H205">
        <v>2</v>
      </c>
      <c r="I205">
        <v>6</v>
      </c>
      <c r="J205">
        <v>10</v>
      </c>
      <c r="K205">
        <v>2</v>
      </c>
      <c r="L205">
        <v>3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V205" s="14">
        <v>0</v>
      </c>
      <c r="W205" s="14">
        <v>0</v>
      </c>
      <c r="X205" s="14">
        <v>3</v>
      </c>
      <c r="Y205" t="s">
        <v>27</v>
      </c>
      <c r="Z205">
        <v>0</v>
      </c>
      <c r="AA205" s="3">
        <v>1</v>
      </c>
      <c r="AB205" s="11">
        <v>151580.19</v>
      </c>
      <c r="AC205" s="11">
        <f t="shared" si="14"/>
        <v>1</v>
      </c>
      <c r="AD205" s="11">
        <f t="shared" si="15"/>
        <v>36</v>
      </c>
      <c r="AE205" s="3">
        <v>2</v>
      </c>
      <c r="AF205" s="3">
        <v>2</v>
      </c>
      <c r="AG205" s="3">
        <v>6</v>
      </c>
      <c r="AH205" s="3">
        <v>2</v>
      </c>
      <c r="AI205" s="3">
        <v>6</v>
      </c>
      <c r="AJ205" s="3">
        <v>10</v>
      </c>
      <c r="AK205" s="3">
        <v>2</v>
      </c>
      <c r="AL205" s="3">
        <v>3</v>
      </c>
      <c r="AM205" s="3">
        <v>0</v>
      </c>
      <c r="AN205" s="3">
        <v>0</v>
      </c>
      <c r="AO205" s="3">
        <v>0</v>
      </c>
      <c r="AP205" s="3">
        <v>1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16">
        <v>0</v>
      </c>
      <c r="BG205" s="16">
        <v>0</v>
      </c>
      <c r="BH205" s="16">
        <v>3</v>
      </c>
      <c r="BI205" t="s">
        <v>28</v>
      </c>
      <c r="BJ205">
        <v>1</v>
      </c>
      <c r="BK205">
        <v>1</v>
      </c>
      <c r="BL205" s="8">
        <v>179628.83</v>
      </c>
      <c r="BM205">
        <v>25000</v>
      </c>
      <c r="BN205">
        <v>0.167441860465116</v>
      </c>
    </row>
    <row r="206" spans="1:66">
      <c r="A206" t="s">
        <v>102</v>
      </c>
      <c r="B206">
        <f>SUM(E206:W206)+C206</f>
        <v>36</v>
      </c>
      <c r="C206">
        <v>2</v>
      </c>
      <c r="D206" s="3">
        <v>347.46499999999997</v>
      </c>
      <c r="E206">
        <v>2</v>
      </c>
      <c r="F206">
        <v>2</v>
      </c>
      <c r="G206">
        <v>6</v>
      </c>
      <c r="H206">
        <v>2</v>
      </c>
      <c r="I206">
        <v>6</v>
      </c>
      <c r="J206">
        <v>10</v>
      </c>
      <c r="K206">
        <v>2</v>
      </c>
      <c r="L206">
        <v>3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V206" s="14">
        <v>0</v>
      </c>
      <c r="W206" s="14">
        <v>0</v>
      </c>
      <c r="X206" s="14">
        <v>3</v>
      </c>
      <c r="Y206" t="s">
        <v>31</v>
      </c>
      <c r="Z206">
        <v>0</v>
      </c>
      <c r="AA206" s="3">
        <v>3</v>
      </c>
      <c r="AB206" s="11">
        <v>165053.45000000001</v>
      </c>
      <c r="AC206" s="11">
        <f t="shared" si="14"/>
        <v>1</v>
      </c>
      <c r="AD206" s="11">
        <f t="shared" si="15"/>
        <v>36</v>
      </c>
      <c r="AE206" s="3">
        <v>2</v>
      </c>
      <c r="AF206" s="3">
        <v>2</v>
      </c>
      <c r="AG206" s="3">
        <v>6</v>
      </c>
      <c r="AH206" s="3">
        <v>2</v>
      </c>
      <c r="AI206" s="3">
        <v>6</v>
      </c>
      <c r="AJ206" s="3">
        <v>10</v>
      </c>
      <c r="AK206" s="3">
        <v>2</v>
      </c>
      <c r="AL206" s="3">
        <v>3</v>
      </c>
      <c r="AM206" s="3">
        <v>0</v>
      </c>
      <c r="AN206" s="3">
        <v>0</v>
      </c>
      <c r="AO206" s="3">
        <v>0</v>
      </c>
      <c r="AP206" s="3">
        <v>1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16">
        <v>0</v>
      </c>
      <c r="BG206" s="16">
        <v>0</v>
      </c>
      <c r="BH206" s="16">
        <v>3</v>
      </c>
      <c r="BI206" t="s">
        <v>30</v>
      </c>
      <c r="BJ206">
        <v>1</v>
      </c>
      <c r="BK206">
        <v>3</v>
      </c>
      <c r="BL206" s="8">
        <v>193825.1</v>
      </c>
      <c r="BM206">
        <v>25000</v>
      </c>
      <c r="BN206">
        <v>0.15697674418604601</v>
      </c>
    </row>
    <row r="207" spans="1:66">
      <c r="A207" t="s">
        <v>102</v>
      </c>
      <c r="B207">
        <f>SUM(E207:W207)+C207</f>
        <v>36</v>
      </c>
      <c r="C207">
        <v>2</v>
      </c>
      <c r="D207" s="3">
        <v>343.94600000000003</v>
      </c>
      <c r="E207">
        <v>2</v>
      </c>
      <c r="F207">
        <v>2</v>
      </c>
      <c r="G207">
        <v>6</v>
      </c>
      <c r="H207">
        <v>2</v>
      </c>
      <c r="I207">
        <v>6</v>
      </c>
      <c r="J207">
        <v>10</v>
      </c>
      <c r="K207">
        <v>2</v>
      </c>
      <c r="L207">
        <v>3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V207" s="14">
        <v>0</v>
      </c>
      <c r="W207" s="14">
        <v>0</v>
      </c>
      <c r="X207" s="14">
        <v>3</v>
      </c>
      <c r="Y207" t="s">
        <v>31</v>
      </c>
      <c r="Z207">
        <v>0</v>
      </c>
      <c r="AA207" s="3">
        <v>2</v>
      </c>
      <c r="AB207" s="11">
        <v>163635.84</v>
      </c>
      <c r="AC207" s="11">
        <f t="shared" si="14"/>
        <v>1</v>
      </c>
      <c r="AD207" s="11">
        <f t="shared" si="15"/>
        <v>36</v>
      </c>
      <c r="AE207" s="3">
        <v>2</v>
      </c>
      <c r="AF207" s="3">
        <v>2</v>
      </c>
      <c r="AG207" s="3">
        <v>6</v>
      </c>
      <c r="AH207" s="3">
        <v>2</v>
      </c>
      <c r="AI207" s="3">
        <v>6</v>
      </c>
      <c r="AJ207" s="3">
        <v>10</v>
      </c>
      <c r="AK207" s="3">
        <v>2</v>
      </c>
      <c r="AL207" s="3">
        <v>3</v>
      </c>
      <c r="AM207" s="3">
        <v>0</v>
      </c>
      <c r="AN207" s="3">
        <v>0</v>
      </c>
      <c r="AO207" s="3">
        <v>0</v>
      </c>
      <c r="AP207" s="3">
        <v>1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16">
        <v>0</v>
      </c>
      <c r="BG207" s="16">
        <v>0</v>
      </c>
      <c r="BH207" s="16">
        <v>3</v>
      </c>
      <c r="BI207" t="s">
        <v>30</v>
      </c>
      <c r="BJ207">
        <v>1</v>
      </c>
      <c r="BK207">
        <v>2</v>
      </c>
      <c r="BL207" s="8">
        <v>192701.85</v>
      </c>
      <c r="BM207">
        <v>25000</v>
      </c>
      <c r="BN207">
        <v>0.15697674418604601</v>
      </c>
    </row>
    <row r="208" spans="1:66">
      <c r="A208" t="s">
        <v>102</v>
      </c>
      <c r="B208">
        <f>SUM(E208:W208)+C208</f>
        <v>36</v>
      </c>
      <c r="C208">
        <v>2</v>
      </c>
      <c r="D208" s="3">
        <v>319.12099999999998</v>
      </c>
      <c r="E208">
        <v>2</v>
      </c>
      <c r="F208">
        <v>2</v>
      </c>
      <c r="G208">
        <v>6</v>
      </c>
      <c r="H208">
        <v>2</v>
      </c>
      <c r="I208">
        <v>6</v>
      </c>
      <c r="J208">
        <v>10</v>
      </c>
      <c r="K208">
        <v>2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V208" s="14">
        <v>0</v>
      </c>
      <c r="W208" s="14">
        <v>0</v>
      </c>
      <c r="X208" s="14">
        <v>3</v>
      </c>
      <c r="Y208" t="s">
        <v>31</v>
      </c>
      <c r="Z208">
        <v>0</v>
      </c>
      <c r="AA208" s="3">
        <v>2</v>
      </c>
      <c r="AB208" s="11">
        <v>163635.84</v>
      </c>
      <c r="AC208" s="11">
        <f t="shared" si="14"/>
        <v>1</v>
      </c>
      <c r="AD208" s="11">
        <f t="shared" si="15"/>
        <v>36</v>
      </c>
      <c r="AE208" s="3">
        <v>2</v>
      </c>
      <c r="AF208" s="3">
        <v>2</v>
      </c>
      <c r="AG208" s="3">
        <v>6</v>
      </c>
      <c r="AH208" s="3">
        <v>2</v>
      </c>
      <c r="AI208" s="3">
        <v>6</v>
      </c>
      <c r="AJ208" s="3">
        <v>10</v>
      </c>
      <c r="AK208" s="3">
        <v>2</v>
      </c>
      <c r="AL208" s="3">
        <v>3</v>
      </c>
      <c r="AM208" s="3">
        <v>0</v>
      </c>
      <c r="AN208" s="3">
        <v>0</v>
      </c>
      <c r="AO208" s="3">
        <v>0</v>
      </c>
      <c r="AP208" s="3">
        <v>1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16">
        <v>0</v>
      </c>
      <c r="BG208" s="16">
        <v>0</v>
      </c>
      <c r="BH208" s="16">
        <v>3</v>
      </c>
      <c r="BI208" t="s">
        <v>30</v>
      </c>
      <c r="BJ208">
        <v>1</v>
      </c>
      <c r="BK208">
        <v>3</v>
      </c>
      <c r="BL208" s="8">
        <v>194962.81</v>
      </c>
      <c r="BM208">
        <v>25000</v>
      </c>
      <c r="BN208">
        <v>0.165116279069767</v>
      </c>
    </row>
    <row r="209" spans="1:67">
      <c r="A209" t="s">
        <v>102</v>
      </c>
      <c r="B209">
        <f>SUM(E209:W209)+C209</f>
        <v>36</v>
      </c>
      <c r="C209">
        <v>2</v>
      </c>
      <c r="D209" s="3">
        <v>337.49599999999998</v>
      </c>
      <c r="E209">
        <v>2</v>
      </c>
      <c r="F209">
        <v>2</v>
      </c>
      <c r="G209">
        <v>6</v>
      </c>
      <c r="H209">
        <v>2</v>
      </c>
      <c r="I209">
        <v>6</v>
      </c>
      <c r="J209">
        <v>10</v>
      </c>
      <c r="K209">
        <v>2</v>
      </c>
      <c r="L209">
        <v>3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V209" s="14">
        <v>0</v>
      </c>
      <c r="W209" s="14">
        <v>0</v>
      </c>
      <c r="X209" s="14">
        <v>3</v>
      </c>
      <c r="Y209" t="s">
        <v>28</v>
      </c>
      <c r="Z209">
        <v>0</v>
      </c>
      <c r="AA209" s="3">
        <v>2</v>
      </c>
      <c r="AB209" s="11">
        <v>180247.09</v>
      </c>
      <c r="AC209" s="11">
        <f t="shared" si="14"/>
        <v>1</v>
      </c>
      <c r="AD209" s="11">
        <f t="shared" si="15"/>
        <v>36</v>
      </c>
      <c r="AE209" s="3">
        <v>2</v>
      </c>
      <c r="AF209" s="3">
        <v>2</v>
      </c>
      <c r="AG209" s="3">
        <v>6</v>
      </c>
      <c r="AH209" s="3">
        <v>2</v>
      </c>
      <c r="AI209" s="3">
        <v>6</v>
      </c>
      <c r="AJ209" s="3">
        <v>10</v>
      </c>
      <c r="AK209" s="3">
        <v>2</v>
      </c>
      <c r="AL209" s="3">
        <v>3</v>
      </c>
      <c r="AM209" s="3">
        <v>0</v>
      </c>
      <c r="AN209" s="3">
        <v>0</v>
      </c>
      <c r="AO209" s="3">
        <v>0</v>
      </c>
      <c r="AP209" s="3">
        <v>1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16">
        <v>0</v>
      </c>
      <c r="BG209" s="16">
        <v>0</v>
      </c>
      <c r="BH209" s="16">
        <v>3</v>
      </c>
      <c r="BI209" t="s">
        <v>31</v>
      </c>
      <c r="BJ209">
        <v>1</v>
      </c>
      <c r="BK209">
        <v>3</v>
      </c>
      <c r="BL209" s="8">
        <v>209868.53</v>
      </c>
      <c r="BM209">
        <v>25000</v>
      </c>
      <c r="BN209">
        <v>0.17790697674418601</v>
      </c>
    </row>
    <row r="210" spans="1:67">
      <c r="A210" t="s">
        <v>50</v>
      </c>
      <c r="B210">
        <f>SUM(E210:W210)+C210</f>
        <v>82</v>
      </c>
      <c r="C210">
        <v>1</v>
      </c>
      <c r="D210" s="3">
        <v>424.49200000000002</v>
      </c>
      <c r="E210">
        <v>2</v>
      </c>
      <c r="F210">
        <v>2</v>
      </c>
      <c r="G210">
        <v>6</v>
      </c>
      <c r="H210">
        <v>2</v>
      </c>
      <c r="I210">
        <v>6</v>
      </c>
      <c r="J210">
        <v>10</v>
      </c>
      <c r="K210">
        <v>2</v>
      </c>
      <c r="L210">
        <v>6</v>
      </c>
      <c r="M210">
        <v>10</v>
      </c>
      <c r="N210">
        <v>14</v>
      </c>
      <c r="O210">
        <v>2</v>
      </c>
      <c r="P210">
        <v>6</v>
      </c>
      <c r="Q210">
        <v>10</v>
      </c>
      <c r="R210">
        <v>0</v>
      </c>
      <c r="S210">
        <v>2</v>
      </c>
      <c r="T210">
        <v>0</v>
      </c>
      <c r="U210">
        <v>1</v>
      </c>
      <c r="V210" s="14">
        <v>0</v>
      </c>
      <c r="W210" s="14">
        <v>0</v>
      </c>
      <c r="X210" s="14">
        <v>2</v>
      </c>
      <c r="Y210" t="s">
        <v>31</v>
      </c>
      <c r="Z210">
        <v>1</v>
      </c>
      <c r="AA210" s="3">
        <v>2.5</v>
      </c>
      <c r="AB210" s="11">
        <v>68964.31</v>
      </c>
      <c r="AC210" s="11">
        <f t="shared" si="14"/>
        <v>1</v>
      </c>
      <c r="AD210" s="11">
        <f t="shared" si="15"/>
        <v>82</v>
      </c>
      <c r="AE210" s="3">
        <v>2</v>
      </c>
      <c r="AF210" s="3">
        <v>2</v>
      </c>
      <c r="AG210" s="3">
        <v>6</v>
      </c>
      <c r="AH210" s="3">
        <v>2</v>
      </c>
      <c r="AI210" s="3">
        <v>6</v>
      </c>
      <c r="AJ210" s="3">
        <v>10</v>
      </c>
      <c r="AK210" s="3">
        <v>2</v>
      </c>
      <c r="AL210" s="3">
        <v>6</v>
      </c>
      <c r="AM210" s="3">
        <v>10</v>
      </c>
      <c r="AN210" s="3">
        <v>14</v>
      </c>
      <c r="AO210" s="3">
        <v>2</v>
      </c>
      <c r="AP210" s="3">
        <v>6</v>
      </c>
      <c r="AQ210" s="3">
        <v>10</v>
      </c>
      <c r="AR210" s="3">
        <v>1</v>
      </c>
      <c r="AS210" s="3">
        <v>0</v>
      </c>
      <c r="AT210" s="3">
        <v>2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16">
        <v>0</v>
      </c>
      <c r="BG210" s="16">
        <v>0</v>
      </c>
      <c r="BH210" s="16">
        <v>2</v>
      </c>
      <c r="BI210" t="s">
        <v>30</v>
      </c>
      <c r="BJ210">
        <v>0</v>
      </c>
      <c r="BK210">
        <v>3.5</v>
      </c>
      <c r="BL210" s="8">
        <v>92515.24</v>
      </c>
      <c r="BM210">
        <v>16000</v>
      </c>
      <c r="BN210">
        <v>1.52</v>
      </c>
      <c r="BO210">
        <v>-0.6</v>
      </c>
    </row>
    <row r="211" spans="1:67">
      <c r="A211" t="s">
        <v>50</v>
      </c>
      <c r="B211">
        <f t="shared" ref="B211:B215" si="16">SUM(E211:W211)+C211</f>
        <v>82</v>
      </c>
      <c r="C211">
        <v>1</v>
      </c>
      <c r="D211" s="3">
        <v>424.49200000000002</v>
      </c>
      <c r="E211">
        <v>2</v>
      </c>
      <c r="F211">
        <v>2</v>
      </c>
      <c r="G211">
        <v>6</v>
      </c>
      <c r="H211">
        <v>2</v>
      </c>
      <c r="I211">
        <v>6</v>
      </c>
      <c r="J211">
        <v>10</v>
      </c>
      <c r="K211">
        <v>2</v>
      </c>
      <c r="L211">
        <v>6</v>
      </c>
      <c r="M211">
        <v>10</v>
      </c>
      <c r="N211">
        <v>14</v>
      </c>
      <c r="O211">
        <v>2</v>
      </c>
      <c r="P211">
        <v>6</v>
      </c>
      <c r="Q211">
        <v>10</v>
      </c>
      <c r="R211">
        <v>0</v>
      </c>
      <c r="S211">
        <v>2</v>
      </c>
      <c r="T211">
        <v>0</v>
      </c>
      <c r="U211">
        <v>1</v>
      </c>
      <c r="V211" s="14">
        <v>0</v>
      </c>
      <c r="W211" s="14">
        <v>0</v>
      </c>
      <c r="X211" s="14">
        <v>2</v>
      </c>
      <c r="Y211" t="s">
        <v>31</v>
      </c>
      <c r="Z211">
        <v>1</v>
      </c>
      <c r="AA211" s="3">
        <v>2.5</v>
      </c>
      <c r="AB211" s="11">
        <v>68964.31</v>
      </c>
      <c r="AC211" s="11">
        <f t="shared" si="14"/>
        <v>1</v>
      </c>
      <c r="AD211" s="11">
        <f t="shared" si="15"/>
        <v>82</v>
      </c>
      <c r="AE211" s="3">
        <v>2</v>
      </c>
      <c r="AF211" s="3">
        <v>2</v>
      </c>
      <c r="AG211" s="3">
        <v>6</v>
      </c>
      <c r="AH211" s="3">
        <v>2</v>
      </c>
      <c r="AI211" s="3">
        <v>6</v>
      </c>
      <c r="AJ211" s="3">
        <v>10</v>
      </c>
      <c r="AK211" s="3">
        <v>2</v>
      </c>
      <c r="AL211" s="3">
        <v>6</v>
      </c>
      <c r="AM211" s="3">
        <v>10</v>
      </c>
      <c r="AN211" s="3">
        <v>14</v>
      </c>
      <c r="AO211" s="3">
        <v>2</v>
      </c>
      <c r="AP211" s="3">
        <v>6</v>
      </c>
      <c r="AQ211" s="3">
        <v>10</v>
      </c>
      <c r="AR211" s="3">
        <v>1</v>
      </c>
      <c r="AS211" s="3">
        <v>0</v>
      </c>
      <c r="AT211" s="3">
        <v>2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16">
        <v>0</v>
      </c>
      <c r="BG211" s="16">
        <v>0</v>
      </c>
      <c r="BH211" s="16">
        <v>2</v>
      </c>
      <c r="BI211" t="s">
        <v>30</v>
      </c>
      <c r="BJ211">
        <v>0</v>
      </c>
      <c r="BK211">
        <v>3.5</v>
      </c>
      <c r="BL211" s="8">
        <v>92515.24</v>
      </c>
      <c r="BM211">
        <v>20000</v>
      </c>
      <c r="BN211">
        <v>1.28</v>
      </c>
      <c r="BO211">
        <v>-0.38</v>
      </c>
    </row>
    <row r="212" spans="1:67">
      <c r="A212" t="s">
        <v>50</v>
      </c>
      <c r="B212">
        <f t="shared" si="16"/>
        <v>82</v>
      </c>
      <c r="C212">
        <v>1</v>
      </c>
      <c r="D212" s="3">
        <v>554.42499999999995</v>
      </c>
      <c r="E212">
        <v>2</v>
      </c>
      <c r="F212">
        <v>2</v>
      </c>
      <c r="G212">
        <v>6</v>
      </c>
      <c r="H212">
        <v>2</v>
      </c>
      <c r="I212">
        <v>6</v>
      </c>
      <c r="J212">
        <v>10</v>
      </c>
      <c r="K212">
        <v>2</v>
      </c>
      <c r="L212">
        <v>6</v>
      </c>
      <c r="M212">
        <v>10</v>
      </c>
      <c r="N212">
        <v>14</v>
      </c>
      <c r="O212">
        <v>2</v>
      </c>
      <c r="P212">
        <v>6</v>
      </c>
      <c r="Q212">
        <v>10</v>
      </c>
      <c r="R212">
        <v>0</v>
      </c>
      <c r="S212">
        <v>2</v>
      </c>
      <c r="T212">
        <v>0</v>
      </c>
      <c r="U212">
        <v>0</v>
      </c>
      <c r="V212" s="14">
        <v>0</v>
      </c>
      <c r="W212" s="14">
        <v>1</v>
      </c>
      <c r="X212" s="14">
        <v>2</v>
      </c>
      <c r="Y212" t="s">
        <v>28</v>
      </c>
      <c r="Z212">
        <v>0</v>
      </c>
      <c r="AA212" s="17"/>
      <c r="AB212" s="17"/>
      <c r="AC212" s="11">
        <f t="shared" si="14"/>
        <v>1</v>
      </c>
      <c r="AD212" s="11">
        <f t="shared" si="15"/>
        <v>82</v>
      </c>
      <c r="AE212" s="3">
        <v>2</v>
      </c>
      <c r="AF212" s="3">
        <v>2</v>
      </c>
      <c r="AG212" s="3">
        <v>6</v>
      </c>
      <c r="AH212" s="3">
        <v>2</v>
      </c>
      <c r="AI212" s="3">
        <v>6</v>
      </c>
      <c r="AJ212" s="3">
        <v>10</v>
      </c>
      <c r="AK212" s="3">
        <v>2</v>
      </c>
      <c r="AL212" s="3">
        <v>6</v>
      </c>
      <c r="AM212" s="3">
        <v>10</v>
      </c>
      <c r="AN212" s="3">
        <v>14</v>
      </c>
      <c r="AO212" s="3">
        <v>2</v>
      </c>
      <c r="AP212" s="3">
        <v>6</v>
      </c>
      <c r="AQ212" s="3">
        <v>10</v>
      </c>
      <c r="AR212" s="3">
        <v>0</v>
      </c>
      <c r="AS212" s="3">
        <v>0</v>
      </c>
      <c r="AT212" s="3">
        <v>2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1</v>
      </c>
      <c r="BB212" s="3">
        <v>0</v>
      </c>
      <c r="BC212" s="3">
        <v>0</v>
      </c>
      <c r="BD212" s="3">
        <v>0</v>
      </c>
      <c r="BE212" s="3">
        <v>0</v>
      </c>
      <c r="BF212" s="16">
        <v>0</v>
      </c>
      <c r="BG212" s="16">
        <v>0</v>
      </c>
      <c r="BH212" s="16">
        <v>2</v>
      </c>
      <c r="BI212" t="s">
        <v>28</v>
      </c>
      <c r="BJ212">
        <v>1</v>
      </c>
      <c r="BK212" s="18"/>
      <c r="BL212" s="18"/>
      <c r="BM212">
        <v>16000</v>
      </c>
      <c r="BN212">
        <v>3.18</v>
      </c>
      <c r="BO212">
        <v>1.37</v>
      </c>
    </row>
    <row r="213" spans="1:67">
      <c r="A213" t="s">
        <v>50</v>
      </c>
      <c r="B213">
        <f t="shared" si="16"/>
        <v>82</v>
      </c>
      <c r="C213">
        <v>1</v>
      </c>
      <c r="D213" s="3">
        <v>554.42499999999995</v>
      </c>
      <c r="E213">
        <v>2</v>
      </c>
      <c r="F213">
        <v>2</v>
      </c>
      <c r="G213">
        <v>6</v>
      </c>
      <c r="H213">
        <v>2</v>
      </c>
      <c r="I213">
        <v>6</v>
      </c>
      <c r="J213">
        <v>10</v>
      </c>
      <c r="K213">
        <v>2</v>
      </c>
      <c r="L213">
        <v>6</v>
      </c>
      <c r="M213">
        <v>10</v>
      </c>
      <c r="N213">
        <v>14</v>
      </c>
      <c r="O213">
        <v>2</v>
      </c>
      <c r="P213">
        <v>6</v>
      </c>
      <c r="Q213">
        <v>10</v>
      </c>
      <c r="R213">
        <v>0</v>
      </c>
      <c r="S213">
        <v>2</v>
      </c>
      <c r="T213">
        <v>0</v>
      </c>
      <c r="U213">
        <v>0</v>
      </c>
      <c r="V213" s="14">
        <v>0</v>
      </c>
      <c r="W213" s="14">
        <v>1</v>
      </c>
      <c r="X213" s="14">
        <v>2</v>
      </c>
      <c r="Y213" t="s">
        <v>28</v>
      </c>
      <c r="Z213">
        <v>0</v>
      </c>
      <c r="AA213" s="17"/>
      <c r="AB213" s="17"/>
      <c r="AC213" s="11">
        <f t="shared" si="14"/>
        <v>1</v>
      </c>
      <c r="AD213" s="11">
        <f t="shared" si="15"/>
        <v>82</v>
      </c>
      <c r="AE213" s="3">
        <v>2</v>
      </c>
      <c r="AF213" s="3">
        <v>2</v>
      </c>
      <c r="AG213" s="3">
        <v>6</v>
      </c>
      <c r="AH213" s="3">
        <v>2</v>
      </c>
      <c r="AI213" s="3">
        <v>6</v>
      </c>
      <c r="AJ213" s="3">
        <v>10</v>
      </c>
      <c r="AK213" s="3">
        <v>2</v>
      </c>
      <c r="AL213" s="3">
        <v>6</v>
      </c>
      <c r="AM213" s="3">
        <v>10</v>
      </c>
      <c r="AN213" s="3">
        <v>14</v>
      </c>
      <c r="AO213" s="3">
        <v>2</v>
      </c>
      <c r="AP213" s="3">
        <v>6</v>
      </c>
      <c r="AQ213" s="3">
        <v>10</v>
      </c>
      <c r="AR213" s="3">
        <v>0</v>
      </c>
      <c r="AS213" s="3">
        <v>0</v>
      </c>
      <c r="AT213" s="3">
        <v>2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1</v>
      </c>
      <c r="BB213" s="3">
        <v>0</v>
      </c>
      <c r="BC213" s="3">
        <v>0</v>
      </c>
      <c r="BD213" s="3">
        <v>0</v>
      </c>
      <c r="BE213" s="3">
        <v>0</v>
      </c>
      <c r="BF213" s="16">
        <v>0</v>
      </c>
      <c r="BG213" s="16">
        <v>0</v>
      </c>
      <c r="BH213" s="16">
        <v>2</v>
      </c>
      <c r="BI213" t="s">
        <v>28</v>
      </c>
      <c r="BJ213">
        <v>1</v>
      </c>
      <c r="BK213" s="18"/>
      <c r="BL213" s="18"/>
      <c r="BM213">
        <v>20000</v>
      </c>
      <c r="BN213">
        <v>2.1</v>
      </c>
      <c r="BO213">
        <v>0.76</v>
      </c>
    </row>
    <row r="214" spans="1:67">
      <c r="A214" t="s">
        <v>50</v>
      </c>
      <c r="B214">
        <f t="shared" si="16"/>
        <v>82</v>
      </c>
      <c r="C214">
        <v>1</v>
      </c>
      <c r="D214" s="3">
        <v>560.88499999999999</v>
      </c>
      <c r="E214">
        <v>2</v>
      </c>
      <c r="F214">
        <v>2</v>
      </c>
      <c r="G214">
        <v>6</v>
      </c>
      <c r="H214">
        <v>2</v>
      </c>
      <c r="I214">
        <v>6</v>
      </c>
      <c r="J214">
        <v>10</v>
      </c>
      <c r="K214">
        <v>2</v>
      </c>
      <c r="L214">
        <v>6</v>
      </c>
      <c r="M214">
        <v>10</v>
      </c>
      <c r="N214">
        <v>14</v>
      </c>
      <c r="O214">
        <v>2</v>
      </c>
      <c r="P214">
        <v>6</v>
      </c>
      <c r="Q214">
        <v>10</v>
      </c>
      <c r="R214">
        <v>0</v>
      </c>
      <c r="S214">
        <v>2</v>
      </c>
      <c r="T214">
        <v>0</v>
      </c>
      <c r="U214">
        <v>0</v>
      </c>
      <c r="V214" s="14">
        <v>0</v>
      </c>
      <c r="W214" s="14">
        <v>1</v>
      </c>
      <c r="X214" s="14">
        <v>2</v>
      </c>
      <c r="Y214" t="s">
        <v>27</v>
      </c>
      <c r="Z214">
        <v>1</v>
      </c>
      <c r="AA214" s="3">
        <v>0.5</v>
      </c>
      <c r="AB214" s="11">
        <v>59448.56</v>
      </c>
      <c r="AC214" s="11">
        <f t="shared" si="14"/>
        <v>1</v>
      </c>
      <c r="AD214" s="11">
        <f t="shared" si="15"/>
        <v>82</v>
      </c>
      <c r="AE214" s="3">
        <v>2</v>
      </c>
      <c r="AF214" s="3">
        <v>2</v>
      </c>
      <c r="AG214" s="3">
        <v>6</v>
      </c>
      <c r="AH214" s="3">
        <v>2</v>
      </c>
      <c r="AI214" s="3">
        <v>6</v>
      </c>
      <c r="AJ214" s="3">
        <v>10</v>
      </c>
      <c r="AK214" s="3">
        <v>2</v>
      </c>
      <c r="AL214" s="3">
        <v>6</v>
      </c>
      <c r="AM214" s="3">
        <v>10</v>
      </c>
      <c r="AN214" s="3">
        <v>14</v>
      </c>
      <c r="AO214" s="3">
        <v>2</v>
      </c>
      <c r="AP214" s="3">
        <v>6</v>
      </c>
      <c r="AQ214" s="3">
        <v>10</v>
      </c>
      <c r="AR214" s="3">
        <v>0</v>
      </c>
      <c r="AS214" s="3">
        <v>0</v>
      </c>
      <c r="AT214" s="3">
        <v>2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1</v>
      </c>
      <c r="BB214" s="3">
        <v>0</v>
      </c>
      <c r="BC214" s="3">
        <v>0</v>
      </c>
      <c r="BD214" s="3">
        <v>0</v>
      </c>
      <c r="BE214" s="3">
        <v>0</v>
      </c>
      <c r="BF214" s="16">
        <v>0</v>
      </c>
      <c r="BG214" s="16">
        <v>0</v>
      </c>
      <c r="BH214" s="16">
        <v>2</v>
      </c>
      <c r="BI214" t="s">
        <v>28</v>
      </c>
      <c r="BJ214">
        <v>0</v>
      </c>
      <c r="BK214">
        <v>1.5</v>
      </c>
      <c r="BL214" s="8">
        <v>77272.570000000007</v>
      </c>
      <c r="BM214">
        <v>16000</v>
      </c>
      <c r="BN214">
        <v>2.12</v>
      </c>
      <c r="BO214">
        <v>-0.91</v>
      </c>
    </row>
    <row r="215" spans="1:67">
      <c r="A215" t="s">
        <v>50</v>
      </c>
      <c r="B215">
        <f t="shared" si="16"/>
        <v>82</v>
      </c>
      <c r="C215">
        <v>1</v>
      </c>
      <c r="D215" s="3">
        <v>560.88499999999999</v>
      </c>
      <c r="E215">
        <v>2</v>
      </c>
      <c r="F215">
        <v>2</v>
      </c>
      <c r="G215">
        <v>6</v>
      </c>
      <c r="H215">
        <v>2</v>
      </c>
      <c r="I215">
        <v>6</v>
      </c>
      <c r="J215">
        <v>10</v>
      </c>
      <c r="K215">
        <v>2</v>
      </c>
      <c r="L215">
        <v>6</v>
      </c>
      <c r="M215">
        <v>10</v>
      </c>
      <c r="N215">
        <v>14</v>
      </c>
      <c r="O215">
        <v>2</v>
      </c>
      <c r="P215">
        <v>6</v>
      </c>
      <c r="Q215">
        <v>10</v>
      </c>
      <c r="R215">
        <v>0</v>
      </c>
      <c r="S215">
        <v>2</v>
      </c>
      <c r="T215">
        <v>0</v>
      </c>
      <c r="U215">
        <v>0</v>
      </c>
      <c r="V215" s="14">
        <v>0</v>
      </c>
      <c r="W215" s="14">
        <v>1</v>
      </c>
      <c r="X215" s="14">
        <v>2</v>
      </c>
      <c r="Y215" t="s">
        <v>27</v>
      </c>
      <c r="Z215">
        <v>1</v>
      </c>
      <c r="AA215" s="3">
        <v>0.5</v>
      </c>
      <c r="AB215" s="11">
        <v>59448.56</v>
      </c>
      <c r="AC215" s="11">
        <f t="shared" si="14"/>
        <v>1</v>
      </c>
      <c r="AD215" s="11">
        <f t="shared" si="15"/>
        <v>82</v>
      </c>
      <c r="AE215" s="3">
        <v>2</v>
      </c>
      <c r="AF215" s="3">
        <v>2</v>
      </c>
      <c r="AG215" s="3">
        <v>6</v>
      </c>
      <c r="AH215" s="3">
        <v>2</v>
      </c>
      <c r="AI215" s="3">
        <v>6</v>
      </c>
      <c r="AJ215" s="3">
        <v>10</v>
      </c>
      <c r="AK215" s="3">
        <v>2</v>
      </c>
      <c r="AL215" s="3">
        <v>6</v>
      </c>
      <c r="AM215" s="3">
        <v>10</v>
      </c>
      <c r="AN215" s="3">
        <v>14</v>
      </c>
      <c r="AO215" s="3">
        <v>2</v>
      </c>
      <c r="AP215" s="3">
        <v>6</v>
      </c>
      <c r="AQ215" s="3">
        <v>10</v>
      </c>
      <c r="AR215" s="3">
        <v>0</v>
      </c>
      <c r="AS215" s="3">
        <v>0</v>
      </c>
      <c r="AT215" s="3">
        <v>2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1</v>
      </c>
      <c r="BB215" s="3">
        <v>0</v>
      </c>
      <c r="BC215" s="3">
        <v>0</v>
      </c>
      <c r="BD215" s="3">
        <v>0</v>
      </c>
      <c r="BE215" s="3">
        <v>0</v>
      </c>
      <c r="BF215" s="16">
        <v>0</v>
      </c>
      <c r="BG215" s="16">
        <v>0</v>
      </c>
      <c r="BH215" s="16">
        <v>2</v>
      </c>
      <c r="BI215" t="s">
        <v>28</v>
      </c>
      <c r="BJ215">
        <v>0</v>
      </c>
      <c r="BK215">
        <v>1.5</v>
      </c>
      <c r="BL215" s="8">
        <v>77272.570000000007</v>
      </c>
      <c r="BM215">
        <v>20000</v>
      </c>
      <c r="BN215">
        <v>1.72</v>
      </c>
      <c r="BO215">
        <v>-0.61</v>
      </c>
    </row>
    <row r="216" spans="1:67">
      <c r="A216" t="s">
        <v>115</v>
      </c>
      <c r="B216">
        <f>SUM(E216:W216)+C216</f>
        <v>10</v>
      </c>
      <c r="C216">
        <v>1</v>
      </c>
      <c r="D216" s="3">
        <v>366.40699999999998</v>
      </c>
      <c r="E216">
        <v>2</v>
      </c>
      <c r="F216">
        <v>2</v>
      </c>
      <c r="G216">
        <v>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14">
        <v>0</v>
      </c>
      <c r="W216" s="14">
        <v>0</v>
      </c>
      <c r="X216" s="14">
        <v>4</v>
      </c>
      <c r="Y216" t="s">
        <v>28</v>
      </c>
      <c r="Z216">
        <v>1</v>
      </c>
      <c r="AA216" s="3">
        <v>2.5</v>
      </c>
      <c r="AB216" s="11">
        <v>219130.76089999999</v>
      </c>
      <c r="AC216" s="11">
        <f t="shared" si="14"/>
        <v>1</v>
      </c>
      <c r="AD216" s="11">
        <f t="shared" si="15"/>
        <v>10</v>
      </c>
      <c r="AE216" s="3">
        <v>2</v>
      </c>
      <c r="AF216" s="3">
        <v>2</v>
      </c>
      <c r="AG216" s="3">
        <v>4</v>
      </c>
      <c r="AH216" s="3">
        <v>0</v>
      </c>
      <c r="AI216" s="3">
        <v>1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16">
        <v>0</v>
      </c>
      <c r="BG216" s="16">
        <v>0</v>
      </c>
      <c r="BH216" s="16">
        <v>4</v>
      </c>
      <c r="BI216" t="s">
        <v>28</v>
      </c>
      <c r="BJ216">
        <v>0</v>
      </c>
      <c r="BK216">
        <v>1.5</v>
      </c>
      <c r="BL216" s="8">
        <v>246415.01439999999</v>
      </c>
      <c r="BM216">
        <v>27000</v>
      </c>
      <c r="BN216">
        <v>0.11103448275862</v>
      </c>
    </row>
    <row r="217" spans="1:67">
      <c r="A217" t="s">
        <v>115</v>
      </c>
      <c r="B217">
        <f>SUM(E217:W217)+C217</f>
        <v>10</v>
      </c>
      <c r="C217">
        <v>1</v>
      </c>
      <c r="D217" s="3">
        <v>369.42099999999999</v>
      </c>
      <c r="E217">
        <v>2</v>
      </c>
      <c r="F217">
        <v>2</v>
      </c>
      <c r="G217">
        <v>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14">
        <v>0</v>
      </c>
      <c r="W217" s="14">
        <v>0</v>
      </c>
      <c r="X217" s="14">
        <v>4</v>
      </c>
      <c r="Y217" t="s">
        <v>28</v>
      </c>
      <c r="Z217">
        <v>1</v>
      </c>
      <c r="AA217" s="3">
        <v>2.5</v>
      </c>
      <c r="AB217" s="11">
        <v>219130.76089999999</v>
      </c>
      <c r="AC217" s="11">
        <f t="shared" ref="AC217:AC237" si="17">Z217+BJ217</f>
        <v>1</v>
      </c>
      <c r="AD217" s="11">
        <f t="shared" ref="AD217:AD237" si="18">SUM(AE217:BG217)+C217</f>
        <v>10</v>
      </c>
      <c r="AE217" s="3">
        <v>2</v>
      </c>
      <c r="AF217" s="3">
        <v>2</v>
      </c>
      <c r="AG217" s="3">
        <v>4</v>
      </c>
      <c r="AH217" s="3">
        <v>0</v>
      </c>
      <c r="AI217" s="3">
        <v>1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16">
        <v>0</v>
      </c>
      <c r="BG217" s="16">
        <v>0</v>
      </c>
      <c r="BH217" s="16">
        <v>4</v>
      </c>
      <c r="BI217" t="s">
        <v>28</v>
      </c>
      <c r="BJ217">
        <v>0</v>
      </c>
      <c r="BK217">
        <v>2.5</v>
      </c>
      <c r="BL217" s="8">
        <v>246192.413</v>
      </c>
      <c r="BM217">
        <v>27000</v>
      </c>
      <c r="BN217">
        <v>0.115862068965517</v>
      </c>
    </row>
    <row r="218" spans="1:67">
      <c r="A218" t="s">
        <v>115</v>
      </c>
      <c r="B218">
        <f>SUM(E218:W218)+C218</f>
        <v>10</v>
      </c>
      <c r="C218">
        <v>1</v>
      </c>
      <c r="D218" s="3">
        <v>369.42099999999999</v>
      </c>
      <c r="E218">
        <v>2</v>
      </c>
      <c r="F218">
        <v>2</v>
      </c>
      <c r="G218">
        <v>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14">
        <v>0</v>
      </c>
      <c r="W218" s="14">
        <v>0</v>
      </c>
      <c r="X218" s="14">
        <v>4</v>
      </c>
      <c r="Y218" t="s">
        <v>28</v>
      </c>
      <c r="Z218">
        <v>1</v>
      </c>
      <c r="AA218" s="3">
        <v>2.5</v>
      </c>
      <c r="AB218" s="11">
        <v>219130.76089999999</v>
      </c>
      <c r="AC218" s="11">
        <f t="shared" si="17"/>
        <v>1</v>
      </c>
      <c r="AD218" s="11">
        <f t="shared" si="18"/>
        <v>10</v>
      </c>
      <c r="AE218" s="3">
        <v>2</v>
      </c>
      <c r="AF218" s="3">
        <v>2</v>
      </c>
      <c r="AG218" s="3">
        <v>4</v>
      </c>
      <c r="AH218" s="3">
        <v>0</v>
      </c>
      <c r="AI218" s="3">
        <v>1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16">
        <v>0</v>
      </c>
      <c r="BG218" s="16">
        <v>0</v>
      </c>
      <c r="BH218" s="16">
        <v>4</v>
      </c>
      <c r="BI218" t="s">
        <v>28</v>
      </c>
      <c r="BJ218">
        <v>0</v>
      </c>
      <c r="BK218">
        <v>2.5</v>
      </c>
      <c r="BL218" s="8">
        <v>246192.413</v>
      </c>
      <c r="BM218">
        <v>30000</v>
      </c>
      <c r="BN218">
        <v>0.13695652173913</v>
      </c>
    </row>
    <row r="219" spans="1:67">
      <c r="A219" t="s">
        <v>115</v>
      </c>
      <c r="B219">
        <f>SUM(E219:W219)+C219</f>
        <v>10</v>
      </c>
      <c r="C219">
        <v>1</v>
      </c>
      <c r="D219" s="3">
        <v>369.42099999999999</v>
      </c>
      <c r="E219">
        <v>2</v>
      </c>
      <c r="F219">
        <v>2</v>
      </c>
      <c r="G219">
        <v>4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14">
        <v>0</v>
      </c>
      <c r="W219" s="14">
        <v>0</v>
      </c>
      <c r="X219" s="14">
        <v>4</v>
      </c>
      <c r="Y219" t="s">
        <v>28</v>
      </c>
      <c r="Z219">
        <v>1</v>
      </c>
      <c r="AA219" s="3">
        <v>2.5</v>
      </c>
      <c r="AB219" s="11">
        <v>219130.76089999999</v>
      </c>
      <c r="AC219" s="11">
        <f t="shared" si="17"/>
        <v>1</v>
      </c>
      <c r="AD219" s="11">
        <f t="shared" si="18"/>
        <v>10</v>
      </c>
      <c r="AE219" s="3">
        <v>2</v>
      </c>
      <c r="AF219" s="3">
        <v>2</v>
      </c>
      <c r="AG219" s="3">
        <v>4</v>
      </c>
      <c r="AH219" s="3">
        <v>0</v>
      </c>
      <c r="AI219" s="3">
        <v>1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16">
        <v>0</v>
      </c>
      <c r="BG219" s="16">
        <v>0</v>
      </c>
      <c r="BH219" s="16">
        <v>4</v>
      </c>
      <c r="BI219" t="s">
        <v>28</v>
      </c>
      <c r="BJ219">
        <v>0</v>
      </c>
      <c r="BK219">
        <v>2.5</v>
      </c>
      <c r="BL219" s="8">
        <v>246192.413</v>
      </c>
      <c r="BM219">
        <v>40000</v>
      </c>
      <c r="BN219">
        <v>0.128070175438596</v>
      </c>
    </row>
    <row r="220" spans="1:67">
      <c r="A220" t="s">
        <v>115</v>
      </c>
      <c r="B220">
        <f>SUM(E220:W220)+C220</f>
        <v>10</v>
      </c>
      <c r="C220">
        <v>1</v>
      </c>
      <c r="D220" s="3">
        <v>369.42099999999999</v>
      </c>
      <c r="E220">
        <v>2</v>
      </c>
      <c r="F220">
        <v>2</v>
      </c>
      <c r="G220">
        <v>4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s="14">
        <v>0</v>
      </c>
      <c r="W220" s="14">
        <v>0</v>
      </c>
      <c r="X220" s="14">
        <v>4</v>
      </c>
      <c r="Y220" t="s">
        <v>28</v>
      </c>
      <c r="Z220">
        <v>1</v>
      </c>
      <c r="AA220" s="3">
        <v>2.5</v>
      </c>
      <c r="AB220" s="11">
        <v>219130.76089999999</v>
      </c>
      <c r="AC220" s="11">
        <f t="shared" si="17"/>
        <v>1</v>
      </c>
      <c r="AD220" s="11">
        <f t="shared" si="18"/>
        <v>10</v>
      </c>
      <c r="AE220" s="3">
        <v>2</v>
      </c>
      <c r="AF220" s="3">
        <v>2</v>
      </c>
      <c r="AG220" s="3">
        <v>4</v>
      </c>
      <c r="AH220" s="3">
        <v>0</v>
      </c>
      <c r="AI220" s="3">
        <v>1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16">
        <v>0</v>
      </c>
      <c r="BG220" s="16">
        <v>0</v>
      </c>
      <c r="BH220" s="16">
        <v>4</v>
      </c>
      <c r="BI220" t="s">
        <v>28</v>
      </c>
      <c r="BJ220">
        <v>0</v>
      </c>
      <c r="BK220">
        <v>2.5</v>
      </c>
      <c r="BL220" s="8">
        <v>246192.413</v>
      </c>
      <c r="BM220">
        <v>35000</v>
      </c>
      <c r="BO220">
        <v>1.7605633802816899E-2</v>
      </c>
    </row>
    <row r="221" spans="1:67">
      <c r="A221" t="s">
        <v>115</v>
      </c>
      <c r="B221">
        <f>SUM(E221:W221)+C221</f>
        <v>10</v>
      </c>
      <c r="C221">
        <v>1</v>
      </c>
      <c r="D221" s="3">
        <v>370.96199999999999</v>
      </c>
      <c r="E221">
        <v>2</v>
      </c>
      <c r="F221">
        <v>2</v>
      </c>
      <c r="G221">
        <v>4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14">
        <v>0</v>
      </c>
      <c r="W221" s="14">
        <v>0</v>
      </c>
      <c r="X221" s="14">
        <v>4</v>
      </c>
      <c r="Y221" t="s">
        <v>28</v>
      </c>
      <c r="Z221">
        <v>1</v>
      </c>
      <c r="AA221" s="3">
        <v>1.5</v>
      </c>
      <c r="AB221" s="11">
        <v>219648.42480000001</v>
      </c>
      <c r="AC221" s="11">
        <f t="shared" si="17"/>
        <v>1</v>
      </c>
      <c r="AD221" s="11">
        <f t="shared" si="18"/>
        <v>10</v>
      </c>
      <c r="AE221" s="3">
        <v>2</v>
      </c>
      <c r="AF221" s="3">
        <v>2</v>
      </c>
      <c r="AG221" s="3">
        <v>4</v>
      </c>
      <c r="AH221" s="3">
        <v>0</v>
      </c>
      <c r="AI221" s="3">
        <v>1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16">
        <v>0</v>
      </c>
      <c r="BG221" s="16">
        <v>0</v>
      </c>
      <c r="BH221" s="16">
        <v>4</v>
      </c>
      <c r="BI221" t="s">
        <v>28</v>
      </c>
      <c r="BJ221">
        <v>0</v>
      </c>
      <c r="BK221">
        <v>0.5</v>
      </c>
      <c r="BL221">
        <v>246597.68049999999</v>
      </c>
      <c r="BM221">
        <v>27000</v>
      </c>
      <c r="BN221">
        <v>0.11103448275862</v>
      </c>
    </row>
    <row r="222" spans="1:67">
      <c r="A222" t="s">
        <v>115</v>
      </c>
      <c r="B222">
        <f>SUM(E222:W222)+C222</f>
        <v>10</v>
      </c>
      <c r="C222">
        <v>1</v>
      </c>
      <c r="D222" s="3">
        <v>370.96199999999999</v>
      </c>
      <c r="E222">
        <v>2</v>
      </c>
      <c r="F222">
        <v>2</v>
      </c>
      <c r="G222">
        <v>4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14">
        <v>0</v>
      </c>
      <c r="W222" s="14">
        <v>0</v>
      </c>
      <c r="X222" s="14">
        <v>4</v>
      </c>
      <c r="Y222" t="s">
        <v>28</v>
      </c>
      <c r="Z222">
        <v>1</v>
      </c>
      <c r="AA222" s="3">
        <v>1.5</v>
      </c>
      <c r="AB222" s="11">
        <v>219648.42480000001</v>
      </c>
      <c r="AC222" s="11">
        <f t="shared" si="17"/>
        <v>1</v>
      </c>
      <c r="AD222" s="11">
        <f t="shared" si="18"/>
        <v>10</v>
      </c>
      <c r="AE222" s="3">
        <v>2</v>
      </c>
      <c r="AF222" s="3">
        <v>2</v>
      </c>
      <c r="AG222" s="3">
        <v>4</v>
      </c>
      <c r="AH222" s="3">
        <v>0</v>
      </c>
      <c r="AI222" s="3">
        <v>1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16">
        <v>0</v>
      </c>
      <c r="BG222" s="16">
        <v>0</v>
      </c>
      <c r="BH222" s="16">
        <v>4</v>
      </c>
      <c r="BI222" t="s">
        <v>28</v>
      </c>
      <c r="BJ222">
        <v>0</v>
      </c>
      <c r="BK222">
        <v>0.5</v>
      </c>
      <c r="BL222">
        <v>246597.68049999999</v>
      </c>
      <c r="BM222">
        <v>30000</v>
      </c>
      <c r="BN222">
        <v>0.119565217391304</v>
      </c>
    </row>
    <row r="223" spans="1:67">
      <c r="A223" t="s">
        <v>115</v>
      </c>
      <c r="B223">
        <f>SUM(E223:W223)+C223</f>
        <v>10</v>
      </c>
      <c r="C223">
        <v>1</v>
      </c>
      <c r="D223" s="3">
        <v>370.96199999999999</v>
      </c>
      <c r="E223">
        <v>2</v>
      </c>
      <c r="F223">
        <v>2</v>
      </c>
      <c r="G223">
        <v>4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14">
        <v>0</v>
      </c>
      <c r="W223" s="14">
        <v>0</v>
      </c>
      <c r="X223" s="14">
        <v>4</v>
      </c>
      <c r="Y223" t="s">
        <v>28</v>
      </c>
      <c r="Z223">
        <v>1</v>
      </c>
      <c r="AA223" s="3">
        <v>1.5</v>
      </c>
      <c r="AB223" s="11">
        <v>219648.42480000001</v>
      </c>
      <c r="AC223" s="11">
        <f t="shared" si="17"/>
        <v>1</v>
      </c>
      <c r="AD223" s="11">
        <f t="shared" si="18"/>
        <v>10</v>
      </c>
      <c r="AE223" s="3">
        <v>2</v>
      </c>
      <c r="AF223" s="3">
        <v>2</v>
      </c>
      <c r="AG223" s="3">
        <v>4</v>
      </c>
      <c r="AH223" s="3">
        <v>0</v>
      </c>
      <c r="AI223" s="3">
        <v>1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16">
        <v>0</v>
      </c>
      <c r="BG223" s="16">
        <v>0</v>
      </c>
      <c r="BH223" s="16">
        <v>4</v>
      </c>
      <c r="BI223" t="s">
        <v>28</v>
      </c>
      <c r="BJ223">
        <v>0</v>
      </c>
      <c r="BK223">
        <v>0.5</v>
      </c>
      <c r="BL223">
        <v>246597.68049999999</v>
      </c>
      <c r="BM223">
        <v>40000</v>
      </c>
      <c r="BN223">
        <v>0.12982456140350801</v>
      </c>
    </row>
    <row r="224" spans="1:67">
      <c r="A224" t="s">
        <v>115</v>
      </c>
      <c r="B224">
        <f>SUM(E224:W224)+C224</f>
        <v>10</v>
      </c>
      <c r="C224">
        <v>1</v>
      </c>
      <c r="D224" s="3">
        <v>370.96199999999999</v>
      </c>
      <c r="E224">
        <v>2</v>
      </c>
      <c r="F224">
        <v>2</v>
      </c>
      <c r="G224">
        <v>4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14">
        <v>0</v>
      </c>
      <c r="W224" s="14">
        <v>0</v>
      </c>
      <c r="X224" s="14">
        <v>4</v>
      </c>
      <c r="Y224" t="s">
        <v>28</v>
      </c>
      <c r="Z224">
        <v>1</v>
      </c>
      <c r="AA224" s="3">
        <v>1.5</v>
      </c>
      <c r="AB224" s="11">
        <v>219648.42480000001</v>
      </c>
      <c r="AC224" s="11">
        <f t="shared" si="17"/>
        <v>1</v>
      </c>
      <c r="AD224" s="11">
        <f t="shared" si="18"/>
        <v>10</v>
      </c>
      <c r="AE224" s="3">
        <v>2</v>
      </c>
      <c r="AF224" s="3">
        <v>2</v>
      </c>
      <c r="AG224" s="3">
        <v>4</v>
      </c>
      <c r="AH224" s="3">
        <v>0</v>
      </c>
      <c r="AI224" s="3">
        <v>1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16">
        <v>0</v>
      </c>
      <c r="BG224" s="16">
        <v>0</v>
      </c>
      <c r="BH224" s="16">
        <v>4</v>
      </c>
      <c r="BI224" t="s">
        <v>28</v>
      </c>
      <c r="BJ224">
        <v>0</v>
      </c>
      <c r="BK224">
        <v>0.5</v>
      </c>
      <c r="BL224">
        <v>246597.68049999999</v>
      </c>
      <c r="BM224">
        <v>35000</v>
      </c>
      <c r="BO224">
        <v>1.90140845070422E-2</v>
      </c>
    </row>
    <row r="225" spans="1:67">
      <c r="A225" t="s">
        <v>115</v>
      </c>
      <c r="B225">
        <f>SUM(E225:W225)+C225</f>
        <v>10</v>
      </c>
      <c r="C225">
        <v>1</v>
      </c>
      <c r="D225" s="3">
        <v>376.62599999999998</v>
      </c>
      <c r="E225">
        <v>2</v>
      </c>
      <c r="F225">
        <v>2</v>
      </c>
      <c r="G225">
        <v>4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14">
        <v>0</v>
      </c>
      <c r="W225" s="14">
        <v>0</v>
      </c>
      <c r="X225" s="14">
        <v>4</v>
      </c>
      <c r="Y225" t="s">
        <v>28</v>
      </c>
      <c r="Z225">
        <v>1</v>
      </c>
      <c r="AA225" s="3">
        <v>1.5</v>
      </c>
      <c r="AB225" s="11">
        <v>219648.42480000001</v>
      </c>
      <c r="AC225" s="11">
        <f t="shared" si="17"/>
        <v>1</v>
      </c>
      <c r="AD225" s="11">
        <f t="shared" si="18"/>
        <v>10</v>
      </c>
      <c r="AE225" s="3">
        <v>2</v>
      </c>
      <c r="AF225" s="3">
        <v>2</v>
      </c>
      <c r="AG225" s="3">
        <v>4</v>
      </c>
      <c r="AH225" s="3">
        <v>0</v>
      </c>
      <c r="AI225" s="3">
        <v>1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16">
        <v>0</v>
      </c>
      <c r="BG225" s="16">
        <v>0</v>
      </c>
      <c r="BH225" s="16">
        <v>4</v>
      </c>
      <c r="BI225" t="s">
        <v>28</v>
      </c>
      <c r="BJ225">
        <v>0</v>
      </c>
      <c r="BK225">
        <v>2.5</v>
      </c>
      <c r="BL225" s="8">
        <v>246192.413</v>
      </c>
      <c r="BM225">
        <v>27000</v>
      </c>
      <c r="BN225">
        <v>0.115862068965517</v>
      </c>
    </row>
    <row r="226" spans="1:67">
      <c r="A226" t="s">
        <v>115</v>
      </c>
      <c r="B226">
        <f>SUM(E226:W226)+C226</f>
        <v>10</v>
      </c>
      <c r="C226">
        <v>1</v>
      </c>
      <c r="D226" s="3">
        <v>333.48399999999998</v>
      </c>
      <c r="E226">
        <v>2</v>
      </c>
      <c r="F226">
        <v>2</v>
      </c>
      <c r="G226">
        <v>4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14">
        <v>0</v>
      </c>
      <c r="W226" s="14">
        <v>0</v>
      </c>
      <c r="X226" s="14">
        <v>4</v>
      </c>
      <c r="Y226" t="s">
        <v>28</v>
      </c>
      <c r="Z226">
        <v>1</v>
      </c>
      <c r="AA226" s="3">
        <v>2.5</v>
      </c>
      <c r="AB226" s="11">
        <v>219130.76089999999</v>
      </c>
      <c r="AC226" s="11">
        <f t="shared" si="17"/>
        <v>1</v>
      </c>
      <c r="AD226" s="11">
        <f t="shared" si="18"/>
        <v>10</v>
      </c>
      <c r="AE226" s="3">
        <v>2</v>
      </c>
      <c r="AF226" s="3">
        <v>2</v>
      </c>
      <c r="AG226" s="3">
        <v>4</v>
      </c>
      <c r="AH226" s="3">
        <v>0</v>
      </c>
      <c r="AI226" s="3">
        <v>1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16">
        <v>0</v>
      </c>
      <c r="BG226" s="16">
        <v>0</v>
      </c>
      <c r="BH226" s="16">
        <v>4</v>
      </c>
      <c r="BI226" t="s">
        <v>31</v>
      </c>
      <c r="BJ226">
        <v>0</v>
      </c>
      <c r="BK226">
        <v>3.5</v>
      </c>
      <c r="BL226">
        <v>249108.61379999999</v>
      </c>
      <c r="BM226">
        <v>30000</v>
      </c>
      <c r="BN226">
        <v>0.11739130434782601</v>
      </c>
    </row>
    <row r="227" spans="1:67">
      <c r="A227" t="s">
        <v>115</v>
      </c>
      <c r="B227">
        <f>SUM(E227:W227)+C227</f>
        <v>10</v>
      </c>
      <c r="C227">
        <v>1</v>
      </c>
      <c r="D227" s="3">
        <v>333.48399999999998</v>
      </c>
      <c r="E227">
        <v>2</v>
      </c>
      <c r="F227">
        <v>2</v>
      </c>
      <c r="G227">
        <v>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14">
        <v>0</v>
      </c>
      <c r="W227" s="14">
        <v>0</v>
      </c>
      <c r="X227" s="14">
        <v>4</v>
      </c>
      <c r="Y227" t="s">
        <v>28</v>
      </c>
      <c r="Z227">
        <v>1</v>
      </c>
      <c r="AA227" s="3">
        <v>2.5</v>
      </c>
      <c r="AB227" s="11">
        <v>219130.76089999999</v>
      </c>
      <c r="AC227" s="11">
        <f t="shared" si="17"/>
        <v>1</v>
      </c>
      <c r="AD227" s="11">
        <f t="shared" si="18"/>
        <v>10</v>
      </c>
      <c r="AE227" s="3">
        <v>2</v>
      </c>
      <c r="AF227" s="3">
        <v>2</v>
      </c>
      <c r="AG227" s="3">
        <v>4</v>
      </c>
      <c r="AH227" s="3">
        <v>0</v>
      </c>
      <c r="AI227" s="3">
        <v>1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16">
        <v>0</v>
      </c>
      <c r="BG227" s="16">
        <v>0</v>
      </c>
      <c r="BH227" s="16">
        <v>4</v>
      </c>
      <c r="BI227" t="s">
        <v>31</v>
      </c>
      <c r="BJ227">
        <v>0</v>
      </c>
      <c r="BK227">
        <v>3.5</v>
      </c>
      <c r="BL227">
        <v>249108.61379999999</v>
      </c>
      <c r="BM227">
        <v>40000</v>
      </c>
      <c r="BN227">
        <v>0.101754385964912</v>
      </c>
    </row>
    <row r="228" spans="1:67">
      <c r="A228" t="s">
        <v>115</v>
      </c>
      <c r="B228">
        <f>SUM(E228:W228)+C228</f>
        <v>10</v>
      </c>
      <c r="C228">
        <v>1</v>
      </c>
      <c r="D228" s="3">
        <v>333.48399999999998</v>
      </c>
      <c r="E228">
        <v>2</v>
      </c>
      <c r="F228">
        <v>2</v>
      </c>
      <c r="G228">
        <v>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s="14">
        <v>0</v>
      </c>
      <c r="W228" s="14">
        <v>0</v>
      </c>
      <c r="X228" s="14">
        <v>4</v>
      </c>
      <c r="Y228" t="s">
        <v>28</v>
      </c>
      <c r="Z228">
        <v>1</v>
      </c>
      <c r="AA228" s="3">
        <v>2.5</v>
      </c>
      <c r="AB228" s="11">
        <v>219130.76089999999</v>
      </c>
      <c r="AC228" s="11">
        <f t="shared" si="17"/>
        <v>1</v>
      </c>
      <c r="AD228" s="11">
        <f t="shared" si="18"/>
        <v>10</v>
      </c>
      <c r="AE228" s="3">
        <v>2</v>
      </c>
      <c r="AF228" s="3">
        <v>2</v>
      </c>
      <c r="AG228" s="3">
        <v>4</v>
      </c>
      <c r="AH228" s="3">
        <v>0</v>
      </c>
      <c r="AI228" s="3">
        <v>1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16">
        <v>0</v>
      </c>
      <c r="BG228" s="16">
        <v>0</v>
      </c>
      <c r="BH228" s="16">
        <v>4</v>
      </c>
      <c r="BI228" t="s">
        <v>31</v>
      </c>
      <c r="BJ228">
        <v>0</v>
      </c>
      <c r="BK228">
        <v>3.5</v>
      </c>
      <c r="BL228">
        <v>249108.61379999999</v>
      </c>
      <c r="BM228">
        <v>35000</v>
      </c>
      <c r="BO228">
        <v>1.0563380281690101E-2</v>
      </c>
    </row>
    <row r="229" spans="1:67">
      <c r="A229" t="s">
        <v>115</v>
      </c>
      <c r="B229">
        <f>SUM(E229:W229)+C229</f>
        <v>10</v>
      </c>
      <c r="C229">
        <v>1</v>
      </c>
      <c r="D229" s="3">
        <v>335.50200000000001</v>
      </c>
      <c r="E229">
        <v>2</v>
      </c>
      <c r="F229">
        <v>2</v>
      </c>
      <c r="G229">
        <v>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s="14">
        <v>0</v>
      </c>
      <c r="W229" s="14">
        <v>0</v>
      </c>
      <c r="X229" s="14">
        <v>4</v>
      </c>
      <c r="Y229" t="s">
        <v>28</v>
      </c>
      <c r="Z229">
        <v>1</v>
      </c>
      <c r="AA229" s="3">
        <v>1.5</v>
      </c>
      <c r="AB229" s="11">
        <v>219648.42480000001</v>
      </c>
      <c r="AC229" s="11">
        <f t="shared" si="17"/>
        <v>1</v>
      </c>
      <c r="AD229" s="11">
        <f t="shared" si="18"/>
        <v>10</v>
      </c>
      <c r="AE229" s="3">
        <v>2</v>
      </c>
      <c r="AF229" s="3">
        <v>2</v>
      </c>
      <c r="AG229" s="3">
        <v>4</v>
      </c>
      <c r="AH229" s="3">
        <v>0</v>
      </c>
      <c r="AI229" s="3">
        <v>1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16">
        <v>0</v>
      </c>
      <c r="BG229" s="16">
        <v>0</v>
      </c>
      <c r="BH229" s="16">
        <v>4</v>
      </c>
      <c r="BI229" t="s">
        <v>31</v>
      </c>
      <c r="BJ229">
        <v>0</v>
      </c>
      <c r="BK229">
        <v>2.5</v>
      </c>
      <c r="BL229">
        <v>249445.9632</v>
      </c>
      <c r="BM229">
        <v>27000</v>
      </c>
      <c r="BN229">
        <v>0.14689655172413699</v>
      </c>
    </row>
    <row r="230" spans="1:67">
      <c r="A230" t="s">
        <v>115</v>
      </c>
      <c r="B230">
        <f>SUM(E230:W230)+C230</f>
        <v>10</v>
      </c>
      <c r="C230">
        <v>1</v>
      </c>
      <c r="D230" s="3">
        <v>335.50200000000001</v>
      </c>
      <c r="E230">
        <v>2</v>
      </c>
      <c r="F230">
        <v>2</v>
      </c>
      <c r="G230">
        <v>4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14">
        <v>0</v>
      </c>
      <c r="W230" s="14">
        <v>0</v>
      </c>
      <c r="X230" s="14">
        <v>4</v>
      </c>
      <c r="Y230" t="s">
        <v>28</v>
      </c>
      <c r="Z230">
        <v>1</v>
      </c>
      <c r="AA230" s="3">
        <v>1.5</v>
      </c>
      <c r="AB230" s="11">
        <v>219648.42480000001</v>
      </c>
      <c r="AC230" s="11">
        <f t="shared" si="17"/>
        <v>1</v>
      </c>
      <c r="AD230" s="11">
        <f t="shared" si="18"/>
        <v>10</v>
      </c>
      <c r="AE230" s="3">
        <v>2</v>
      </c>
      <c r="AF230" s="3">
        <v>2</v>
      </c>
      <c r="AG230" s="3">
        <v>4</v>
      </c>
      <c r="AH230" s="3">
        <v>0</v>
      </c>
      <c r="AI230" s="3">
        <v>1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16">
        <v>0</v>
      </c>
      <c r="BG230" s="16">
        <v>0</v>
      </c>
      <c r="BH230" s="16">
        <v>4</v>
      </c>
      <c r="BI230" t="s">
        <v>31</v>
      </c>
      <c r="BJ230">
        <v>0</v>
      </c>
      <c r="BK230">
        <v>2.5</v>
      </c>
      <c r="BL230">
        <v>249445.9632</v>
      </c>
      <c r="BM230">
        <v>30000</v>
      </c>
      <c r="BN230">
        <v>0.11739130434782601</v>
      </c>
    </row>
    <row r="231" spans="1:67">
      <c r="A231" t="s">
        <v>115</v>
      </c>
      <c r="B231">
        <f>SUM(E231:W231)+C231</f>
        <v>10</v>
      </c>
      <c r="C231">
        <v>1</v>
      </c>
      <c r="D231" s="3">
        <v>335.50200000000001</v>
      </c>
      <c r="E231">
        <v>2</v>
      </c>
      <c r="F231">
        <v>2</v>
      </c>
      <c r="G231">
        <v>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14">
        <v>0</v>
      </c>
      <c r="W231" s="14">
        <v>0</v>
      </c>
      <c r="X231" s="14">
        <v>4</v>
      </c>
      <c r="Y231" t="s">
        <v>28</v>
      </c>
      <c r="Z231">
        <v>1</v>
      </c>
      <c r="AA231" s="3">
        <v>1.5</v>
      </c>
      <c r="AB231" s="11">
        <v>219648.42480000001</v>
      </c>
      <c r="AC231" s="11">
        <f t="shared" si="17"/>
        <v>1</v>
      </c>
      <c r="AD231" s="11">
        <f t="shared" si="18"/>
        <v>10</v>
      </c>
      <c r="AE231" s="3">
        <v>2</v>
      </c>
      <c r="AF231" s="3">
        <v>2</v>
      </c>
      <c r="AG231" s="3">
        <v>4</v>
      </c>
      <c r="AH231" s="3">
        <v>0</v>
      </c>
      <c r="AI231" s="3">
        <v>1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16">
        <v>0</v>
      </c>
      <c r="BG231" s="16">
        <v>0</v>
      </c>
      <c r="BH231" s="16">
        <v>4</v>
      </c>
      <c r="BI231" t="s">
        <v>31</v>
      </c>
      <c r="BJ231">
        <v>0</v>
      </c>
      <c r="BK231">
        <v>2.5</v>
      </c>
      <c r="BL231">
        <v>249445.9632</v>
      </c>
      <c r="BM231">
        <v>40000</v>
      </c>
      <c r="BN231">
        <v>0.101754385964912</v>
      </c>
    </row>
    <row r="232" spans="1:67">
      <c r="A232" t="s">
        <v>115</v>
      </c>
      <c r="B232">
        <f>SUM(E232:W232)+C232</f>
        <v>10</v>
      </c>
      <c r="C232">
        <v>1</v>
      </c>
      <c r="D232" s="3">
        <v>335.50200000000001</v>
      </c>
      <c r="E232">
        <v>2</v>
      </c>
      <c r="F232">
        <v>2</v>
      </c>
      <c r="G232">
        <v>4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14">
        <v>0</v>
      </c>
      <c r="W232" s="14">
        <v>0</v>
      </c>
      <c r="X232" s="14">
        <v>4</v>
      </c>
      <c r="Y232" t="s">
        <v>28</v>
      </c>
      <c r="Z232">
        <v>1</v>
      </c>
      <c r="AA232" s="3">
        <v>1.5</v>
      </c>
      <c r="AB232" s="11">
        <v>219648.42480000001</v>
      </c>
      <c r="AC232" s="11">
        <f t="shared" si="17"/>
        <v>1</v>
      </c>
      <c r="AD232" s="11">
        <f t="shared" si="18"/>
        <v>10</v>
      </c>
      <c r="AE232" s="3">
        <v>2</v>
      </c>
      <c r="AF232" s="3">
        <v>2</v>
      </c>
      <c r="AG232" s="3">
        <v>4</v>
      </c>
      <c r="AH232" s="3">
        <v>0</v>
      </c>
      <c r="AI232" s="3">
        <v>1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16">
        <v>0</v>
      </c>
      <c r="BG232" s="16">
        <v>0</v>
      </c>
      <c r="BH232" s="16">
        <v>4</v>
      </c>
      <c r="BI232" t="s">
        <v>31</v>
      </c>
      <c r="BJ232">
        <v>0</v>
      </c>
      <c r="BK232">
        <v>2.5</v>
      </c>
      <c r="BL232">
        <v>249445.9632</v>
      </c>
      <c r="BM232">
        <v>35000</v>
      </c>
      <c r="BO232">
        <v>1.90140845070422E-2</v>
      </c>
    </row>
    <row r="233" spans="1:67">
      <c r="A233" t="s">
        <v>115</v>
      </c>
      <c r="B233">
        <f>SUM(E233:W233)+C233</f>
        <v>10</v>
      </c>
      <c r="C233">
        <v>1</v>
      </c>
      <c r="D233" s="3">
        <v>336.06</v>
      </c>
      <c r="E233">
        <v>2</v>
      </c>
      <c r="F233">
        <v>2</v>
      </c>
      <c r="G233">
        <v>4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14">
        <v>0</v>
      </c>
      <c r="W233" s="14">
        <v>0</v>
      </c>
      <c r="X233" s="14">
        <v>4</v>
      </c>
      <c r="Y233" t="s">
        <v>28</v>
      </c>
      <c r="Z233">
        <v>1</v>
      </c>
      <c r="AA233" s="3">
        <v>0.5</v>
      </c>
      <c r="AB233" s="11">
        <v>219947.44529999999</v>
      </c>
      <c r="AC233" s="11">
        <f t="shared" si="17"/>
        <v>1</v>
      </c>
      <c r="AD233" s="11">
        <f t="shared" si="18"/>
        <v>10</v>
      </c>
      <c r="AE233" s="3">
        <v>2</v>
      </c>
      <c r="AF233" s="3">
        <v>2</v>
      </c>
      <c r="AG233" s="3">
        <v>4</v>
      </c>
      <c r="AH233" s="3">
        <v>0</v>
      </c>
      <c r="AI233" s="3">
        <v>1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16">
        <v>0</v>
      </c>
      <c r="BG233" s="16">
        <v>0</v>
      </c>
      <c r="BH233" s="16">
        <v>4</v>
      </c>
      <c r="BI233" t="s">
        <v>31</v>
      </c>
      <c r="BJ233">
        <v>0</v>
      </c>
      <c r="BK233">
        <v>1.5</v>
      </c>
      <c r="BL233">
        <v>249695.50510000001</v>
      </c>
      <c r="BM233">
        <v>27000</v>
      </c>
      <c r="BN233">
        <v>0.14689655172413699</v>
      </c>
    </row>
    <row r="234" spans="1:67">
      <c r="A234" t="s">
        <v>115</v>
      </c>
      <c r="B234">
        <f>SUM(E234:W234)+C234</f>
        <v>10</v>
      </c>
      <c r="C234">
        <v>1</v>
      </c>
      <c r="D234" s="3">
        <v>334.44</v>
      </c>
      <c r="E234">
        <v>2</v>
      </c>
      <c r="F234">
        <v>2</v>
      </c>
      <c r="G234">
        <v>4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14">
        <v>0</v>
      </c>
      <c r="W234" s="14">
        <v>0</v>
      </c>
      <c r="X234" s="14">
        <v>4</v>
      </c>
      <c r="Y234" t="s">
        <v>28</v>
      </c>
      <c r="Z234">
        <v>1</v>
      </c>
      <c r="AA234" s="3">
        <v>0.5</v>
      </c>
      <c r="AB234" s="11">
        <v>219947.44529999999</v>
      </c>
      <c r="AC234" s="11">
        <f t="shared" si="17"/>
        <v>1</v>
      </c>
      <c r="AD234" s="11">
        <f t="shared" si="18"/>
        <v>10</v>
      </c>
      <c r="AE234" s="3">
        <v>2</v>
      </c>
      <c r="AF234" s="3">
        <v>2</v>
      </c>
      <c r="AG234" s="3">
        <v>4</v>
      </c>
      <c r="AH234" s="3">
        <v>0</v>
      </c>
      <c r="AI234" s="3">
        <v>1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16">
        <v>0</v>
      </c>
      <c r="BG234" s="16">
        <v>0</v>
      </c>
      <c r="BH234" s="16">
        <v>4</v>
      </c>
      <c r="BI234" t="s">
        <v>31</v>
      </c>
      <c r="BJ234">
        <v>0</v>
      </c>
      <c r="BK234">
        <v>0.5</v>
      </c>
      <c r="BL234">
        <v>249839.61859999999</v>
      </c>
      <c r="BM234">
        <v>27000</v>
      </c>
      <c r="BN234">
        <v>0.14689655172413699</v>
      </c>
    </row>
    <row r="235" spans="1:67">
      <c r="A235" t="s">
        <v>115</v>
      </c>
      <c r="B235">
        <f>SUM(E235:W235)+C235</f>
        <v>10</v>
      </c>
      <c r="C235">
        <v>1</v>
      </c>
      <c r="D235" s="3">
        <v>331.13</v>
      </c>
      <c r="E235">
        <v>2</v>
      </c>
      <c r="F235">
        <v>2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s="14">
        <v>0</v>
      </c>
      <c r="W235" s="14">
        <v>0</v>
      </c>
      <c r="X235" s="14">
        <v>4</v>
      </c>
      <c r="Y235" t="s">
        <v>28</v>
      </c>
      <c r="Z235">
        <v>1</v>
      </c>
      <c r="AA235" s="3">
        <v>1.5</v>
      </c>
      <c r="AB235" s="11">
        <v>219648.42480000001</v>
      </c>
      <c r="AC235" s="11">
        <f t="shared" si="17"/>
        <v>1</v>
      </c>
      <c r="AD235" s="11">
        <f t="shared" si="18"/>
        <v>10</v>
      </c>
      <c r="AE235" s="3">
        <v>2</v>
      </c>
      <c r="AF235" s="3">
        <v>2</v>
      </c>
      <c r="AG235" s="3">
        <v>4</v>
      </c>
      <c r="AH235" s="3">
        <v>0</v>
      </c>
      <c r="AI235" s="3">
        <v>1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16">
        <v>0</v>
      </c>
      <c r="BG235" s="16">
        <v>0</v>
      </c>
      <c r="BH235" s="16">
        <v>4</v>
      </c>
      <c r="BI235" t="s">
        <v>31</v>
      </c>
      <c r="BJ235">
        <v>0</v>
      </c>
      <c r="BK235">
        <v>0.5</v>
      </c>
      <c r="BL235">
        <v>249839.61859999999</v>
      </c>
      <c r="BM235">
        <v>28000</v>
      </c>
      <c r="BN235">
        <v>0.15107913669064699</v>
      </c>
    </row>
    <row r="236" spans="1:67">
      <c r="A236" t="s">
        <v>115</v>
      </c>
      <c r="B236">
        <f>SUM(E236:W236)+C236</f>
        <v>10</v>
      </c>
      <c r="C236">
        <v>1</v>
      </c>
      <c r="D236" s="3">
        <v>300.16699999999997</v>
      </c>
      <c r="E236">
        <v>2</v>
      </c>
      <c r="F236">
        <v>2</v>
      </c>
      <c r="G236">
        <v>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14">
        <v>0</v>
      </c>
      <c r="W236" s="14">
        <v>0</v>
      </c>
      <c r="X236" s="14">
        <v>4</v>
      </c>
      <c r="Y236" t="s">
        <v>28</v>
      </c>
      <c r="Z236">
        <v>1</v>
      </c>
      <c r="AA236" s="3">
        <v>1.5</v>
      </c>
      <c r="AB236" s="11">
        <v>219648.42480000001</v>
      </c>
      <c r="AC236" s="11">
        <f t="shared" si="17"/>
        <v>1</v>
      </c>
      <c r="AD236" s="11">
        <f t="shared" si="18"/>
        <v>10</v>
      </c>
      <c r="AE236" s="3">
        <v>2</v>
      </c>
      <c r="AF236" s="3">
        <v>2</v>
      </c>
      <c r="AG236" s="3">
        <v>4</v>
      </c>
      <c r="AH236" s="3">
        <v>0</v>
      </c>
      <c r="AI236" s="3">
        <v>1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16">
        <v>0</v>
      </c>
      <c r="BG236" s="16">
        <v>0</v>
      </c>
      <c r="BH236" s="16">
        <v>4</v>
      </c>
      <c r="BI236" t="s">
        <v>27</v>
      </c>
      <c r="BJ236">
        <v>0</v>
      </c>
      <c r="BK236">
        <v>1.5</v>
      </c>
      <c r="BL236">
        <v>252953.51980000001</v>
      </c>
      <c r="BM236">
        <v>27000</v>
      </c>
      <c r="BN236">
        <v>9.7931034482758597E-2</v>
      </c>
    </row>
    <row r="237" spans="1:67">
      <c r="A237" t="s">
        <v>115</v>
      </c>
      <c r="B237">
        <f>SUM(E237:W237)+C237</f>
        <v>10</v>
      </c>
      <c r="C237">
        <v>1</v>
      </c>
      <c r="D237" s="3">
        <v>302.88600000000002</v>
      </c>
      <c r="E237">
        <v>2</v>
      </c>
      <c r="F237">
        <v>2</v>
      </c>
      <c r="G237">
        <v>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14">
        <v>0</v>
      </c>
      <c r="W237" s="14">
        <v>0</v>
      </c>
      <c r="X237" s="14">
        <v>4</v>
      </c>
      <c r="Y237" t="s">
        <v>28</v>
      </c>
      <c r="Z237">
        <v>1</v>
      </c>
      <c r="AA237" s="3">
        <v>0.5</v>
      </c>
      <c r="AB237" s="11">
        <v>219947.44529999999</v>
      </c>
      <c r="AC237" s="11">
        <f t="shared" si="17"/>
        <v>1</v>
      </c>
      <c r="AD237" s="11">
        <f t="shared" si="18"/>
        <v>10</v>
      </c>
      <c r="AE237" s="3">
        <v>2</v>
      </c>
      <c r="AF237" s="3">
        <v>2</v>
      </c>
      <c r="AG237" s="3">
        <v>4</v>
      </c>
      <c r="AH237" s="3">
        <v>0</v>
      </c>
      <c r="AI237" s="3">
        <v>1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16">
        <v>0</v>
      </c>
      <c r="BG237" s="16">
        <v>0</v>
      </c>
      <c r="BH237" s="16">
        <v>4</v>
      </c>
      <c r="BI237" t="s">
        <v>27</v>
      </c>
      <c r="BJ237">
        <v>0</v>
      </c>
      <c r="BK237">
        <v>1.5</v>
      </c>
      <c r="BL237">
        <v>252953.51980000001</v>
      </c>
      <c r="BM237">
        <v>27000</v>
      </c>
      <c r="BN237">
        <v>9.7931034482758597E-2</v>
      </c>
    </row>
    <row r="238" spans="1:67">
      <c r="A238" t="s">
        <v>115</v>
      </c>
      <c r="B238">
        <f>SUM(E238:W238)+C238</f>
        <v>10</v>
      </c>
      <c r="C238">
        <v>1</v>
      </c>
      <c r="D238" s="3">
        <v>371.30799999999999</v>
      </c>
      <c r="E238">
        <v>2</v>
      </c>
      <c r="F238">
        <v>2</v>
      </c>
      <c r="G238">
        <v>4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14">
        <v>0</v>
      </c>
      <c r="W238" s="14">
        <v>0</v>
      </c>
      <c r="X238" s="14">
        <v>2</v>
      </c>
      <c r="Y238" t="s">
        <v>28</v>
      </c>
      <c r="Z238">
        <v>1</v>
      </c>
      <c r="AA238" s="3">
        <v>1.5</v>
      </c>
      <c r="AB238" s="11">
        <v>224087.0092</v>
      </c>
      <c r="AC238" s="11">
        <f t="shared" si="14"/>
        <v>1</v>
      </c>
      <c r="AD238" s="11">
        <f t="shared" si="15"/>
        <v>10</v>
      </c>
      <c r="AE238" s="3">
        <v>2</v>
      </c>
      <c r="AF238" s="3">
        <v>2</v>
      </c>
      <c r="AG238" s="3">
        <v>4</v>
      </c>
      <c r="AH238" s="3">
        <v>0</v>
      </c>
      <c r="AI238" s="3">
        <v>1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16">
        <v>0</v>
      </c>
      <c r="BG238" s="16">
        <v>0</v>
      </c>
      <c r="BH238" s="16">
        <v>2</v>
      </c>
      <c r="BI238" t="s">
        <v>31</v>
      </c>
      <c r="BJ238">
        <v>0</v>
      </c>
      <c r="BK238">
        <v>2.5</v>
      </c>
      <c r="BL238">
        <v>251011.15109999999</v>
      </c>
      <c r="BM238">
        <v>36000</v>
      </c>
      <c r="BN238">
        <v>0.16078431372549001</v>
      </c>
    </row>
    <row r="239" spans="1:67">
      <c r="A239" t="s">
        <v>115</v>
      </c>
      <c r="B239">
        <f>SUM(E239:W239)+C239</f>
        <v>10</v>
      </c>
      <c r="C239">
        <v>1</v>
      </c>
      <c r="D239" s="3">
        <v>371.30799999999999</v>
      </c>
      <c r="E239">
        <v>2</v>
      </c>
      <c r="F239">
        <v>2</v>
      </c>
      <c r="G239">
        <v>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14">
        <v>0</v>
      </c>
      <c r="W239" s="14">
        <v>0</v>
      </c>
      <c r="X239" s="14">
        <v>2</v>
      </c>
      <c r="Y239" t="s">
        <v>28</v>
      </c>
      <c r="Z239">
        <v>1</v>
      </c>
      <c r="AA239" s="3">
        <v>1.5</v>
      </c>
      <c r="AB239" s="11">
        <v>224087.0092</v>
      </c>
      <c r="AC239" s="11">
        <f t="shared" ref="AC239:AC246" si="19">Z239+BJ239</f>
        <v>1</v>
      </c>
      <c r="AD239" s="11">
        <f t="shared" ref="AD239:AD246" si="20">SUM(AE239:BG239)+C239</f>
        <v>10</v>
      </c>
      <c r="AE239" s="3">
        <v>2</v>
      </c>
      <c r="AF239" s="3">
        <v>2</v>
      </c>
      <c r="AG239" s="3">
        <v>4</v>
      </c>
      <c r="AH239" s="3">
        <v>0</v>
      </c>
      <c r="AI239" s="3">
        <v>1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16">
        <v>0</v>
      </c>
      <c r="BG239" s="16">
        <v>0</v>
      </c>
      <c r="BH239" s="16">
        <v>2</v>
      </c>
      <c r="BI239" t="s">
        <v>31</v>
      </c>
      <c r="BJ239">
        <v>0</v>
      </c>
      <c r="BK239">
        <v>2.5</v>
      </c>
      <c r="BL239">
        <v>251011.15109999999</v>
      </c>
      <c r="BM239">
        <v>40000</v>
      </c>
      <c r="BN239">
        <v>0.140350877192982</v>
      </c>
    </row>
    <row r="240" spans="1:67">
      <c r="A240" t="s">
        <v>115</v>
      </c>
      <c r="B240">
        <f>SUM(E240:W240)+C240</f>
        <v>10</v>
      </c>
      <c r="C240">
        <v>1</v>
      </c>
      <c r="D240" s="3">
        <v>371.30799999999999</v>
      </c>
      <c r="E240">
        <v>2</v>
      </c>
      <c r="F240">
        <v>2</v>
      </c>
      <c r="G240">
        <v>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14">
        <v>0</v>
      </c>
      <c r="W240" s="14">
        <v>0</v>
      </c>
      <c r="X240" s="14">
        <v>2</v>
      </c>
      <c r="Y240" t="s">
        <v>28</v>
      </c>
      <c r="Z240">
        <v>1</v>
      </c>
      <c r="AA240" s="3">
        <v>1.5</v>
      </c>
      <c r="AB240" s="11">
        <v>224087.0092</v>
      </c>
      <c r="AC240" s="11">
        <f t="shared" si="19"/>
        <v>1</v>
      </c>
      <c r="AD240" s="11">
        <f t="shared" si="20"/>
        <v>10</v>
      </c>
      <c r="AE240" s="3">
        <v>2</v>
      </c>
      <c r="AF240" s="3">
        <v>2</v>
      </c>
      <c r="AG240" s="3">
        <v>4</v>
      </c>
      <c r="AH240" s="3">
        <v>0</v>
      </c>
      <c r="AI240" s="3">
        <v>1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16">
        <v>0</v>
      </c>
      <c r="BG240" s="16">
        <v>0</v>
      </c>
      <c r="BH240" s="16">
        <v>2</v>
      </c>
      <c r="BI240" t="s">
        <v>31</v>
      </c>
      <c r="BJ240">
        <v>0</v>
      </c>
      <c r="BK240">
        <v>2.5</v>
      </c>
      <c r="BL240">
        <v>251011.15109999999</v>
      </c>
      <c r="BM240">
        <v>35000</v>
      </c>
      <c r="BO240">
        <v>-3.8028169014084498E-2</v>
      </c>
    </row>
    <row r="241" spans="1:67">
      <c r="A241" t="s">
        <v>115</v>
      </c>
      <c r="B241">
        <f>SUM(E241:W241)+C241</f>
        <v>10</v>
      </c>
      <c r="C241">
        <v>1</v>
      </c>
      <c r="D241" s="3">
        <v>364.39299999999997</v>
      </c>
      <c r="E241">
        <v>2</v>
      </c>
      <c r="F241">
        <v>2</v>
      </c>
      <c r="G241">
        <v>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s="14">
        <v>0</v>
      </c>
      <c r="W241" s="14">
        <v>0</v>
      </c>
      <c r="X241" s="14">
        <v>2</v>
      </c>
      <c r="Y241" t="s">
        <v>28</v>
      </c>
      <c r="Z241">
        <v>1</v>
      </c>
      <c r="AA241" s="3">
        <v>1.5</v>
      </c>
      <c r="AB241" s="11">
        <v>224087.0092</v>
      </c>
      <c r="AC241" s="11">
        <f t="shared" si="19"/>
        <v>1</v>
      </c>
      <c r="AD241" s="11">
        <f t="shared" si="20"/>
        <v>10</v>
      </c>
      <c r="AE241" s="3">
        <v>2</v>
      </c>
      <c r="AF241" s="3">
        <v>2</v>
      </c>
      <c r="AG241" s="3">
        <v>4</v>
      </c>
      <c r="AH241" s="3">
        <v>0</v>
      </c>
      <c r="AI241" s="3">
        <v>1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16">
        <v>0</v>
      </c>
      <c r="BG241" s="16">
        <v>0</v>
      </c>
      <c r="BH241" s="16">
        <v>2</v>
      </c>
      <c r="BI241" t="s">
        <v>31</v>
      </c>
      <c r="BJ241">
        <v>0</v>
      </c>
      <c r="BK241">
        <v>1.5</v>
      </c>
      <c r="BL241">
        <v>251522.09669999999</v>
      </c>
      <c r="BM241">
        <v>27000</v>
      </c>
      <c r="BN241">
        <v>0.12551724137931</v>
      </c>
    </row>
    <row r="242" spans="1:67">
      <c r="A242" t="s">
        <v>115</v>
      </c>
      <c r="B242">
        <f>SUM(E242:W242)+C242</f>
        <v>10</v>
      </c>
      <c r="C242">
        <v>1</v>
      </c>
      <c r="D242" s="3">
        <v>355.78</v>
      </c>
      <c r="E242">
        <v>2</v>
      </c>
      <c r="F242">
        <v>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14">
        <v>0</v>
      </c>
      <c r="W242" s="14">
        <v>0</v>
      </c>
      <c r="X242" s="14">
        <v>2</v>
      </c>
      <c r="Y242" t="s">
        <v>28</v>
      </c>
      <c r="Z242">
        <v>1</v>
      </c>
      <c r="AA242" s="3">
        <v>0.5</v>
      </c>
      <c r="AB242" s="11">
        <v>224699.27160000001</v>
      </c>
      <c r="AC242" s="11">
        <f t="shared" si="19"/>
        <v>1</v>
      </c>
      <c r="AD242" s="11">
        <f t="shared" si="20"/>
        <v>10</v>
      </c>
      <c r="AE242" s="3">
        <v>2</v>
      </c>
      <c r="AF242" s="3">
        <v>2</v>
      </c>
      <c r="AG242" s="3">
        <v>4</v>
      </c>
      <c r="AH242" s="3">
        <v>0</v>
      </c>
      <c r="AI242" s="3">
        <v>1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16">
        <v>0</v>
      </c>
      <c r="BG242" s="16">
        <v>0</v>
      </c>
      <c r="BH242" s="16">
        <v>2</v>
      </c>
      <c r="BI242" t="s">
        <v>27</v>
      </c>
      <c r="BJ242">
        <v>0</v>
      </c>
      <c r="BK242">
        <v>0.5</v>
      </c>
      <c r="BL242">
        <v>252798.46539999999</v>
      </c>
      <c r="BM242">
        <v>28000</v>
      </c>
      <c r="BN242">
        <v>0.10719424460431599</v>
      </c>
    </row>
    <row r="243" spans="1:67">
      <c r="A243" t="s">
        <v>115</v>
      </c>
      <c r="B243">
        <f>SUM(E243:W243)+C243</f>
        <v>10</v>
      </c>
      <c r="C243">
        <v>1</v>
      </c>
      <c r="D243" s="3">
        <v>332.37400000000002</v>
      </c>
      <c r="E243">
        <v>2</v>
      </c>
      <c r="F243">
        <v>2</v>
      </c>
      <c r="G243">
        <v>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14">
        <v>0</v>
      </c>
      <c r="W243" s="14">
        <v>0</v>
      </c>
      <c r="X243" s="14">
        <v>2</v>
      </c>
      <c r="Y243" t="s">
        <v>28</v>
      </c>
      <c r="Z243">
        <v>1</v>
      </c>
      <c r="AA243" s="3">
        <v>1.5</v>
      </c>
      <c r="AB243" s="11">
        <v>224087.0092</v>
      </c>
      <c r="AC243" s="11">
        <f t="shared" si="19"/>
        <v>1</v>
      </c>
      <c r="AD243" s="11">
        <f t="shared" si="20"/>
        <v>10</v>
      </c>
      <c r="AE243" s="3">
        <v>2</v>
      </c>
      <c r="AF243" s="3">
        <v>2</v>
      </c>
      <c r="AG243" s="3">
        <v>4</v>
      </c>
      <c r="AH243" s="3">
        <v>0</v>
      </c>
      <c r="AI243" s="3">
        <v>1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16">
        <v>0</v>
      </c>
      <c r="BG243" s="16">
        <v>0</v>
      </c>
      <c r="BH243" s="16">
        <v>2</v>
      </c>
      <c r="BI243" t="s">
        <v>28</v>
      </c>
      <c r="BJ243">
        <v>0</v>
      </c>
      <c r="BK243">
        <v>1.5</v>
      </c>
      <c r="BL243">
        <v>254164.98879999999</v>
      </c>
      <c r="BM243">
        <v>28000</v>
      </c>
      <c r="BN243">
        <v>0.13597122302158199</v>
      </c>
    </row>
    <row r="244" spans="1:67">
      <c r="A244" t="s">
        <v>115</v>
      </c>
      <c r="B244">
        <f>SUM(E244:W244)+C244</f>
        <v>10</v>
      </c>
      <c r="C244">
        <v>1</v>
      </c>
      <c r="D244" s="3">
        <v>332.37400000000002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s="14">
        <v>0</v>
      </c>
      <c r="W244" s="14">
        <v>0</v>
      </c>
      <c r="X244" s="14">
        <v>2</v>
      </c>
      <c r="Y244" t="s">
        <v>28</v>
      </c>
      <c r="Z244">
        <v>1</v>
      </c>
      <c r="AA244" s="3">
        <v>1.5</v>
      </c>
      <c r="AB244" s="11">
        <v>224087.0092</v>
      </c>
      <c r="AC244" s="11">
        <f t="shared" si="19"/>
        <v>1</v>
      </c>
      <c r="AD244" s="11">
        <f t="shared" si="20"/>
        <v>10</v>
      </c>
      <c r="AE244" s="3">
        <v>2</v>
      </c>
      <c r="AF244" s="3">
        <v>2</v>
      </c>
      <c r="AG244" s="3">
        <v>4</v>
      </c>
      <c r="AH244" s="3">
        <v>0</v>
      </c>
      <c r="AI244" s="3">
        <v>1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16">
        <v>0</v>
      </c>
      <c r="BG244" s="16">
        <v>0</v>
      </c>
      <c r="BH244" s="16">
        <v>2</v>
      </c>
      <c r="BI244" t="s">
        <v>28</v>
      </c>
      <c r="BJ244">
        <v>0</v>
      </c>
      <c r="BK244">
        <v>1.5</v>
      </c>
      <c r="BL244">
        <v>254164.98879999999</v>
      </c>
      <c r="BM244">
        <v>30000</v>
      </c>
      <c r="BN244">
        <v>0.13043478260869501</v>
      </c>
    </row>
    <row r="245" spans="1:67">
      <c r="A245" t="s">
        <v>115</v>
      </c>
      <c r="B245">
        <f>SUM(E245:W245)+C245</f>
        <v>10</v>
      </c>
      <c r="C245">
        <v>1</v>
      </c>
      <c r="D245" s="3">
        <v>332.37400000000002</v>
      </c>
      <c r="E245">
        <v>2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s="14">
        <v>0</v>
      </c>
      <c r="W245" s="14">
        <v>0</v>
      </c>
      <c r="X245" s="14">
        <v>2</v>
      </c>
      <c r="Y245" t="s">
        <v>28</v>
      </c>
      <c r="Z245">
        <v>1</v>
      </c>
      <c r="AA245" s="3">
        <v>1.5</v>
      </c>
      <c r="AB245" s="11">
        <v>224087.0092</v>
      </c>
      <c r="AC245" s="11">
        <f t="shared" si="19"/>
        <v>1</v>
      </c>
      <c r="AD245" s="11">
        <f t="shared" si="20"/>
        <v>10</v>
      </c>
      <c r="AE245" s="3">
        <v>2</v>
      </c>
      <c r="AF245" s="3">
        <v>2</v>
      </c>
      <c r="AG245" s="3">
        <v>4</v>
      </c>
      <c r="AH245" s="3">
        <v>0</v>
      </c>
      <c r="AI245" s="3">
        <v>1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16">
        <v>0</v>
      </c>
      <c r="BG245" s="16">
        <v>0</v>
      </c>
      <c r="BH245" s="16">
        <v>2</v>
      </c>
      <c r="BI245" t="s">
        <v>28</v>
      </c>
      <c r="BJ245">
        <v>0</v>
      </c>
      <c r="BK245">
        <v>1.5</v>
      </c>
      <c r="BL245">
        <v>254164.98879999999</v>
      </c>
      <c r="BM245">
        <v>40000</v>
      </c>
      <c r="BN245">
        <v>0.14736842105263101</v>
      </c>
    </row>
    <row r="246" spans="1:67">
      <c r="A246" t="s">
        <v>115</v>
      </c>
      <c r="B246">
        <f>SUM(E246:W246)+C246</f>
        <v>10</v>
      </c>
      <c r="C246">
        <v>1</v>
      </c>
      <c r="D246" s="3">
        <v>332.37400000000002</v>
      </c>
      <c r="E246">
        <v>2</v>
      </c>
      <c r="F246">
        <v>2</v>
      </c>
      <c r="G246">
        <v>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s="14">
        <v>0</v>
      </c>
      <c r="W246" s="14">
        <v>0</v>
      </c>
      <c r="X246" s="14">
        <v>2</v>
      </c>
      <c r="Y246" t="s">
        <v>28</v>
      </c>
      <c r="Z246">
        <v>1</v>
      </c>
      <c r="AA246" s="3">
        <v>1.5</v>
      </c>
      <c r="AB246" s="11">
        <v>224087.0092</v>
      </c>
      <c r="AC246" s="11">
        <f t="shared" si="19"/>
        <v>1</v>
      </c>
      <c r="AD246" s="11">
        <f t="shared" si="20"/>
        <v>10</v>
      </c>
      <c r="AE246" s="3">
        <v>2</v>
      </c>
      <c r="AF246" s="3">
        <v>2</v>
      </c>
      <c r="AG246" s="3">
        <v>4</v>
      </c>
      <c r="AH246" s="3">
        <v>0</v>
      </c>
      <c r="AI246" s="3">
        <v>1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16">
        <v>0</v>
      </c>
      <c r="BG246" s="16">
        <v>0</v>
      </c>
      <c r="BH246" s="16">
        <v>2</v>
      </c>
      <c r="BI246" t="s">
        <v>28</v>
      </c>
      <c r="BJ246">
        <v>0</v>
      </c>
      <c r="BK246">
        <v>1.5</v>
      </c>
      <c r="BL246">
        <v>254164.98879999999</v>
      </c>
      <c r="BM246">
        <v>35000</v>
      </c>
      <c r="BO246">
        <v>9.15492957746478E-3</v>
      </c>
    </row>
    <row r="247" spans="1:67">
      <c r="A247" t="s">
        <v>115</v>
      </c>
      <c r="B247">
        <f>SUM(E247:W247)+C247</f>
        <v>10</v>
      </c>
      <c r="C247">
        <v>1</v>
      </c>
      <c r="D247" s="3">
        <v>356.85</v>
      </c>
      <c r="E247">
        <v>2</v>
      </c>
      <c r="F247">
        <v>2</v>
      </c>
      <c r="G247">
        <v>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s="14">
        <v>0</v>
      </c>
      <c r="W247" s="14">
        <v>0</v>
      </c>
      <c r="X247" s="14">
        <v>2</v>
      </c>
      <c r="Y247" t="s">
        <v>31</v>
      </c>
      <c r="Z247">
        <v>1</v>
      </c>
      <c r="AA247" s="3">
        <v>2.5</v>
      </c>
      <c r="AB247" s="11">
        <v>246394.1202</v>
      </c>
      <c r="AC247" s="11">
        <f t="shared" si="14"/>
        <v>1</v>
      </c>
      <c r="AD247" s="11">
        <f t="shared" si="15"/>
        <v>10</v>
      </c>
      <c r="AE247" s="3">
        <v>2</v>
      </c>
      <c r="AF247" s="3">
        <v>2</v>
      </c>
      <c r="AG247" s="3">
        <v>4</v>
      </c>
      <c r="AH247" s="3">
        <v>0</v>
      </c>
      <c r="AI247" s="3">
        <v>1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16">
        <v>0</v>
      </c>
      <c r="BG247" s="16">
        <v>0</v>
      </c>
      <c r="BH247" s="16">
        <v>2</v>
      </c>
      <c r="BI247" t="s">
        <v>30</v>
      </c>
      <c r="BJ247">
        <v>0</v>
      </c>
      <c r="BK247">
        <v>3.5</v>
      </c>
      <c r="BL247">
        <v>274409.08299999998</v>
      </c>
      <c r="BM247">
        <v>30000</v>
      </c>
      <c r="BN247">
        <v>0.12826086956521701</v>
      </c>
    </row>
    <row r="248" spans="1:67">
      <c r="A248" t="s">
        <v>115</v>
      </c>
      <c r="B248">
        <f>SUM(E248:W248)+C248</f>
        <v>10</v>
      </c>
      <c r="C248">
        <v>1</v>
      </c>
      <c r="D248" s="3">
        <v>356.85</v>
      </c>
      <c r="E248">
        <v>2</v>
      </c>
      <c r="F248">
        <v>2</v>
      </c>
      <c r="G248">
        <v>4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s="14">
        <v>0</v>
      </c>
      <c r="W248" s="14">
        <v>0</v>
      </c>
      <c r="X248" s="14">
        <v>2</v>
      </c>
      <c r="Y248" t="s">
        <v>31</v>
      </c>
      <c r="Z248">
        <v>1</v>
      </c>
      <c r="AA248" s="3">
        <v>2.5</v>
      </c>
      <c r="AB248" s="11">
        <v>246394.1202</v>
      </c>
      <c r="AC248" s="11">
        <f t="shared" ref="AC248:AC249" si="21">Z248+BJ248</f>
        <v>1</v>
      </c>
      <c r="AD248" s="11">
        <f t="shared" ref="AD248:AD249" si="22">SUM(AE248:BG248)+C248</f>
        <v>10</v>
      </c>
      <c r="AE248" s="3">
        <v>2</v>
      </c>
      <c r="AF248" s="3">
        <v>2</v>
      </c>
      <c r="AG248" s="3">
        <v>4</v>
      </c>
      <c r="AH248" s="3">
        <v>0</v>
      </c>
      <c r="AI248" s="3">
        <v>1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16">
        <v>0</v>
      </c>
      <c r="BG248" s="16">
        <v>0</v>
      </c>
      <c r="BH248" s="16">
        <v>2</v>
      </c>
      <c r="BI248" t="s">
        <v>30</v>
      </c>
      <c r="BJ248">
        <v>0</v>
      </c>
      <c r="BK248">
        <v>3.5</v>
      </c>
      <c r="BL248">
        <v>274409.08299999998</v>
      </c>
      <c r="BM248">
        <v>40000</v>
      </c>
      <c r="BN248">
        <v>0.13157894736842099</v>
      </c>
    </row>
    <row r="249" spans="1:67">
      <c r="A249" t="s">
        <v>115</v>
      </c>
      <c r="B249">
        <f>SUM(E249:W249)+C249</f>
        <v>10</v>
      </c>
      <c r="C249">
        <v>1</v>
      </c>
      <c r="D249" s="3">
        <v>356.85</v>
      </c>
      <c r="E249">
        <v>2</v>
      </c>
      <c r="F249">
        <v>2</v>
      </c>
      <c r="G249">
        <v>4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14">
        <v>0</v>
      </c>
      <c r="W249" s="14">
        <v>0</v>
      </c>
      <c r="X249" s="14">
        <v>2</v>
      </c>
      <c r="Y249" t="s">
        <v>31</v>
      </c>
      <c r="Z249">
        <v>1</v>
      </c>
      <c r="AA249" s="3">
        <v>2.5</v>
      </c>
      <c r="AB249" s="11">
        <v>246394.1202</v>
      </c>
      <c r="AC249" s="11">
        <f t="shared" si="21"/>
        <v>1</v>
      </c>
      <c r="AD249" s="11">
        <f t="shared" si="22"/>
        <v>10</v>
      </c>
      <c r="AE249" s="3">
        <v>2</v>
      </c>
      <c r="AF249" s="3">
        <v>2</v>
      </c>
      <c r="AG249" s="3">
        <v>4</v>
      </c>
      <c r="AH249" s="3">
        <v>0</v>
      </c>
      <c r="AI249" s="3">
        <v>1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16">
        <v>0</v>
      </c>
      <c r="BG249" s="16">
        <v>0</v>
      </c>
      <c r="BH249" s="16">
        <v>2</v>
      </c>
      <c r="BI249" t="s">
        <v>30</v>
      </c>
      <c r="BJ249">
        <v>0</v>
      </c>
      <c r="BK249">
        <v>3.5</v>
      </c>
      <c r="BL249">
        <v>274409.08299999998</v>
      </c>
      <c r="BM249">
        <v>35000</v>
      </c>
      <c r="BO249">
        <v>1.6901408450704199E-2</v>
      </c>
    </row>
    <row r="250" spans="1:67">
      <c r="B250">
        <f>SUM(E250:W250)+C250</f>
        <v>0</v>
      </c>
      <c r="AA250" s="3"/>
      <c r="AB250" s="3"/>
      <c r="AC250" s="11">
        <f t="shared" si="14"/>
        <v>0</v>
      </c>
      <c r="AD250" s="11">
        <f t="shared" si="15"/>
        <v>0</v>
      </c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spans="1:67">
      <c r="B251">
        <f>SUM(E251:W251)+C251</f>
        <v>0</v>
      </c>
      <c r="AA251" s="3"/>
      <c r="AB251" s="3"/>
      <c r="AC251" s="11">
        <f t="shared" si="14"/>
        <v>0</v>
      </c>
      <c r="AD251" s="11">
        <f t="shared" si="15"/>
        <v>0</v>
      </c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spans="1:67">
      <c r="B252">
        <f>SUM(E252:W252)+C252</f>
        <v>0</v>
      </c>
      <c r="AA252" s="3"/>
      <c r="AB252" s="3"/>
      <c r="AC252" s="11">
        <f t="shared" si="14"/>
        <v>0</v>
      </c>
      <c r="AD252" s="11">
        <f t="shared" si="15"/>
        <v>0</v>
      </c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spans="1:67">
      <c r="B253">
        <f>SUM(E253:W253)+C253</f>
        <v>0</v>
      </c>
      <c r="AA253" s="3"/>
      <c r="AB253" s="3"/>
      <c r="AC253" s="11">
        <f t="shared" si="14"/>
        <v>0</v>
      </c>
      <c r="AD253" s="11">
        <f t="shared" si="15"/>
        <v>0</v>
      </c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spans="1:67">
      <c r="B254">
        <f>SUM(E254:W254)+C254</f>
        <v>0</v>
      </c>
      <c r="AA254" s="3"/>
      <c r="AB254" s="3"/>
      <c r="AC254" s="11">
        <f t="shared" si="14"/>
        <v>0</v>
      </c>
      <c r="AD254" s="11">
        <f t="shared" si="15"/>
        <v>0</v>
      </c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spans="1:67">
      <c r="B255">
        <f>SUM(E255:W255)+C255</f>
        <v>0</v>
      </c>
      <c r="AA255" s="3"/>
      <c r="AB255" s="3"/>
      <c r="AC255" s="11">
        <f t="shared" si="14"/>
        <v>0</v>
      </c>
      <c r="AD255" s="11">
        <f t="shared" si="15"/>
        <v>0</v>
      </c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spans="1:67">
      <c r="B256">
        <f>SUM(E256:W256)+C256</f>
        <v>0</v>
      </c>
      <c r="AA256" s="3"/>
      <c r="AB256" s="3"/>
      <c r="AC256" s="11">
        <f t="shared" si="14"/>
        <v>0</v>
      </c>
      <c r="AD256" s="11">
        <f t="shared" si="15"/>
        <v>0</v>
      </c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spans="2:60">
      <c r="B257">
        <f>SUM(E257:W257)+C257</f>
        <v>0</v>
      </c>
      <c r="AA257" s="3"/>
      <c r="AB257" s="3"/>
      <c r="AC257" s="11">
        <f t="shared" si="14"/>
        <v>0</v>
      </c>
      <c r="AD257" s="11">
        <f t="shared" si="15"/>
        <v>0</v>
      </c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spans="2:60">
      <c r="B258">
        <f>SUM(E258:W258)+C258</f>
        <v>0</v>
      </c>
      <c r="AA258" s="3"/>
      <c r="AB258" s="3"/>
      <c r="AC258" s="11">
        <f t="shared" si="14"/>
        <v>0</v>
      </c>
      <c r="AD258" s="11">
        <f t="shared" si="15"/>
        <v>0</v>
      </c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spans="2:60">
      <c r="B259">
        <f>SUM(E259:W259)+C259</f>
        <v>0</v>
      </c>
      <c r="AA259" s="3"/>
      <c r="AB259" s="3"/>
      <c r="AC259" s="11">
        <f t="shared" si="14"/>
        <v>0</v>
      </c>
      <c r="AD259" s="11">
        <f t="shared" si="15"/>
        <v>0</v>
      </c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spans="2:60">
      <c r="B260">
        <f>SUM(E260:W260)+C260</f>
        <v>0</v>
      </c>
      <c r="AA260" s="3"/>
      <c r="AB260" s="3"/>
      <c r="AC260" s="11">
        <f t="shared" si="14"/>
        <v>0</v>
      </c>
      <c r="AD260" s="11">
        <f t="shared" si="15"/>
        <v>0</v>
      </c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spans="2:60">
      <c r="B261">
        <f>SUM(E261:W261)+C261</f>
        <v>0</v>
      </c>
      <c r="AA261" s="3"/>
      <c r="AB261" s="3"/>
      <c r="AC261" s="11">
        <f t="shared" si="14"/>
        <v>0</v>
      </c>
      <c r="AD261" s="11">
        <f t="shared" si="15"/>
        <v>0</v>
      </c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spans="2:60">
      <c r="B262">
        <f>SUM(E262:W262)+C262</f>
        <v>0</v>
      </c>
      <c r="AA262" s="3"/>
      <c r="AB262" s="3"/>
      <c r="AC262" s="11">
        <f t="shared" si="14"/>
        <v>0</v>
      </c>
      <c r="AD262" s="11">
        <f t="shared" si="15"/>
        <v>0</v>
      </c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spans="2:60">
      <c r="B263">
        <f>SUM(E263:W263)+C263</f>
        <v>0</v>
      </c>
      <c r="AA263" s="3"/>
      <c r="AB263" s="3"/>
      <c r="AC263" s="11">
        <f t="shared" si="14"/>
        <v>0</v>
      </c>
      <c r="AD263" s="11">
        <f t="shared" si="15"/>
        <v>0</v>
      </c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spans="2:60">
      <c r="B264">
        <f>SUM(E264:W264)+C264</f>
        <v>0</v>
      </c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spans="2:60">
      <c r="B265">
        <f>SUM(E265:W265)+C265</f>
        <v>0</v>
      </c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spans="2:60">
      <c r="B266">
        <f>SUM(E266:W266)+C266</f>
        <v>0</v>
      </c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spans="2:60">
      <c r="B267">
        <f t="shared" ref="B267" si="23">SUM(E267:W267)+C267</f>
        <v>0</v>
      </c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spans="2:60"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spans="2:60"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spans="2:60"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spans="2:60"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spans="2:60"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spans="26:60"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spans="26:60"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spans="26:60"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spans="26:60"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spans="26:60"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spans="26:60"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spans="26:60"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spans="26:60"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spans="26:60"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spans="26:60"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spans="26:60"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spans="26:60"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spans="26:60"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spans="26:60"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spans="26:60"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spans="26:60"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spans="26:60"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spans="26:60"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spans="26:60"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spans="26:60">
      <c r="Z292" s="3"/>
      <c r="AA292" s="3"/>
      <c r="AB292" s="3"/>
      <c r="AC292" s="3"/>
      <c r="AD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spans="26:60">
      <c r="Z293" s="3"/>
      <c r="AA293" s="3"/>
      <c r="AB293" s="3"/>
      <c r="AC293" s="3"/>
      <c r="AD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spans="26:60">
      <c r="Z294" s="3"/>
      <c r="AA294" s="3"/>
      <c r="AB294" s="3"/>
      <c r="AC294" s="3"/>
      <c r="AD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spans="26:60">
      <c r="Z295" s="3"/>
      <c r="AA295" s="3"/>
      <c r="AB295" s="3"/>
      <c r="AC295" s="3"/>
      <c r="AD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spans="26:60">
      <c r="Z296" s="3"/>
      <c r="AA296" s="3"/>
      <c r="AB296" s="3"/>
      <c r="AC296" s="3"/>
      <c r="AD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spans="26:60">
      <c r="Z297" s="3"/>
      <c r="AA297" s="3"/>
      <c r="AB297" s="3"/>
      <c r="AC297" s="3"/>
      <c r="AD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spans="26:60">
      <c r="Z298" s="3"/>
      <c r="AA298" s="3"/>
      <c r="AB298" s="3"/>
      <c r="AC298" s="3"/>
      <c r="AD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spans="26:60">
      <c r="Z299" s="3"/>
      <c r="AA299" s="3"/>
      <c r="AB299" s="3"/>
      <c r="AC299" s="3"/>
      <c r="AD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spans="26:60">
      <c r="Z300" s="3"/>
      <c r="AA300" s="3"/>
      <c r="AB300" s="3"/>
      <c r="AC300" s="3"/>
      <c r="AD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spans="26:60">
      <c r="Z301" s="3"/>
      <c r="AA301" s="3"/>
      <c r="AB301" s="3"/>
      <c r="AC301" s="3"/>
      <c r="AD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spans="26:60">
      <c r="Z302" s="3"/>
      <c r="AA302" s="3"/>
      <c r="AB302" s="3"/>
      <c r="AC302" s="3"/>
      <c r="AD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spans="26:60">
      <c r="Z303" s="3"/>
      <c r="AA303" s="3"/>
      <c r="AB303" s="3"/>
      <c r="AC303" s="3"/>
      <c r="AD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spans="26:60">
      <c r="Z304" s="3"/>
      <c r="AA304" s="3"/>
      <c r="AB304" s="3"/>
      <c r="AC304" s="3"/>
      <c r="AD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spans="26:60">
      <c r="Z305" s="3"/>
      <c r="AA305" s="3"/>
      <c r="AB305" s="3"/>
      <c r="AC305" s="3"/>
      <c r="AD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spans="26:60">
      <c r="Z306" s="3"/>
      <c r="AA306" s="3"/>
      <c r="AB306" s="3"/>
      <c r="AC306" s="3"/>
      <c r="AD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spans="26:60">
      <c r="Z307" s="3"/>
      <c r="AA307" s="3"/>
      <c r="AB307" s="3"/>
      <c r="AC307" s="3"/>
      <c r="AD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spans="26:60">
      <c r="Z308" s="3"/>
      <c r="AA308" s="3"/>
      <c r="AB308" s="3"/>
      <c r="AC308" s="3"/>
      <c r="AD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spans="26:60">
      <c r="Z309" s="3"/>
      <c r="AA309" s="3"/>
      <c r="AB309" s="3"/>
      <c r="AC309" s="3"/>
      <c r="AD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spans="26:60">
      <c r="Z310" s="3"/>
      <c r="AA310" s="3"/>
      <c r="AB310" s="3"/>
      <c r="AC310" s="3"/>
      <c r="AD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spans="26:60">
      <c r="Z311" s="3"/>
      <c r="AA311" s="3"/>
      <c r="AB311" s="3"/>
      <c r="AC311" s="3"/>
      <c r="AD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spans="26:60">
      <c r="Z312" s="3"/>
      <c r="AA312" s="3"/>
      <c r="AB312" s="3"/>
      <c r="AC312" s="3"/>
      <c r="AD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spans="26:60">
      <c r="Z313" s="3"/>
      <c r="AA313" s="3"/>
      <c r="AB313" s="3"/>
      <c r="AC313" s="3"/>
      <c r="AD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spans="26:60">
      <c r="Z314" s="3"/>
      <c r="AA314" s="3"/>
      <c r="AB314" s="3"/>
      <c r="AC314" s="3"/>
      <c r="AD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spans="26:60">
      <c r="Z315" s="3"/>
      <c r="AA315" s="3"/>
      <c r="AB315" s="3"/>
      <c r="AC315" s="3"/>
      <c r="AD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spans="26:60">
      <c r="Z316" s="3"/>
      <c r="AA316" s="3"/>
      <c r="AB316" s="3"/>
      <c r="AC316" s="3"/>
      <c r="AD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spans="26:60">
      <c r="Z317" s="3"/>
      <c r="AA317" s="3"/>
      <c r="AB317" s="3"/>
      <c r="AC317" s="3"/>
      <c r="AD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spans="26:60">
      <c r="Z318" s="3"/>
      <c r="AA318" s="3"/>
      <c r="AB318" s="3"/>
      <c r="AC318" s="3"/>
      <c r="AD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spans="26:60">
      <c r="Z319" s="3"/>
      <c r="AA319" s="3"/>
      <c r="AB319" s="3"/>
      <c r="AC319" s="3"/>
      <c r="AD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spans="26:60">
      <c r="Z320" s="3"/>
      <c r="AA320" s="3"/>
      <c r="AB320" s="3"/>
      <c r="AC320" s="3"/>
      <c r="AD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spans="26:60">
      <c r="Z321" s="3"/>
      <c r="AA321" s="3"/>
      <c r="AB321" s="3"/>
      <c r="AC321" s="3"/>
      <c r="AD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spans="26:60">
      <c r="Z322" s="3"/>
      <c r="AA322" s="3"/>
      <c r="AB322" s="3"/>
      <c r="AC322" s="3"/>
      <c r="AD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spans="26:60">
      <c r="Z323" s="3"/>
      <c r="AA323" s="3"/>
      <c r="AB323" s="3"/>
      <c r="AC323" s="3"/>
      <c r="AD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spans="26:60">
      <c r="Z324" s="3"/>
      <c r="AA324" s="3"/>
      <c r="AB324" s="3"/>
      <c r="AC324" s="3"/>
      <c r="AD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spans="26:60">
      <c r="Z325" s="3"/>
      <c r="AA325" s="3"/>
      <c r="AB325" s="3"/>
      <c r="AC325" s="3"/>
      <c r="AD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spans="26:60">
      <c r="Z326" s="3"/>
      <c r="AA326" s="3"/>
      <c r="AB326" s="3"/>
      <c r="AC326" s="3"/>
      <c r="AD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spans="26:60">
      <c r="Z327" s="3"/>
      <c r="AA327" s="3"/>
      <c r="AB327" s="3"/>
      <c r="AC327" s="3"/>
      <c r="AD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spans="26:60">
      <c r="Z328" s="3"/>
      <c r="AA328" s="3"/>
      <c r="AB328" s="3"/>
      <c r="AC328" s="3"/>
      <c r="AD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spans="26:60">
      <c r="Z329" s="3"/>
      <c r="AA329" s="3"/>
      <c r="AB329" s="3"/>
      <c r="AC329" s="3"/>
      <c r="AD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spans="26:60">
      <c r="Z330" s="3"/>
      <c r="AA330" s="3"/>
      <c r="AB330" s="3"/>
      <c r="AC330" s="3"/>
      <c r="AD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spans="26:60">
      <c r="Z331" s="3"/>
      <c r="AA331" s="3"/>
      <c r="AB331" s="3"/>
      <c r="AC331" s="3"/>
      <c r="AD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spans="26:60">
      <c r="Z332" s="3"/>
      <c r="AA332" s="3"/>
      <c r="AB332" s="3"/>
      <c r="AC332" s="3"/>
      <c r="AD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spans="26:60">
      <c r="Z333" s="3"/>
      <c r="AB333" s="3"/>
      <c r="AC333" s="3"/>
      <c r="AD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spans="26:60">
      <c r="Z334" s="3"/>
      <c r="AA334" s="3"/>
      <c r="AB334" s="3"/>
      <c r="AC334" s="3"/>
      <c r="AD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spans="26:60">
      <c r="Z335" s="3"/>
      <c r="AA335" s="3"/>
      <c r="AB335" s="3"/>
      <c r="AC335" s="3"/>
      <c r="AD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spans="26:60">
      <c r="Z336" s="3"/>
      <c r="AA336" s="3"/>
      <c r="AB336" s="3"/>
      <c r="AC336" s="3"/>
      <c r="AD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spans="26:60">
      <c r="Z337" s="3"/>
      <c r="AA337" s="3"/>
      <c r="AB337" s="3"/>
      <c r="AC337" s="3"/>
      <c r="AD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spans="26:60">
      <c r="Z338" s="3"/>
      <c r="AA338" s="3"/>
      <c r="AB338" s="3"/>
      <c r="AC338" s="3"/>
      <c r="AD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spans="26:60">
      <c r="Z339" s="3"/>
      <c r="AA339" s="3"/>
      <c r="AB339" s="3"/>
      <c r="AC339" s="3"/>
      <c r="AD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spans="26:60">
      <c r="Z340" s="3"/>
      <c r="AA340" s="3"/>
      <c r="AB340" s="3"/>
      <c r="AC340" s="3"/>
      <c r="AD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spans="26:60">
      <c r="Z341" s="3"/>
      <c r="AA341" s="3"/>
      <c r="AB341" s="3"/>
      <c r="AC341" s="3"/>
      <c r="AD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spans="26:60">
      <c r="Z342" s="3"/>
      <c r="AA342" s="3"/>
      <c r="AB342" s="3"/>
      <c r="AC342" s="3"/>
      <c r="AD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spans="26:60">
      <c r="Z343" s="3"/>
      <c r="AA343" s="3"/>
      <c r="AB343" s="3"/>
      <c r="AC343" s="3"/>
      <c r="AD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spans="26:60">
      <c r="Z344" s="3"/>
      <c r="AA344" s="3"/>
      <c r="AB344" s="3"/>
      <c r="AC344" s="3"/>
      <c r="AD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spans="26:60">
      <c r="Z345" s="3"/>
      <c r="AA345" s="3"/>
      <c r="AB345" s="3"/>
      <c r="AC345" s="3"/>
      <c r="AD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spans="26:60">
      <c r="Z346" s="3"/>
      <c r="AA346" s="3"/>
      <c r="AB346" s="3"/>
      <c r="AC346" s="3"/>
      <c r="AD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spans="26:60">
      <c r="Z347" s="3"/>
      <c r="AA347" s="3"/>
      <c r="AB347" s="3"/>
      <c r="AC347" s="3"/>
      <c r="AD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spans="26:60">
      <c r="Z348" s="3"/>
      <c r="AA348" s="3"/>
      <c r="AB348" s="3"/>
      <c r="AC348" s="3"/>
      <c r="AD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  <row r="349" spans="26:60">
      <c r="Z349" s="3"/>
      <c r="AA349" s="3"/>
      <c r="AB349" s="3"/>
      <c r="AC349" s="3"/>
      <c r="AD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</row>
    <row r="350" spans="26:60">
      <c r="Z350" s="3"/>
      <c r="AA350" s="3"/>
      <c r="AB350" s="3"/>
      <c r="AC350" s="3"/>
      <c r="AD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</row>
    <row r="351" spans="26:60">
      <c r="Z351" s="3"/>
      <c r="AA351" s="3"/>
      <c r="AB351" s="3"/>
      <c r="AC351" s="3"/>
      <c r="AD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</row>
    <row r="352" spans="26:60">
      <c r="Z352" s="3"/>
      <c r="AA352" s="3"/>
      <c r="AB352" s="3"/>
      <c r="AC352" s="3"/>
      <c r="AD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</row>
    <row r="353" spans="26:60">
      <c r="Z353" s="3"/>
      <c r="AA353" s="3"/>
      <c r="AB353" s="3"/>
      <c r="AC353" s="3"/>
      <c r="AD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</row>
    <row r="354" spans="26:60">
      <c r="Z354" s="3"/>
      <c r="AA354" s="3"/>
      <c r="AB354" s="3"/>
      <c r="AC354" s="3"/>
      <c r="AD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</row>
    <row r="355" spans="26:60">
      <c r="Z355" s="3"/>
      <c r="AA355" s="3"/>
      <c r="AB355" s="3"/>
      <c r="AC355" s="3"/>
      <c r="AD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</row>
    <row r="356" spans="26:60">
      <c r="Z356" s="3"/>
      <c r="AA356" s="3"/>
      <c r="AB356" s="3"/>
      <c r="AC356" s="3"/>
      <c r="AD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</row>
    <row r="357" spans="26:60">
      <c r="Z357" s="3"/>
      <c r="AA357" s="3"/>
      <c r="AB357" s="3"/>
      <c r="AC357" s="3"/>
      <c r="AD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</row>
    <row r="358" spans="26:60">
      <c r="Z358" s="3"/>
      <c r="AA358" s="3"/>
      <c r="AB358" s="3"/>
      <c r="AC358" s="3"/>
      <c r="AD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</row>
    <row r="359" spans="26:60">
      <c r="Z359" s="3"/>
      <c r="AA359" s="3"/>
      <c r="AB359" s="3"/>
      <c r="AC359" s="3"/>
      <c r="AD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</row>
    <row r="360" spans="26:60">
      <c r="Z360" s="3"/>
      <c r="AA360" s="3"/>
      <c r="AB360" s="3"/>
      <c r="AC360" s="3"/>
      <c r="AD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</row>
    <row r="361" spans="26:60">
      <c r="Z361" s="3"/>
      <c r="AA361" s="3"/>
      <c r="AB361" s="3"/>
      <c r="AC361" s="3"/>
      <c r="AD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</row>
    <row r="362" spans="26:60"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</row>
    <row r="363" spans="26:60"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</row>
    <row r="364" spans="26:60"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</row>
    <row r="365" spans="26:60"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</row>
    <row r="366" spans="26:60"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</row>
    <row r="367" spans="26:60"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</row>
    <row r="368" spans="26:60"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</row>
    <row r="369" spans="27:68"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</row>
    <row r="370" spans="27:68"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</row>
    <row r="371" spans="27:68"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</row>
    <row r="372" spans="27:68"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</row>
    <row r="373" spans="27:68"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</row>
    <row r="374" spans="27:68">
      <c r="AA374" s="3"/>
      <c r="AB374" s="3"/>
      <c r="AC374" s="3"/>
      <c r="AD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</row>
    <row r="375" spans="27:68">
      <c r="AA375" s="3"/>
      <c r="AB375" s="3"/>
      <c r="AC375" s="3"/>
      <c r="AD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</row>
    <row r="376" spans="27:68">
      <c r="AA376" s="3"/>
      <c r="AB376" s="3"/>
      <c r="AC376" s="3"/>
      <c r="AD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</row>
    <row r="377" spans="27:68">
      <c r="AA377" s="3"/>
      <c r="AB377" s="3"/>
      <c r="AC377" s="3"/>
      <c r="AD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</row>
    <row r="378" spans="27:68">
      <c r="AA378" s="3"/>
      <c r="AB378" s="3"/>
      <c r="AC378" s="3"/>
      <c r="AD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P378" t="s">
        <v>54</v>
      </c>
    </row>
    <row r="379" spans="27:68">
      <c r="AA379" s="3"/>
      <c r="AB379" s="3"/>
      <c r="AC379" s="3"/>
      <c r="AD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</row>
    <row r="380" spans="27:68">
      <c r="AA380" s="3"/>
      <c r="AB380" s="3"/>
      <c r="AC380" s="3"/>
      <c r="AD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</row>
    <row r="381" spans="27:68"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</row>
    <row r="382" spans="27:68">
      <c r="AA382" s="3"/>
      <c r="AB382" s="3"/>
      <c r="AC382" s="3"/>
      <c r="AD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</row>
    <row r="383" spans="27:68">
      <c r="AA383" s="3"/>
      <c r="AB383" s="3"/>
      <c r="AC383" s="3"/>
      <c r="AD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</row>
    <row r="384" spans="27:68">
      <c r="AA384" s="3"/>
      <c r="AB384" s="3"/>
      <c r="AC384" s="3"/>
      <c r="AD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</row>
    <row r="385" spans="27:60">
      <c r="AA385" s="3"/>
      <c r="AB385" s="3"/>
      <c r="AC385" s="3"/>
      <c r="AD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</row>
    <row r="386" spans="27:60">
      <c r="AA386" s="3"/>
      <c r="AB386" s="3"/>
      <c r="AC386" s="3"/>
      <c r="AD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</row>
    <row r="387" spans="27:60">
      <c r="AA387" s="3"/>
      <c r="AB387" s="3"/>
      <c r="AC387" s="3"/>
      <c r="AD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</row>
    <row r="388" spans="27:60">
      <c r="AA388" s="3"/>
      <c r="AB388" s="3"/>
      <c r="AC388" s="3"/>
      <c r="AD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</row>
    <row r="389" spans="27:60">
      <c r="AA389" s="3"/>
      <c r="AB389" s="3"/>
      <c r="AC389" s="3"/>
      <c r="AD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</row>
    <row r="390" spans="27:60">
      <c r="AA390" s="3"/>
      <c r="AB390" s="3"/>
      <c r="AC390" s="3"/>
      <c r="AD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</row>
    <row r="391" spans="27:60">
      <c r="AA391" s="3"/>
      <c r="AB391" s="3"/>
      <c r="AC391" s="3"/>
      <c r="AD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</row>
    <row r="392" spans="27:60">
      <c r="AA392" s="3"/>
      <c r="AB392" s="3"/>
      <c r="AC392" s="3"/>
      <c r="AD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</row>
    <row r="393" spans="27:60">
      <c r="AA393" s="3"/>
      <c r="AB393" s="3"/>
      <c r="AC393" s="3"/>
      <c r="AD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</row>
    <row r="394" spans="27:60">
      <c r="AA394" s="3"/>
      <c r="AB394" s="3"/>
      <c r="AC394" s="3"/>
      <c r="AD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</row>
    <row r="395" spans="27:60">
      <c r="AA395" s="3"/>
      <c r="AB395" s="3"/>
      <c r="AC395" s="3"/>
      <c r="AD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</row>
    <row r="396" spans="27:60">
      <c r="AA396" s="3"/>
      <c r="AB396" s="3"/>
      <c r="AC396" s="3"/>
      <c r="AD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</row>
    <row r="397" spans="27:60">
      <c r="AA397" s="3"/>
      <c r="AB397" s="3"/>
      <c r="AC397" s="3"/>
      <c r="AD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</row>
    <row r="398" spans="27:60">
      <c r="AA398" s="3"/>
      <c r="AB398" s="3"/>
      <c r="AC398" s="3"/>
      <c r="AD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</row>
    <row r="399" spans="27:60"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</row>
    <row r="400" spans="27:60"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</row>
    <row r="401" spans="27:60"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</row>
    <row r="402" spans="27:60"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</row>
    <row r="403" spans="27:60"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</row>
    <row r="404" spans="27:60"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</row>
    <row r="405" spans="27:60"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</row>
    <row r="406" spans="27:60"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</row>
    <row r="407" spans="27:60"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</row>
    <row r="408" spans="27:60"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</row>
    <row r="409" spans="27:60"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</row>
    <row r="410" spans="27:60"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</row>
    <row r="411" spans="27:60"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</row>
    <row r="412" spans="27:60"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</row>
    <row r="413" spans="27:60"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</row>
    <row r="414" spans="27:60"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</row>
    <row r="415" spans="27:60"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</row>
    <row r="416" spans="27:60"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</row>
    <row r="417" spans="27:60"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</row>
    <row r="418" spans="27:60"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</row>
    <row r="419" spans="27:60"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</row>
    <row r="420" spans="27:60"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</row>
    <row r="421" spans="27:60"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</row>
    <row r="422" spans="27:60"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</row>
    <row r="423" spans="27:60"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</row>
    <row r="424" spans="27:60"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</row>
    <row r="425" spans="27:60"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</row>
    <row r="426" spans="27:60"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</row>
    <row r="427" spans="27:60"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</row>
    <row r="428" spans="27:60"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</row>
    <row r="429" spans="27:60"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</row>
    <row r="430" spans="27:60"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</row>
    <row r="431" spans="27:60"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</row>
    <row r="432" spans="27:60"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</row>
    <row r="433" spans="39:60"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</row>
    <row r="434" spans="39:60"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</row>
    <row r="435" spans="39:60"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</row>
    <row r="436" spans="39:60"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</row>
    <row r="437" spans="39:60"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</row>
    <row r="438" spans="39:60"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</row>
    <row r="439" spans="39:60"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</row>
    <row r="440" spans="39:60"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</row>
    <row r="441" spans="39:60"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</row>
    <row r="442" spans="39:60"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</row>
    <row r="443" spans="39:60"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</row>
    <row r="444" spans="39:60"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</row>
    <row r="445" spans="39:60"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</row>
    <row r="446" spans="39:60"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</row>
    <row r="447" spans="39:60"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</row>
    <row r="448" spans="39:60"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</row>
    <row r="449" spans="39:60"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</row>
    <row r="450" spans="39:60"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</row>
    <row r="451" spans="39:60"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</row>
    <row r="452" spans="39:60"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</row>
    <row r="453" spans="39:60"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</row>
    <row r="454" spans="39:60"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</row>
    <row r="455" spans="39:60"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</row>
    <row r="456" spans="39:60"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</row>
    <row r="457" spans="39:60"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</row>
    <row r="458" spans="39:60"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</row>
    <row r="459" spans="39:60"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</row>
    <row r="460" spans="39:60"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</row>
    <row r="461" spans="39:60"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</row>
    <row r="462" spans="39:60"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</row>
    <row r="463" spans="39:60"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</row>
    <row r="464" spans="39:60"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</row>
    <row r="465" spans="27:60"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</row>
    <row r="466" spans="27:60"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</row>
    <row r="467" spans="27:60"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</row>
    <row r="468" spans="27:60"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</row>
    <row r="469" spans="27:60"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</row>
    <row r="470" spans="27:60"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</row>
    <row r="471" spans="27:60"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</row>
    <row r="472" spans="27:60"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</row>
    <row r="473" spans="27:60"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</row>
    <row r="474" spans="27:60"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</row>
    <row r="475" spans="27:60"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</row>
    <row r="476" spans="27:60"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</row>
    <row r="477" spans="27:60"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</row>
    <row r="478" spans="27:60"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</row>
    <row r="479" spans="27:60"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</row>
    <row r="480" spans="27:60"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</row>
    <row r="481" spans="27:60"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</row>
    <row r="482" spans="27:60"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</row>
    <row r="483" spans="27:60"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</row>
    <row r="484" spans="27:60"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</row>
    <row r="485" spans="27:60"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</row>
    <row r="486" spans="27:60"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</row>
    <row r="487" spans="27:60"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</row>
    <row r="488" spans="27:60"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</row>
    <row r="489" spans="27:60"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</row>
    <row r="490" spans="27:60"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</row>
    <row r="491" spans="27:60"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</row>
    <row r="492" spans="27:60"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</row>
    <row r="493" spans="27:60"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</row>
    <row r="494" spans="27:60"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</row>
    <row r="495" spans="27:60"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</row>
    <row r="496" spans="27:60"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</row>
    <row r="497" spans="27:60"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</row>
    <row r="498" spans="27:60"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</row>
    <row r="499" spans="27:60"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</row>
    <row r="500" spans="27:60"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</row>
    <row r="501" spans="27:60"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</row>
    <row r="502" spans="27:60"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</row>
    <row r="503" spans="27:60"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</row>
    <row r="504" spans="27:60"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</row>
    <row r="505" spans="27:60"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</row>
    <row r="506" spans="27:60"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</row>
    <row r="507" spans="27:60"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</row>
    <row r="508" spans="27:60"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</row>
    <row r="509" spans="27:60"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</row>
    <row r="510" spans="27:60"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</row>
    <row r="511" spans="27:60"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</row>
    <row r="512" spans="27:60"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</row>
    <row r="513" spans="27:60"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</row>
    <row r="514" spans="27:60"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</row>
    <row r="515" spans="27:60"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</row>
    <row r="516" spans="27:60"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</row>
    <row r="517" spans="27:60"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</row>
    <row r="518" spans="27:60"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</row>
    <row r="519" spans="27:60"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</row>
    <row r="520" spans="27:60"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</row>
    <row r="521" spans="27:60"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</row>
    <row r="522" spans="27:60"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</row>
    <row r="523" spans="27:60"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</row>
    <row r="524" spans="27:60"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</row>
    <row r="525" spans="27:60"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</row>
    <row r="526" spans="27:60"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</row>
    <row r="527" spans="27:60"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</row>
    <row r="528" spans="27:60"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</row>
    <row r="529" spans="26:60"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</row>
    <row r="530" spans="26:60"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</row>
    <row r="531" spans="26:60"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</row>
    <row r="532" spans="26:60"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</row>
    <row r="533" spans="26:60"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</row>
    <row r="534" spans="26:60">
      <c r="Z534" s="3"/>
      <c r="AA534" s="3"/>
      <c r="AB534" s="3"/>
      <c r="AC534" s="3"/>
      <c r="AD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</row>
    <row r="535" spans="26:60">
      <c r="Z535" s="3"/>
      <c r="AA535" s="3"/>
      <c r="AB535" s="3"/>
      <c r="AC535" s="3"/>
      <c r="AD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</row>
    <row r="536" spans="26:60">
      <c r="Z536" s="3"/>
      <c r="AA536" s="3"/>
      <c r="AB536" s="3"/>
      <c r="AC536" s="3"/>
      <c r="AD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</row>
    <row r="537" spans="26:60">
      <c r="Z537" s="3"/>
      <c r="AA537" s="3"/>
      <c r="AB537" s="3"/>
      <c r="AC537" s="3"/>
      <c r="AD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</row>
    <row r="538" spans="26:60">
      <c r="Z538" s="3"/>
      <c r="AA538" s="3"/>
      <c r="AB538" s="3"/>
      <c r="AC538" s="3"/>
      <c r="AD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</row>
    <row r="539" spans="26:60">
      <c r="Z539" s="3"/>
      <c r="AA539" s="3"/>
      <c r="AB539" s="3"/>
      <c r="AC539" s="3"/>
      <c r="AD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</row>
    <row r="540" spans="26:60">
      <c r="Z540" s="3"/>
      <c r="AA540" s="3"/>
      <c r="AB540" s="3"/>
      <c r="AC540" s="3"/>
      <c r="AD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</row>
    <row r="541" spans="26:60">
      <c r="Z541" s="3"/>
      <c r="AA541" s="3"/>
      <c r="AB541" s="3"/>
      <c r="AC541" s="3"/>
      <c r="AD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</row>
    <row r="542" spans="26:60">
      <c r="Z542" s="3"/>
      <c r="AA542" s="3"/>
      <c r="AB542" s="3"/>
      <c r="AC542" s="3"/>
      <c r="AD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</row>
    <row r="543" spans="26:60">
      <c r="Z543" s="3"/>
      <c r="AA543" s="3"/>
      <c r="AB543" s="3"/>
      <c r="AC543" s="3"/>
      <c r="AD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</row>
    <row r="544" spans="26:60">
      <c r="Z544" s="3"/>
      <c r="AA544" s="3"/>
      <c r="AB544" s="3"/>
      <c r="AC544" s="3"/>
      <c r="AD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</row>
    <row r="545" spans="26:60">
      <c r="Z545" s="3"/>
      <c r="AA545" s="3"/>
      <c r="AB545" s="3"/>
      <c r="AC545" s="3"/>
      <c r="AD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</row>
    <row r="546" spans="26:60">
      <c r="Z546" s="3"/>
      <c r="AA546" s="3"/>
      <c r="AB546" s="3"/>
      <c r="AC546" s="3"/>
      <c r="AD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</row>
    <row r="547" spans="26:60">
      <c r="Z547" s="3"/>
      <c r="AA547" s="3"/>
      <c r="AB547" s="3"/>
      <c r="AC547" s="3"/>
      <c r="AD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</row>
    <row r="548" spans="26:60">
      <c r="Z548" s="3"/>
      <c r="AA548" s="3"/>
      <c r="AB548" s="3"/>
      <c r="AC548" s="3"/>
      <c r="AD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</row>
    <row r="549" spans="26:60">
      <c r="Z549" s="3"/>
      <c r="AA549" s="3"/>
      <c r="AB549" s="3"/>
      <c r="AC549" s="3"/>
      <c r="AD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</row>
    <row r="550" spans="26:60">
      <c r="Z550" s="3"/>
      <c r="AA550" s="3"/>
      <c r="AB550" s="3"/>
      <c r="AC550" s="3"/>
      <c r="AD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</row>
    <row r="551" spans="26:60">
      <c r="Z551" s="3"/>
      <c r="AA551" s="3"/>
      <c r="AB551" s="3"/>
      <c r="AC551" s="3"/>
      <c r="AD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</row>
    <row r="552" spans="26:60">
      <c r="Z552" s="3"/>
      <c r="AA552" s="3"/>
      <c r="AB552" s="3"/>
      <c r="AC552" s="3"/>
      <c r="AD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</row>
    <row r="553" spans="26:60">
      <c r="Z553" s="3"/>
      <c r="AA553" s="3"/>
      <c r="AB553" s="3"/>
      <c r="AC553" s="3"/>
      <c r="AD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</row>
    <row r="554" spans="26:60">
      <c r="Z554" s="3"/>
      <c r="AA554" s="3"/>
      <c r="AB554" s="3"/>
      <c r="AC554" s="3"/>
      <c r="AD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</row>
    <row r="555" spans="26:60">
      <c r="Z555" s="3"/>
      <c r="AA555" s="3"/>
      <c r="AB555" s="3"/>
      <c r="AC555" s="3"/>
      <c r="AD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</row>
    <row r="556" spans="26:60">
      <c r="Z556" s="3"/>
      <c r="AA556" s="3"/>
      <c r="AB556" s="3"/>
      <c r="AC556" s="3"/>
      <c r="AD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</row>
    <row r="557" spans="26:60">
      <c r="Z557" s="3"/>
      <c r="AA557" s="3"/>
      <c r="AB557" s="3"/>
      <c r="AC557" s="3"/>
      <c r="AD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</row>
    <row r="558" spans="26:60">
      <c r="Z558" s="3"/>
      <c r="AA558" s="3"/>
      <c r="AB558" s="3"/>
      <c r="AC558" s="3"/>
      <c r="AD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</row>
    <row r="559" spans="26:60">
      <c r="Z559" s="3"/>
      <c r="AA559" s="3"/>
      <c r="AB559" s="3"/>
      <c r="AC559" s="3"/>
      <c r="AD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</row>
    <row r="560" spans="26:60">
      <c r="Z560" s="3"/>
      <c r="AA560" s="3"/>
      <c r="AB560" s="3"/>
      <c r="AC560" s="3"/>
      <c r="AD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</row>
    <row r="561" spans="26:60">
      <c r="Z561" s="3"/>
      <c r="AA561" s="3"/>
      <c r="AB561" s="3"/>
      <c r="AC561" s="3"/>
      <c r="AD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</row>
    <row r="562" spans="26:60">
      <c r="Z562" s="3"/>
      <c r="AA562" s="3"/>
      <c r="AB562" s="3"/>
      <c r="AC562" s="3"/>
      <c r="AD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</row>
    <row r="563" spans="26:60">
      <c r="Z563" s="3"/>
      <c r="AA563" s="3"/>
      <c r="AB563" s="3"/>
      <c r="AC563" s="3"/>
      <c r="AD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</row>
    <row r="564" spans="26:60">
      <c r="Z564" s="3"/>
      <c r="AA564" s="3"/>
      <c r="AB564" s="3"/>
      <c r="AC564" s="3"/>
      <c r="AD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</row>
    <row r="565" spans="26:60">
      <c r="Z565" s="3"/>
      <c r="AA565" s="3"/>
      <c r="AB565" s="3"/>
      <c r="AC565" s="3"/>
      <c r="AD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</row>
    <row r="566" spans="26:60">
      <c r="Z566" s="3"/>
      <c r="AA566" s="3"/>
      <c r="AB566" s="3"/>
      <c r="AC566" s="3"/>
      <c r="AD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</row>
    <row r="567" spans="26:60">
      <c r="Z567" s="3"/>
      <c r="AA567" s="3"/>
      <c r="AB567" s="3"/>
      <c r="AC567" s="3"/>
      <c r="AD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</row>
    <row r="568" spans="26:60">
      <c r="Z568" s="3"/>
      <c r="AA568" s="3"/>
      <c r="AB568" s="3"/>
      <c r="AC568" s="3"/>
      <c r="AD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</row>
    <row r="569" spans="26:60">
      <c r="Z569" s="3"/>
      <c r="AA569" s="3"/>
      <c r="AB569" s="3"/>
      <c r="AC569" s="3"/>
      <c r="AD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</row>
    <row r="570" spans="26:60">
      <c r="Z570" s="3"/>
      <c r="AA570" s="3"/>
      <c r="AB570" s="3"/>
      <c r="AC570" s="3"/>
      <c r="AD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</row>
    <row r="571" spans="26:60">
      <c r="Z571" s="3"/>
      <c r="AA571" s="3"/>
      <c r="AB571" s="3"/>
      <c r="AC571" s="3"/>
      <c r="AD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</row>
    <row r="572" spans="26:60">
      <c r="Z572" s="3"/>
      <c r="AA572" s="3"/>
      <c r="AB572" s="3"/>
      <c r="AC572" s="3"/>
      <c r="AD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</row>
    <row r="573" spans="26:60">
      <c r="Z573" s="3"/>
      <c r="AA573" s="3"/>
      <c r="AB573" s="3"/>
      <c r="AC573" s="3"/>
      <c r="AD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</row>
    <row r="574" spans="26:60">
      <c r="Z574" s="3"/>
      <c r="AA574" s="3"/>
      <c r="AB574" s="3"/>
      <c r="AC574" s="3"/>
      <c r="AD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</row>
    <row r="575" spans="26:60">
      <c r="Z575" s="3"/>
      <c r="AA575" s="3"/>
      <c r="AB575" s="3"/>
      <c r="AC575" s="3"/>
      <c r="AD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</row>
    <row r="576" spans="26:60">
      <c r="Z576" s="3"/>
      <c r="AA576" s="3"/>
      <c r="AB576" s="3"/>
      <c r="AC576" s="3"/>
      <c r="AD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</row>
    <row r="577" spans="26:60">
      <c r="Z577" s="3"/>
      <c r="AA577" s="3"/>
      <c r="AB577" s="3"/>
      <c r="AC577" s="3"/>
      <c r="AD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</row>
    <row r="578" spans="26:60">
      <c r="Z578" s="3"/>
      <c r="AA578" s="3"/>
      <c r="AB578" s="3"/>
      <c r="AC578" s="3"/>
      <c r="AD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</row>
    <row r="579" spans="26:60">
      <c r="Z579" s="3"/>
      <c r="AA579" s="3"/>
      <c r="AB579" s="3"/>
      <c r="AC579" s="3"/>
      <c r="AD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</row>
    <row r="580" spans="26:60">
      <c r="Z580" s="3"/>
      <c r="AA580" s="3"/>
      <c r="AB580" s="3"/>
      <c r="AC580" s="3"/>
      <c r="AD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</row>
    <row r="581" spans="26:60">
      <c r="Z581" s="3"/>
      <c r="AA581" s="3"/>
      <c r="AB581" s="3"/>
      <c r="AC581" s="3"/>
      <c r="AD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</row>
    <row r="582" spans="26:60">
      <c r="AB582" s="3"/>
      <c r="AC582" s="3"/>
      <c r="AD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</row>
    <row r="583" spans="26:60">
      <c r="AB583" s="3"/>
      <c r="AC583" s="3"/>
      <c r="AD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</row>
    <row r="584" spans="26:60">
      <c r="AB584" s="3"/>
      <c r="AC584" s="3"/>
      <c r="AD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</row>
    <row r="585" spans="26:60">
      <c r="AB585" s="3"/>
      <c r="AC585" s="3"/>
      <c r="AD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</row>
    <row r="586" spans="26:60">
      <c r="AB586" s="3"/>
      <c r="AC586" s="3"/>
      <c r="AD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</row>
    <row r="587" spans="26:60">
      <c r="AB587" s="3"/>
      <c r="AC587" s="3"/>
      <c r="AD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</row>
    <row r="588" spans="26:60">
      <c r="AB588" s="3"/>
      <c r="AC588" s="3"/>
      <c r="AD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</row>
    <row r="589" spans="26:60">
      <c r="AB589" s="3"/>
      <c r="AC589" s="3"/>
      <c r="AD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</row>
    <row r="590" spans="26:60">
      <c r="AB590" s="3"/>
      <c r="AC590" s="3"/>
      <c r="AD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</row>
    <row r="591" spans="26:60">
      <c r="AB591" s="3"/>
      <c r="AC591" s="3"/>
      <c r="AD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</row>
    <row r="592" spans="26:60">
      <c r="AB592" s="3"/>
      <c r="AC592" s="3"/>
      <c r="AD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</row>
    <row r="593" spans="28:68">
      <c r="AB593" s="3"/>
      <c r="AC593" s="3"/>
      <c r="AD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</row>
    <row r="594" spans="28:68">
      <c r="AB594" s="3"/>
      <c r="AC594" s="3"/>
      <c r="AD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</row>
    <row r="595" spans="28:68">
      <c r="AB595" s="3"/>
      <c r="AC595" s="3"/>
      <c r="AD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</row>
    <row r="596" spans="28:68">
      <c r="AB596" s="3"/>
      <c r="AC596" s="3"/>
      <c r="AD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</row>
    <row r="597" spans="28:68">
      <c r="AB597" s="3"/>
      <c r="AC597" s="3"/>
      <c r="AD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</row>
    <row r="598" spans="28:68">
      <c r="AB598" s="3"/>
      <c r="AC598" s="3"/>
      <c r="AD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</row>
    <row r="599" spans="28:68">
      <c r="AB599" s="3"/>
      <c r="AC599" s="3"/>
      <c r="AD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</row>
    <row r="600" spans="28:68">
      <c r="AB600" s="3"/>
      <c r="AC600" s="3"/>
      <c r="AD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</row>
    <row r="601" spans="28:68">
      <c r="AB601" s="3"/>
      <c r="AC601" s="3"/>
      <c r="AD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</row>
    <row r="602" spans="28:68">
      <c r="AB602" s="4"/>
      <c r="AC602" s="4"/>
      <c r="AD602" s="4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L602" s="4"/>
      <c r="BP602" t="s">
        <v>68</v>
      </c>
    </row>
    <row r="630" spans="27:60"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</row>
    <row r="631" spans="27:60">
      <c r="AA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</row>
    <row r="632" spans="27:60">
      <c r="AA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</row>
    <row r="633" spans="27:60">
      <c r="AA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</row>
    <row r="634" spans="27:60">
      <c r="AA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</row>
    <row r="635" spans="27:60">
      <c r="AA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</row>
    <row r="636" spans="27:60">
      <c r="AA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</row>
    <row r="637" spans="27:60">
      <c r="AA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</row>
    <row r="638" spans="27:60">
      <c r="AA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</row>
    <row r="639" spans="27:60">
      <c r="AA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</row>
    <row r="640" spans="27:60">
      <c r="AA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</row>
    <row r="641" spans="27:60">
      <c r="AA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</row>
    <row r="642" spans="27:60">
      <c r="AA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</row>
    <row r="643" spans="27:60">
      <c r="AA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</row>
    <row r="644" spans="27:60">
      <c r="AA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</row>
    <row r="645" spans="27:60">
      <c r="AA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</row>
    <row r="646" spans="27:60">
      <c r="AA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</row>
    <row r="647" spans="27:60">
      <c r="AA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</row>
    <row r="648" spans="27:60"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</row>
    <row r="649" spans="27:60"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</row>
    <row r="650" spans="27:60"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</row>
    <row r="651" spans="27:60"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</row>
    <row r="652" spans="27:60"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</row>
    <row r="653" spans="27:60"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</row>
    <row r="654" spans="27:60"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</row>
    <row r="655" spans="27:60"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</row>
    <row r="656" spans="27:60"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</row>
    <row r="657" spans="27:60"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</row>
    <row r="658" spans="27:60"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</row>
    <row r="659" spans="27:60"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</row>
    <row r="660" spans="27:60"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</row>
    <row r="661" spans="27:60"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</row>
    <row r="662" spans="27:60"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</row>
    <row r="663" spans="27:60"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</row>
    <row r="664" spans="27:60"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</row>
    <row r="665" spans="27:60"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</row>
    <row r="666" spans="27:60"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</row>
    <row r="667" spans="27:60"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</row>
    <row r="668" spans="27:60"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</row>
    <row r="669" spans="27:60"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</row>
    <row r="670" spans="27:60"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</row>
    <row r="671" spans="27:60"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</row>
    <row r="672" spans="27:60"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</row>
    <row r="673" spans="1:68"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</row>
    <row r="674" spans="1:68"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</row>
    <row r="675" spans="1:68"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</row>
    <row r="676" spans="1:68"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</row>
    <row r="677" spans="1:68"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</row>
    <row r="678" spans="1:68">
      <c r="A678" t="s">
        <v>26</v>
      </c>
      <c r="C678">
        <v>1</v>
      </c>
      <c r="D678" s="3">
        <v>426.72579999999999</v>
      </c>
      <c r="E678">
        <v>2</v>
      </c>
      <c r="F678">
        <v>2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V678">
        <v>0</v>
      </c>
      <c r="W678">
        <v>0</v>
      </c>
      <c r="X678">
        <v>2</v>
      </c>
      <c r="Y678" t="s">
        <v>85</v>
      </c>
      <c r="Z678">
        <v>1</v>
      </c>
      <c r="AA678">
        <v>2.5</v>
      </c>
      <c r="AB678" s="8">
        <v>145550.70000000001</v>
      </c>
      <c r="AC678" s="11"/>
      <c r="AD678" s="11"/>
      <c r="AE678">
        <v>2</v>
      </c>
      <c r="AF678">
        <v>2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 s="3">
        <v>0</v>
      </c>
      <c r="BH678">
        <v>2</v>
      </c>
      <c r="BI678" t="s">
        <v>94</v>
      </c>
      <c r="BJ678">
        <v>0</v>
      </c>
      <c r="BK678">
        <v>2.5</v>
      </c>
      <c r="BL678" s="8">
        <v>168978.24</v>
      </c>
      <c r="BM678">
        <v>35300</v>
      </c>
      <c r="BN678" s="3">
        <v>1.1080000000000001</v>
      </c>
      <c r="BP678" t="s">
        <v>26</v>
      </c>
    </row>
    <row r="679" spans="1:68">
      <c r="A679" t="s">
        <v>26</v>
      </c>
      <c r="B679">
        <f>SUM(E679:W679)+C679</f>
        <v>6</v>
      </c>
      <c r="C679">
        <v>3</v>
      </c>
      <c r="D679" s="3">
        <v>252.4512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V679">
        <v>0</v>
      </c>
      <c r="W679">
        <v>0</v>
      </c>
      <c r="X679">
        <v>2</v>
      </c>
      <c r="Y679" t="s">
        <v>85</v>
      </c>
      <c r="Z679" s="14">
        <v>1</v>
      </c>
      <c r="AA679" s="14">
        <v>2.5</v>
      </c>
      <c r="AB679" s="14">
        <v>410340.1</v>
      </c>
      <c r="AC679" s="11">
        <f t="shared" ref="AC679:AC681" si="24">Z679+BJ679</f>
        <v>1</v>
      </c>
      <c r="AD679" s="11">
        <f>SUM(AE679:BG679)+C679</f>
        <v>6</v>
      </c>
      <c r="AE679">
        <v>2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 s="3">
        <v>0</v>
      </c>
      <c r="BH679">
        <v>2</v>
      </c>
      <c r="BI679" t="s">
        <v>94</v>
      </c>
      <c r="BJ679" s="14">
        <v>0</v>
      </c>
      <c r="BK679" s="14">
        <v>3.5</v>
      </c>
      <c r="BL679" s="14">
        <v>449939.8</v>
      </c>
      <c r="BM679">
        <v>116000</v>
      </c>
      <c r="BN679" s="3">
        <v>1.68</v>
      </c>
      <c r="BP679" t="s">
        <v>26</v>
      </c>
    </row>
    <row r="680" spans="1:68">
      <c r="A680" t="s">
        <v>26</v>
      </c>
      <c r="B680">
        <f>SUM(E680:W680)+C680</f>
        <v>6</v>
      </c>
      <c r="C680">
        <v>3</v>
      </c>
      <c r="D680" s="3">
        <v>252.4512</v>
      </c>
      <c r="E680">
        <v>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V680">
        <v>0</v>
      </c>
      <c r="W680">
        <v>0</v>
      </c>
      <c r="X680">
        <v>2</v>
      </c>
      <c r="Y680" t="s">
        <v>85</v>
      </c>
      <c r="Z680" s="14">
        <v>1</v>
      </c>
      <c r="AA680" s="14">
        <v>2.5</v>
      </c>
      <c r="AB680" s="14">
        <v>410340.1</v>
      </c>
      <c r="AC680" s="11">
        <f t="shared" si="24"/>
        <v>1</v>
      </c>
      <c r="AD680" s="11">
        <f>SUM(AE680:BG680)+C680</f>
        <v>6</v>
      </c>
      <c r="AE680">
        <v>2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 s="3">
        <v>0</v>
      </c>
      <c r="BH680">
        <v>2</v>
      </c>
      <c r="BI680" t="s">
        <v>94</v>
      </c>
      <c r="BJ680" s="14">
        <v>0</v>
      </c>
      <c r="BK680" s="14">
        <v>2.5</v>
      </c>
      <c r="BL680" s="14">
        <v>449939.8</v>
      </c>
      <c r="BM680">
        <v>116000</v>
      </c>
      <c r="BN680" s="3">
        <v>1.68</v>
      </c>
      <c r="BP680" t="s">
        <v>26</v>
      </c>
    </row>
    <row r="681" spans="1:68">
      <c r="A681" t="s">
        <v>26</v>
      </c>
      <c r="B681">
        <f>SUM(E681:W681)+C681</f>
        <v>6</v>
      </c>
      <c r="C681">
        <v>3</v>
      </c>
      <c r="D681" s="3">
        <v>252.4512</v>
      </c>
      <c r="E681">
        <v>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V681">
        <v>0</v>
      </c>
      <c r="W681">
        <v>0</v>
      </c>
      <c r="X681">
        <v>2</v>
      </c>
      <c r="Y681" t="s">
        <v>85</v>
      </c>
      <c r="Z681" s="14">
        <v>1</v>
      </c>
      <c r="AA681" s="14">
        <v>2.5</v>
      </c>
      <c r="AB681" s="14">
        <v>410340.1</v>
      </c>
      <c r="AC681" s="11">
        <f t="shared" si="24"/>
        <v>1</v>
      </c>
      <c r="AD681" s="11">
        <f>SUM(AE681:BG681)+C681</f>
        <v>6</v>
      </c>
      <c r="AE681">
        <v>2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 s="3">
        <v>0</v>
      </c>
      <c r="BH681">
        <v>2</v>
      </c>
      <c r="BI681" t="s">
        <v>94</v>
      </c>
      <c r="BJ681" s="14">
        <v>0</v>
      </c>
      <c r="BK681" s="14">
        <v>2.5</v>
      </c>
      <c r="BL681" s="14">
        <v>449939.8</v>
      </c>
      <c r="BM681">
        <v>124000</v>
      </c>
      <c r="BN681" s="3">
        <v>1.2989999999999999</v>
      </c>
      <c r="BP681" t="s">
        <v>26</v>
      </c>
    </row>
    <row r="682" spans="1:68">
      <c r="A682" t="s">
        <v>26</v>
      </c>
      <c r="B682">
        <f>SUM(E682:W682)+C682</f>
        <v>6</v>
      </c>
      <c r="C682">
        <v>3</v>
      </c>
      <c r="D682" s="3">
        <v>252.4512</v>
      </c>
      <c r="E682">
        <v>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V682">
        <v>0</v>
      </c>
      <c r="W682">
        <v>0</v>
      </c>
      <c r="X682">
        <v>2</v>
      </c>
      <c r="Y682" t="s">
        <v>85</v>
      </c>
      <c r="Z682" s="14">
        <v>1</v>
      </c>
      <c r="AA682" s="14">
        <v>2.5</v>
      </c>
      <c r="AB682" s="14">
        <v>410340.1</v>
      </c>
      <c r="AC682" s="11">
        <f t="shared" ref="AC682:AC688" si="25">Z682+BJ682</f>
        <v>1</v>
      </c>
      <c r="AD682" s="11">
        <f>SUM(AE682:BG682)+C682</f>
        <v>6</v>
      </c>
      <c r="AE682">
        <v>2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 s="3">
        <v>0</v>
      </c>
      <c r="BH682">
        <v>2</v>
      </c>
      <c r="BI682" t="s">
        <v>94</v>
      </c>
      <c r="BJ682" s="14">
        <v>0</v>
      </c>
      <c r="BK682" s="14">
        <v>2.5</v>
      </c>
      <c r="BL682" s="14">
        <v>449939.8</v>
      </c>
      <c r="BM682">
        <v>124000</v>
      </c>
      <c r="BN682" s="3">
        <v>1.2989999999999999</v>
      </c>
      <c r="BP682" t="s">
        <v>26</v>
      </c>
    </row>
    <row r="683" spans="1:68">
      <c r="A683" t="s">
        <v>26</v>
      </c>
      <c r="B683">
        <f>SUM(E683:W683)+C683</f>
        <v>6</v>
      </c>
      <c r="C683">
        <v>3</v>
      </c>
      <c r="D683" s="3">
        <v>253.3836</v>
      </c>
      <c r="E683">
        <v>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V683">
        <v>0</v>
      </c>
      <c r="W683">
        <v>0</v>
      </c>
      <c r="X683">
        <v>2</v>
      </c>
      <c r="Y683" t="s">
        <v>94</v>
      </c>
      <c r="Z683" s="14">
        <v>0</v>
      </c>
      <c r="AA683" s="14">
        <v>2.5</v>
      </c>
      <c r="AB683" s="14">
        <v>410434.2</v>
      </c>
      <c r="AC683" s="11">
        <f t="shared" si="25"/>
        <v>1</v>
      </c>
      <c r="AD683" s="11">
        <f>SUM(AE683:BG683)+C683</f>
        <v>6</v>
      </c>
      <c r="AE683">
        <v>2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1</v>
      </c>
      <c r="AR683" s="14">
        <v>0</v>
      </c>
      <c r="AS683" s="14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 s="3">
        <v>0</v>
      </c>
      <c r="BH683">
        <v>2</v>
      </c>
      <c r="BI683" t="s">
        <v>31</v>
      </c>
      <c r="BJ683" s="14">
        <v>1</v>
      </c>
      <c r="BK683" s="14">
        <v>1.5</v>
      </c>
      <c r="BL683" s="14">
        <v>449888.2</v>
      </c>
      <c r="BM683">
        <v>116000</v>
      </c>
      <c r="BN683" s="3">
        <v>0.84</v>
      </c>
      <c r="BP683" t="s">
        <v>26</v>
      </c>
    </row>
    <row r="684" spans="1:68">
      <c r="A684" t="s">
        <v>26</v>
      </c>
      <c r="B684">
        <f>SUM(E684:W684)+C684</f>
        <v>6</v>
      </c>
      <c r="C684">
        <v>3</v>
      </c>
      <c r="D684" s="3">
        <v>253.3836</v>
      </c>
      <c r="E684">
        <v>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V684">
        <v>0</v>
      </c>
      <c r="W684">
        <v>0</v>
      </c>
      <c r="X684">
        <v>2</v>
      </c>
      <c r="Y684" t="s">
        <v>94</v>
      </c>
      <c r="Z684" s="14">
        <v>0</v>
      </c>
      <c r="AA684" s="14">
        <v>2.5</v>
      </c>
      <c r="AB684" s="14">
        <v>410434.2</v>
      </c>
      <c r="AC684" s="11">
        <f t="shared" si="25"/>
        <v>1</v>
      </c>
      <c r="AD684" s="11">
        <f>SUM(AE684:BG684)+C684</f>
        <v>6</v>
      </c>
      <c r="AE684">
        <v>2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</v>
      </c>
      <c r="AR684" s="14">
        <v>0</v>
      </c>
      <c r="AS684" s="1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 s="3">
        <v>0</v>
      </c>
      <c r="BH684">
        <v>2</v>
      </c>
      <c r="BI684" t="s">
        <v>31</v>
      </c>
      <c r="BJ684" s="14">
        <v>1</v>
      </c>
      <c r="BK684" s="14">
        <v>1.5</v>
      </c>
      <c r="BL684" s="14">
        <v>449888.2</v>
      </c>
      <c r="BM684">
        <v>124000</v>
      </c>
      <c r="BN684" s="3">
        <v>1.2989999999999999</v>
      </c>
      <c r="BP684" t="s">
        <v>26</v>
      </c>
    </row>
    <row r="685" spans="1:68">
      <c r="A685" t="s">
        <v>26</v>
      </c>
      <c r="B685">
        <f>SUM(E685:W685)+C685</f>
        <v>6</v>
      </c>
      <c r="C685">
        <v>3</v>
      </c>
      <c r="D685" s="3">
        <v>116.899</v>
      </c>
      <c r="E685">
        <v>2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V685">
        <v>0</v>
      </c>
      <c r="W685">
        <v>0</v>
      </c>
      <c r="X685">
        <v>2</v>
      </c>
      <c r="Y685" t="s">
        <v>85</v>
      </c>
      <c r="Z685" s="15">
        <v>1</v>
      </c>
      <c r="AA685" s="15">
        <v>2.5</v>
      </c>
      <c r="AB685" s="15">
        <v>324890.3</v>
      </c>
      <c r="AC685" s="11">
        <f t="shared" si="25"/>
        <v>1</v>
      </c>
      <c r="AD685" s="11">
        <f>SUM(AE685:BG685)+C685</f>
        <v>6</v>
      </c>
      <c r="AE685">
        <v>2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 s="3">
        <v>0</v>
      </c>
      <c r="BH685">
        <v>2</v>
      </c>
      <c r="BI685" t="s">
        <v>94</v>
      </c>
      <c r="BJ685" s="14">
        <v>0</v>
      </c>
      <c r="BK685" s="14">
        <v>2.5</v>
      </c>
      <c r="BL685" s="14">
        <v>410434.2</v>
      </c>
      <c r="BM685">
        <v>58000</v>
      </c>
      <c r="BN685" s="3">
        <v>4.1000000000000002E-2</v>
      </c>
      <c r="BP685" t="s">
        <v>26</v>
      </c>
    </row>
    <row r="686" spans="1:68">
      <c r="A686" t="s">
        <v>26</v>
      </c>
      <c r="B686">
        <f>SUM(E686:W686)+C686</f>
        <v>6</v>
      </c>
      <c r="C686">
        <v>3</v>
      </c>
      <c r="D686" s="3">
        <v>116.899</v>
      </c>
      <c r="E686">
        <v>2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V686">
        <v>0</v>
      </c>
      <c r="W686">
        <v>0</v>
      </c>
      <c r="X686">
        <v>2</v>
      </c>
      <c r="Y686" t="s">
        <v>85</v>
      </c>
      <c r="Z686" s="15">
        <v>1</v>
      </c>
      <c r="AA686" s="15">
        <v>2.5</v>
      </c>
      <c r="AB686" s="15">
        <v>324890.3</v>
      </c>
      <c r="AC686" s="11">
        <f t="shared" si="25"/>
        <v>1</v>
      </c>
      <c r="AD686" s="11">
        <f>SUM(AE686:BG686)+C686</f>
        <v>6</v>
      </c>
      <c r="AE686">
        <v>2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1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 s="3">
        <v>0</v>
      </c>
      <c r="BH686">
        <v>2</v>
      </c>
      <c r="BI686" t="s">
        <v>94</v>
      </c>
      <c r="BJ686" s="14">
        <v>0</v>
      </c>
      <c r="BK686" s="14">
        <v>2.5</v>
      </c>
      <c r="BL686" s="14">
        <v>410434.2</v>
      </c>
      <c r="BM686">
        <v>114000</v>
      </c>
      <c r="BN686" s="3">
        <v>0.08</v>
      </c>
      <c r="BP686" t="s">
        <v>26</v>
      </c>
    </row>
    <row r="687" spans="1:68">
      <c r="A687" t="s">
        <v>26</v>
      </c>
      <c r="B687">
        <f>SUM(E687:W687)+C687</f>
        <v>6</v>
      </c>
      <c r="C687">
        <v>3</v>
      </c>
      <c r="D687" s="3">
        <v>116.899</v>
      </c>
      <c r="E687">
        <v>2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V687">
        <v>0</v>
      </c>
      <c r="W687">
        <v>0</v>
      </c>
      <c r="X687">
        <v>2</v>
      </c>
      <c r="Y687" t="s">
        <v>85</v>
      </c>
      <c r="Z687" s="15">
        <v>1</v>
      </c>
      <c r="AA687" s="15">
        <v>2.5</v>
      </c>
      <c r="AB687" s="15">
        <v>324890.3</v>
      </c>
      <c r="AC687" s="11">
        <f t="shared" si="25"/>
        <v>1</v>
      </c>
      <c r="AD687" s="11">
        <f>SUM(AE687:BG687)+C687</f>
        <v>6</v>
      </c>
      <c r="AE687">
        <v>2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 s="3">
        <v>0</v>
      </c>
      <c r="BH687">
        <v>2</v>
      </c>
      <c r="BI687" t="s">
        <v>94</v>
      </c>
      <c r="BJ687" s="14">
        <v>0</v>
      </c>
      <c r="BK687" s="14">
        <v>2.5</v>
      </c>
      <c r="BL687" s="14">
        <v>410434.2</v>
      </c>
      <c r="BM687">
        <v>114000</v>
      </c>
      <c r="BN687" s="3">
        <v>0.128</v>
      </c>
      <c r="BP687" t="s">
        <v>26</v>
      </c>
    </row>
    <row r="688" spans="1:68">
      <c r="A688" t="s">
        <v>26</v>
      </c>
      <c r="B688">
        <f>SUM(E688:W688)+C688</f>
        <v>6</v>
      </c>
      <c r="C688">
        <v>3</v>
      </c>
      <c r="D688" s="3">
        <v>116.899</v>
      </c>
      <c r="E688">
        <v>2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V688">
        <v>0</v>
      </c>
      <c r="W688">
        <v>0</v>
      </c>
      <c r="X688">
        <v>2</v>
      </c>
      <c r="Y688" t="s">
        <v>85</v>
      </c>
      <c r="Z688" s="15">
        <v>1</v>
      </c>
      <c r="AA688" s="15">
        <v>2.5</v>
      </c>
      <c r="AB688" s="15">
        <v>324890.3</v>
      </c>
      <c r="AC688" s="11">
        <f t="shared" si="25"/>
        <v>1</v>
      </c>
      <c r="AD688" s="11">
        <f>SUM(AE688:BG688)+C688</f>
        <v>6</v>
      </c>
      <c r="AE688">
        <v>2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 s="3">
        <v>0</v>
      </c>
      <c r="BH688">
        <v>2</v>
      </c>
      <c r="BI688" t="s">
        <v>94</v>
      </c>
      <c r="BJ688" s="14">
        <v>0</v>
      </c>
      <c r="BK688" s="14">
        <v>2.5</v>
      </c>
      <c r="BL688" s="14">
        <v>410434.2</v>
      </c>
      <c r="BM688">
        <v>124000</v>
      </c>
      <c r="BN688" s="3">
        <v>0.156</v>
      </c>
      <c r="BP688" t="s">
        <v>70</v>
      </c>
    </row>
    <row r="689" spans="4:66">
      <c r="D689" s="3"/>
      <c r="Z689" s="15"/>
      <c r="AA689" s="15"/>
      <c r="AB689" s="15"/>
      <c r="AC689" s="11"/>
      <c r="AD689" s="11"/>
      <c r="BG689" s="3"/>
      <c r="BJ689" s="14"/>
      <c r="BK689" s="14"/>
      <c r="BL689" s="14"/>
      <c r="BN689" s="3"/>
    </row>
    <row r="690" spans="4:66">
      <c r="D690" s="3"/>
      <c r="Z690" s="15"/>
      <c r="AA690" s="15"/>
      <c r="AB690" s="15"/>
      <c r="AC690" s="11"/>
      <c r="AD690" s="11"/>
      <c r="BG690" s="3"/>
      <c r="BJ690" s="14"/>
      <c r="BK690" s="14"/>
      <c r="BL690" s="14"/>
      <c r="BN690" s="3"/>
    </row>
    <row r="691" spans="4:66">
      <c r="D691" s="3"/>
      <c r="Z691" s="15"/>
      <c r="AA691" s="15"/>
      <c r="AB691" s="15"/>
      <c r="AC691" s="11"/>
      <c r="AD691" s="11"/>
      <c r="BG691" s="3"/>
      <c r="BJ691" s="14"/>
      <c r="BK691" s="14"/>
      <c r="BL691" s="14"/>
      <c r="BN691" s="3"/>
    </row>
    <row r="692" spans="4:66">
      <c r="D692" s="3"/>
      <c r="Z692" s="15"/>
      <c r="AA692" s="15"/>
      <c r="AB692" s="15"/>
      <c r="AC692" s="11"/>
      <c r="AD692" s="11"/>
      <c r="BG692" s="3"/>
      <c r="BJ692" s="14"/>
      <c r="BK692" s="14"/>
      <c r="BL692" s="14"/>
      <c r="BN692" s="3"/>
    </row>
  </sheetData>
  <autoFilter ref="A1:BP688" xr:uid="{3A4E327C-7A18-452B-810A-24B64F65B628}"/>
  <hyperlinks>
    <hyperlink ref="BL158" r:id="rId1" display="209182.8?  " xr:uid="{568D8EEB-3031-45D5-8DC4-3F131A580D6E}"/>
    <hyperlink ref="BL159" r:id="rId2" display="209042.8? " xr:uid="{C44B4270-B623-498F-BEB7-63E3C03D6B8D}"/>
    <hyperlink ref="BL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>
        <f>BF2/10</f>
        <v>3.4240832924842798E-2</v>
      </c>
      <c r="BF2" s="5">
        <v>0.34240832924842801</v>
      </c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>
        <f t="shared" ref="BE3:BE46" si="0">BF3/10</f>
        <v>2.4458755552768698E-2</v>
      </c>
      <c r="BF3" s="5">
        <v>0.24458755552768699</v>
      </c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>
        <f t="shared" si="0"/>
        <v>2.5526368618011403E-2</v>
      </c>
      <c r="BF4" s="5">
        <v>0.25526368618011402</v>
      </c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>
        <f t="shared" si="0"/>
        <v>0.18430519104003901</v>
      </c>
      <c r="BF5" s="5">
        <v>1.84305191040039</v>
      </c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>
        <f t="shared" si="0"/>
        <v>3.0924430489540099E-2</v>
      </c>
      <c r="BF6" s="5">
        <v>0.309244304895401</v>
      </c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>
        <f t="shared" si="0"/>
        <v>3.7681433558463998E-2</v>
      </c>
      <c r="BF7" s="5">
        <v>0.37681433558464</v>
      </c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>
        <f t="shared" si="0"/>
        <v>0.13939203023910501</v>
      </c>
      <c r="BF8" s="5">
        <v>1.39392030239105</v>
      </c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>
        <f t="shared" si="0"/>
        <v>0.14083886146545399</v>
      </c>
      <c r="BF9" s="5">
        <v>1.4083886146545399</v>
      </c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>
        <f t="shared" si="0"/>
        <v>3.1550574302673301E-2</v>
      </c>
      <c r="BF10" s="5">
        <v>0.31550574302673301</v>
      </c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>
        <f t="shared" si="0"/>
        <v>3.4050360321998499E-2</v>
      </c>
      <c r="BF11" s="5">
        <v>0.34050360321998502</v>
      </c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>
        <f t="shared" si="0"/>
        <v>0.17996269464492701</v>
      </c>
      <c r="BF12" s="5">
        <v>1.79962694644927</v>
      </c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>
        <f t="shared" si="0"/>
        <v>3.1394848227500896E-2</v>
      </c>
      <c r="BF13" s="5">
        <v>0.31394848227500899</v>
      </c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>
        <f t="shared" si="0"/>
        <v>0.16408065557479801</v>
      </c>
      <c r="BF14" s="5">
        <v>1.6408065557479801</v>
      </c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>
        <f t="shared" si="0"/>
        <v>3.4136307239532399E-2</v>
      </c>
      <c r="BF15" s="5">
        <v>0.34136307239532399</v>
      </c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>
        <f t="shared" si="0"/>
        <v>0.15838948488235399</v>
      </c>
      <c r="BF16" s="5">
        <v>1.58389484882354</v>
      </c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>
        <f t="shared" si="0"/>
        <v>0.203375506401062</v>
      </c>
      <c r="BF17" s="5">
        <v>2.0337550640106201</v>
      </c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>
        <f t="shared" si="0"/>
        <v>4.1893011331558198E-2</v>
      </c>
      <c r="BF18" s="5">
        <v>0.418930113315582</v>
      </c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>
        <f t="shared" si="0"/>
        <v>0.15899014472961398</v>
      </c>
      <c r="BF19" s="5">
        <v>1.5899014472961399</v>
      </c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>
        <f t="shared" si="0"/>
        <v>3.8095474243164E-2</v>
      </c>
      <c r="BF20" s="5">
        <v>0.38095474243164001</v>
      </c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>
        <f t="shared" si="0"/>
        <v>3.1394848227500896E-2</v>
      </c>
      <c r="BF21" s="5">
        <v>0.31394848227500899</v>
      </c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>
        <f t="shared" si="0"/>
        <v>3.3841395378112697E-2</v>
      </c>
      <c r="BF22" s="5">
        <v>0.33841395378112699</v>
      </c>
      <c r="BG22" s="6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5"/>
      <c r="BD23">
        <v>12707</v>
      </c>
      <c r="BE23" s="6">
        <f t="shared" si="0"/>
        <v>1.21258497238159</v>
      </c>
      <c r="BF23" s="5">
        <v>12.1258497238159</v>
      </c>
      <c r="BG23" s="6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5"/>
      <c r="BD24">
        <v>312932</v>
      </c>
      <c r="BE24" s="6">
        <f t="shared" si="0"/>
        <v>0.20085847377777002</v>
      </c>
      <c r="BF24" s="5">
        <v>2.0085847377777002</v>
      </c>
      <c r="BG24" s="6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5"/>
      <c r="BD25">
        <v>313629</v>
      </c>
      <c r="BE25" s="6">
        <f t="shared" si="0"/>
        <v>0.21107747554778999</v>
      </c>
      <c r="BF25" s="5">
        <v>2.1107747554778999</v>
      </c>
      <c r="BG25" s="6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5"/>
      <c r="BD26">
        <v>3144046</v>
      </c>
      <c r="BE26" s="6">
        <f t="shared" si="0"/>
        <v>0.13479346036911</v>
      </c>
      <c r="BF26" s="5">
        <v>1.3479346036911</v>
      </c>
      <c r="BG26" s="6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5"/>
      <c r="BD27">
        <v>315408</v>
      </c>
      <c r="BE27" s="6">
        <f t="shared" si="0"/>
        <v>0.15623602867126402</v>
      </c>
      <c r="BF27" s="5">
        <v>1.56236028671264</v>
      </c>
      <c r="BG27" s="6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5"/>
      <c r="BD28">
        <v>12569</v>
      </c>
      <c r="BE28" s="6">
        <f t="shared" si="0"/>
        <v>0.22779350280761701</v>
      </c>
      <c r="BF28" s="5">
        <v>2.2779350280761701</v>
      </c>
      <c r="BG28" s="6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5"/>
      <c r="BD29">
        <v>12610</v>
      </c>
      <c r="BE29" s="6">
        <f t="shared" si="0"/>
        <v>3.9371493458747804E-2</v>
      </c>
      <c r="BF29" s="5">
        <v>0.39371493458747803</v>
      </c>
      <c r="BG29" s="6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5"/>
      <c r="BD30">
        <v>12618</v>
      </c>
      <c r="BE30" s="6">
        <f t="shared" si="0"/>
        <v>3.7126278877258299E-2</v>
      </c>
      <c r="BF30" s="5">
        <v>0.37126278877258301</v>
      </c>
      <c r="BG30" s="6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5"/>
      <c r="BD31">
        <v>312592</v>
      </c>
      <c r="BE31" s="6">
        <f t="shared" si="0"/>
        <v>6.2348145246505705E-2</v>
      </c>
      <c r="BF31" s="5">
        <v>0.62348145246505704</v>
      </c>
      <c r="BG31" s="6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5"/>
      <c r="BD32">
        <v>312652</v>
      </c>
      <c r="BE32" s="6">
        <f t="shared" si="0"/>
        <v>9.4668316841125394E-2</v>
      </c>
      <c r="BF32" s="5">
        <v>0.94668316841125399</v>
      </c>
      <c r="BG32" s="6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5"/>
      <c r="BD33">
        <v>12645</v>
      </c>
      <c r="BE33" s="6">
        <f t="shared" si="0"/>
        <v>4.1231402754783604E-2</v>
      </c>
      <c r="BF33" s="5">
        <v>0.41231402754783603</v>
      </c>
      <c r="BG33" s="6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5"/>
      <c r="BD34">
        <v>312773</v>
      </c>
      <c r="BE34" s="6">
        <f t="shared" si="0"/>
        <v>3.2966381311416597E-2</v>
      </c>
      <c r="BF34" s="5">
        <v>0.32966381311416598</v>
      </c>
      <c r="BG34" s="6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5"/>
      <c r="BD35">
        <v>12652</v>
      </c>
      <c r="BE35" s="6">
        <f t="shared" si="0"/>
        <v>0.16292531490325901</v>
      </c>
      <c r="BF35" s="5">
        <v>1.6292531490325901</v>
      </c>
      <c r="BG35" s="6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5"/>
      <c r="BD36">
        <v>12661</v>
      </c>
      <c r="BE36" s="6">
        <f t="shared" si="0"/>
        <v>0.17845064401626501</v>
      </c>
      <c r="BF36" s="5">
        <v>1.78450644016265</v>
      </c>
      <c r="BG36" s="6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5"/>
      <c r="BD37">
        <v>313442</v>
      </c>
      <c r="BE37" s="6">
        <f t="shared" si="0"/>
        <v>8.5019087791442807E-2</v>
      </c>
      <c r="BF37" s="5">
        <v>0.85019087791442804</v>
      </c>
      <c r="BG37" s="6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6">
        <f t="shared" si="0"/>
        <v>0.17291455268859801</v>
      </c>
      <c r="BF38" s="5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6">
        <f t="shared" si="0"/>
        <v>6.8550884723663302E-2</v>
      </c>
      <c r="BF39" s="5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6">
        <f t="shared" si="0"/>
        <v>0.169691729545593</v>
      </c>
      <c r="BF40" s="5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6">
        <f t="shared" si="0"/>
        <v>0.15787060260772701</v>
      </c>
      <c r="BF41" s="5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6">
        <f t="shared" si="0"/>
        <v>3.6094421148300096E-2</v>
      </c>
      <c r="BF42" s="5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6">
        <f t="shared" si="0"/>
        <v>3.2084506750106802E-2</v>
      </c>
      <c r="BF43" s="5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6">
        <f t="shared" si="0"/>
        <v>3.3841395378112697E-2</v>
      </c>
      <c r="BF44" s="5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6">
        <f t="shared" si="0"/>
        <v>3.5010740160942001E-2</v>
      </c>
      <c r="BF45" s="5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6">
        <f t="shared" si="0"/>
        <v>8.5132199525833091E-2</v>
      </c>
      <c r="BF46" s="5">
        <v>0.85132199525833097</v>
      </c>
    </row>
    <row r="47" spans="1:59">
      <c r="BE47" s="6"/>
      <c r="BF47" s="5"/>
    </row>
    <row r="48" spans="1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2023-03-29T17:10:40Z</dcterms:modified>
</cp:coreProperties>
</file>